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0400" windowHeight="9045" activeTab="5"/>
  </bookViews>
  <sheets>
    <sheet name="Anexo No. 1" sheetId="14" r:id="rId1"/>
    <sheet name="Anexo No. 2" sheetId="12" r:id="rId2"/>
    <sheet name="Anexo No.3" sheetId="10" r:id="rId3"/>
    <sheet name="Anexo No. 4" sheetId="15" r:id="rId4"/>
    <sheet name="Anexo No.5" sheetId="7" r:id="rId5"/>
    <sheet name="Anexo No.6" sheetId="6" r:id="rId6"/>
  </sheets>
  <definedNames>
    <definedName name="_xlnm.Print_Area" localSheetId="2">'Anexo No.3'!$A$1:$E$38</definedName>
    <definedName name="_xlnm.Print_Area" localSheetId="4">'Anexo No.5'!$A$1:$F$40</definedName>
    <definedName name="_xlnm.Print_Titles" localSheetId="1">'Anexo No. 2'!$1:$10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5" l="1"/>
  <c r="H90" i="12"/>
  <c r="I90" i="12" s="1"/>
  <c r="H87" i="12"/>
  <c r="I87" i="12" s="1"/>
  <c r="H96" i="12"/>
  <c r="I96" i="12" s="1"/>
</calcChain>
</file>

<file path=xl/sharedStrings.xml><?xml version="1.0" encoding="utf-8"?>
<sst xmlns="http://schemas.openxmlformats.org/spreadsheetml/2006/main" count="581" uniqueCount="279">
  <si>
    <t>GESTIÓN DE SERVICIOS INSTITUCIONALES - ADMINISTRACIÓN DE LA SEGURIDAD INSTITUCIONAL</t>
  </si>
  <si>
    <t>ANEXO No. 4</t>
  </si>
  <si>
    <t>UNIVERSIDAD TECNOLOGICA DE PEREIRA</t>
  </si>
  <si>
    <t xml:space="preserve">GESTIÓN DE SERVICIOS INSTITUCIONALES </t>
  </si>
  <si>
    <t>Fecha:</t>
  </si>
  <si>
    <t>Los Suscritos:</t>
  </si>
  <si>
    <t xml:space="preserve">Declaramos que estamos interesados en la presentación de esta propuesta y que, por lo tanto, nos responsabilizamos plenamente de su contenido y de los compromisos que resulten de ella; además, que para la elaboración de la misma hemos tenido en cuenta todos los puntos respectivos de las especificaciones y demás documentos entregados a los proponentes; que hemos leído completamente los términos del documento de especificaciones y que lo conocemos en todas sus partes. Así mismo, que no existe de nuestra parte observaciones que hacerle y que cualquier error u omisión debidos a mala interpretación será de nuestro cargo.
En el evento de resultar favorecidos con la adjudicación, aceptamos cumplir el objeto de esta negociación en los términos y dentro de las condiciones establecidos, comprometiéndonos a suministrar lo solicitado en esta propuesta y dentro de las especificaciones, condiciones, plazos y garantías exigidos en el citado documento y a suscribir a nombre y completa satisfacción de la Universidad todas las garantías comerciales exigidas.
Que el valor total de nuestra propuesta es:
</t>
  </si>
  <si>
    <t>CARTA DE PRESENTACIÓN DE LA PROPUESTA</t>
  </si>
  <si>
    <t>SUBTOTAL VIGILANCIA</t>
  </si>
  <si>
    <t>Proyección servicios especiales</t>
  </si>
  <si>
    <t>SUBTOTAL ANTES DE IVA</t>
  </si>
  <si>
    <t>AIU (Informativo)</t>
  </si>
  <si>
    <t>IVA 19%/AIU</t>
  </si>
  <si>
    <t>TOTAL VIGILANCIA</t>
  </si>
  <si>
    <t>MOTOS</t>
  </si>
  <si>
    <t>IVA MOTOS</t>
  </si>
  <si>
    <t>TOTAL MOTOS</t>
  </si>
  <si>
    <t>TOTAL PROPUESTA……..</t>
  </si>
  <si>
    <t>Los suscritos fijamos como dirección de nuestra Oficina, adonde puede dirigirse la correspondencia del caso, la siguiente:</t>
  </si>
  <si>
    <t>Dirección:</t>
  </si>
  <si>
    <t>Teléfono:</t>
  </si>
  <si>
    <t>E-mail:</t>
  </si>
  <si>
    <t>Fax:</t>
  </si>
  <si>
    <t>Dirigirse a:</t>
  </si>
  <si>
    <t>(Nombres y apellidos)</t>
  </si>
  <si>
    <t>FIRMA REPRESENTANTE LEGAL</t>
  </si>
  <si>
    <t>RELACIÓN DE PANELES DE ALARMAS INSTALADOS Y PROPIEDAD DE LA UNIVERSIDAD TECNOLÓGICA DE PEREIRA.</t>
  </si>
  <si>
    <t>ANEXO No. 5</t>
  </si>
  <si>
    <t>ITEM</t>
  </si>
  <si>
    <t>AREA</t>
  </si>
  <si>
    <t>TIPO ALARMA</t>
  </si>
  <si>
    <t>TRANSMISION</t>
  </si>
  <si>
    <t>Marca</t>
  </si>
  <si>
    <t>Modelo</t>
  </si>
  <si>
    <t>Referencia</t>
  </si>
  <si>
    <t>CDV SAN LUIS</t>
  </si>
  <si>
    <t>DSC</t>
  </si>
  <si>
    <t>POWER</t>
  </si>
  <si>
    <t>PC 5010</t>
  </si>
  <si>
    <t>Linea Telefónica</t>
  </si>
  <si>
    <t>LABORATORIO DE GENETICA HUMANA</t>
  </si>
  <si>
    <t>ADEMCO</t>
  </si>
  <si>
    <t>VISTA</t>
  </si>
  <si>
    <t>VISTA48</t>
  </si>
  <si>
    <t>HOSPITAL SAN JORGE</t>
  </si>
  <si>
    <t>PC 1832</t>
  </si>
  <si>
    <t>Línea teléfonica</t>
  </si>
  <si>
    <t>PARQUESOFT</t>
  </si>
  <si>
    <t>PLANTA TRATAMIENTO DE AGUAS RESIDUALES</t>
  </si>
  <si>
    <t>PC CLASSIC</t>
  </si>
  <si>
    <t>PC 585</t>
  </si>
  <si>
    <t>LABORATORIO DE PRUEBAS AUTOMOTRIZ - PROTOCOLO E20</t>
  </si>
  <si>
    <t>TLINK 250</t>
  </si>
  <si>
    <t>BLOQUE L</t>
  </si>
  <si>
    <t>EDIFICIO ADMINISTRATIVO</t>
  </si>
  <si>
    <t>MAXSYS</t>
  </si>
  <si>
    <t>PC 4020</t>
  </si>
  <si>
    <t>VIVERO</t>
  </si>
  <si>
    <t>BIENESTAR UNIVERSITARIO</t>
  </si>
  <si>
    <t>PC 1864</t>
  </si>
  <si>
    <t>EBANISTERIA</t>
  </si>
  <si>
    <t>PC1832</t>
  </si>
  <si>
    <t>ELECTRICA PISO 1</t>
  </si>
  <si>
    <t>ELECTRICA PISO 2</t>
  </si>
  <si>
    <t>CENTRO DE VISITANTES</t>
  </si>
  <si>
    <t>SISTEMAS</t>
  </si>
  <si>
    <t>MECANICA</t>
  </si>
  <si>
    <t>GALPON</t>
  </si>
  <si>
    <t>QUIMICA</t>
  </si>
  <si>
    <t>EDUCACION</t>
  </si>
  <si>
    <t>AUDIOVISUALES</t>
  </si>
  <si>
    <t>LABORATORIO DE AGUAS</t>
  </si>
  <si>
    <t>PLANETARIO</t>
  </si>
  <si>
    <t>BIBLIOTECA Y AUDITORIO JORGE ROA MARTINEZ</t>
  </si>
  <si>
    <t>CIENCIAS AMBIENTALES</t>
  </si>
  <si>
    <t>CIENCIAS DE LA SALUD "MEDICINA"</t>
  </si>
  <si>
    <t>BELLAS ARTES</t>
  </si>
  <si>
    <t>MODULO INTERDISCIPLINARIO "Bloque Y"</t>
  </si>
  <si>
    <t>INDUSTRIAL</t>
  </si>
  <si>
    <t>ALMACEN GENERAL</t>
  </si>
  <si>
    <t>DIVISION FINANCIERA</t>
  </si>
  <si>
    <t>CÁLCULO DE FORMULAS PARA ESTABLECER TARIFAS.</t>
  </si>
  <si>
    <t>ANEXO No. 3</t>
  </si>
  <si>
    <t>Nº DE HORAS</t>
  </si>
  <si>
    <t>FRECUENCIA</t>
  </si>
  <si>
    <t>CON/SIN ARMA</t>
  </si>
  <si>
    <t>FORMULA</t>
  </si>
  <si>
    <t>VALOR</t>
  </si>
  <si>
    <t>Todo el mes</t>
  </si>
  <si>
    <t>SI</t>
  </si>
  <si>
    <t>NO</t>
  </si>
  <si>
    <t>DOMINGOS Y FESTIVOS</t>
  </si>
  <si>
    <t>SABADOS</t>
  </si>
  <si>
    <t>LUNES A VIERNES</t>
  </si>
  <si>
    <t>LUNES A SABADOS</t>
  </si>
  <si>
    <t>CONSIDERACIONES:</t>
  </si>
  <si>
    <t xml:space="preserve">1,-Para el calculo de las tarifas vigentes según  la Superintendencia de Vigilancia y Seguridad Privada  donde establece  cuantos días al mes hay de lunes a viernes, cuántos sabados y domingos y cuántos festivos por mes. </t>
  </si>
  <si>
    <t xml:space="preserve">2, Igualmente tener en cuenta los factores para calcular las tarifas proporcionales  definidos en la misma circular </t>
  </si>
  <si>
    <t>UNIVERSIDAD TECNOLÓGICA DE PEREIRA</t>
  </si>
  <si>
    <t>CRONOGRAMA</t>
  </si>
  <si>
    <t>ANEXO No. 1</t>
  </si>
  <si>
    <t>MES</t>
  </si>
  <si>
    <t>HORA</t>
  </si>
  <si>
    <t>OBSERVACIONES</t>
  </si>
  <si>
    <t xml:space="preserve">9:00 a.m. </t>
  </si>
  <si>
    <t>Sitio de Encuentro: Gestión de Servicios Institucionales - Primer Piso Edificio No. 3 (Sistemas)</t>
  </si>
  <si>
    <t xml:space="preserve">Evaluación,  calificación y recomendación de adjudicación </t>
  </si>
  <si>
    <t>Legalización</t>
  </si>
  <si>
    <t>Oficina Jurídica, Gestión de la Contratación y contratista.</t>
  </si>
  <si>
    <t>Inicio prestación del servicio</t>
  </si>
  <si>
    <t>Contratista</t>
  </si>
  <si>
    <t>MARZO</t>
  </si>
  <si>
    <t>6:00 p.m.</t>
  </si>
  <si>
    <t>Adjudicación</t>
  </si>
  <si>
    <t>FACTORES Y CALIFICACIÓN PROPUESTAS</t>
  </si>
  <si>
    <t>FACTOR</t>
  </si>
  <si>
    <t>CONCEPTO</t>
  </si>
  <si>
    <t>PUNTOS</t>
  </si>
  <si>
    <t>ANEXO No. 6</t>
  </si>
  <si>
    <t>SERVICIO INTEGRAL DE SEGURIDAD  EN LAS INSTALACIONES DE LA UNIVERSIDAD TECNOLÓGICA DE PEREIRA Y SUS SEDES ALTERNAS</t>
  </si>
  <si>
    <t>FEBRERO</t>
  </si>
  <si>
    <t>ACTIVIDADES                               DIA</t>
  </si>
  <si>
    <t>27 al 28</t>
  </si>
  <si>
    <t>Convocatoria y apertura</t>
  </si>
  <si>
    <t>Publicación pliegos de condiciones en página web de la UTP</t>
  </si>
  <si>
    <t>Se publicarán en la Página http://www.utp.edu.co/contratacion/</t>
  </si>
  <si>
    <t>Visita no obligatoria de información</t>
  </si>
  <si>
    <t>Observaciones al pliego de condiciones</t>
  </si>
  <si>
    <t>Se responderán solo las observaciones recibidas en el correo servicios@utp.edu.co</t>
  </si>
  <si>
    <t xml:space="preserve">Respuesta  a las observaciones recibidas </t>
  </si>
  <si>
    <t>Cierre y entrega de  propuestas</t>
  </si>
  <si>
    <t xml:space="preserve">Las propuestas deben ser  depositadas en urna cerrada ubicada en la Oficina Jurídica de la UTP (Edificio No. 1) oficina 1A - 301, </t>
  </si>
  <si>
    <t>Comité Evaluador</t>
  </si>
  <si>
    <t xml:space="preserve">Publicación de resultados. </t>
  </si>
  <si>
    <t>Observaciones a la evaluación</t>
  </si>
  <si>
    <t xml:space="preserve">Se atenderán solo las observaciones que hayan sido recibidas en el correo servicios@utp.edu.co </t>
  </si>
  <si>
    <t>Respuesta a observaciones a la evaluación</t>
  </si>
  <si>
    <t xml:space="preserve"> CONVOCATORIA PÚBLICA No. 04 DE 2018</t>
  </si>
  <si>
    <t>CONVOCATORIA PÚBLICA No. 4 DE 2018</t>
  </si>
  <si>
    <t>SUB-FACTOR</t>
  </si>
  <si>
    <t>MAXIMO PUNTAJE A OBTENER</t>
  </si>
  <si>
    <t>5.5.1. ESPECIALIZACIONES EN SEGURIDAD</t>
  </si>
  <si>
    <t>Personal de vigilancia capacitado en servicios de seguridad con especialización con mínimo 3 meses de antigüedad en la empresa del proponente, acreditados ante la superintendencia de vigilancia, vinculados para el Área Metropolitana.</t>
  </si>
  <si>
    <t xml:space="preserve">Minimo 70 vigilantes con especialización en seguridad educativa. </t>
  </si>
  <si>
    <t>Minimo 70 vigilantes con especialización en seguridad en entidades oficiales.</t>
  </si>
  <si>
    <t>Minimo 70 vigilantes con especialización en seguridad en eventos públicos.</t>
  </si>
  <si>
    <t xml:space="preserve">5.5.2.  
COMPETENCIA GENERAL </t>
  </si>
  <si>
    <t>Competencias del personal de vigilancia certificado por el Sena. Vinculados para el Área Metropolitana.</t>
  </si>
  <si>
    <t>&gt;10 y &lt;=30 vigilantes</t>
  </si>
  <si>
    <t>&gt;30 y &lt;=50 vigilantes</t>
  </si>
  <si>
    <t>&gt;50 vigilantes</t>
  </si>
  <si>
    <t>5.5.3. 
EXPERIENCIA ESPECÍFICA</t>
  </si>
  <si>
    <t>Certificación de experiencia en servicios de seguridad registrada en el RUP, máximo 3 certificaciones en total</t>
  </si>
  <si>
    <t>Valor correspondiente a la sumatoria de la  experiencia registrada en el RUP en servicios de seguridad en instituciones de educación o entidades públicas. Con el 150% del valor de presupuesto oficial.</t>
  </si>
  <si>
    <t>Valor correspondiente a la sumatoria de la  experiencia registrada en el RUP en servicios de seguridad en instituciones de economia mixta. Con el 100% del valor del presupuesto oficial.</t>
  </si>
  <si>
    <t>Valor correspondiente a la sumatoria de la  experiencia registrada en el RUP en servicios de seguridad en entidades privadas. Con el 70% del presupuesto oficial.</t>
  </si>
  <si>
    <t>5.5.4. 
SALARIO DE COORDINADOR INTERNO DE SEGURIDAD</t>
  </si>
  <si>
    <t>A quien ofrezca pagar semestralmente 1 SMLMV adicional a los 2.5.SMLMV que pagará la UTP.</t>
  </si>
  <si>
    <t>A quien ofrezca pagar semestralmente 1.5  SMLMV adicional a los 2.5.SMLMV que pagará la UTP.</t>
  </si>
  <si>
    <t>5.5.5. 
DISPOSITIVOS TÉCNICOS</t>
  </si>
  <si>
    <t>Dispositivos técnicos para la vigilancia del parque automotor. Vigilancia satelital de vehículos</t>
  </si>
  <si>
    <t>Monitoreo vehículos propiedad de la Universidad: 2 camionetas, 2 van, 1 camión, 2 motocicletas propiedad de la UTP y 2 motocicletas del proponente para la presentación del servicio.</t>
  </si>
  <si>
    <t>Monitoreo vehículos propiedad de la Universidad: 2 camionetas, 2 van, 1 camión, 2 motocicletas propiedad de la UTP.</t>
  </si>
  <si>
    <t>5.5.6. 
SISTEMAS DE MOVILIZACIÓN</t>
  </si>
  <si>
    <t>Sistemas de movilización para la realización de rondas diurnas y nocturnas.</t>
  </si>
  <si>
    <t>Hasta dos dispositivos eléctricos de transporte con autobalance para rondas de vigilancia</t>
  </si>
  <si>
    <t>Hasta tres dispositivos eléctricos de transporte con autobalance para rondas de vigilancia</t>
  </si>
  <si>
    <t>Hasta cuatro dispositivos eléctricos de transporte con autobalance para rondas de vigilancia</t>
  </si>
  <si>
    <t>5.5.7. BOLSA DE MANTENIMIENTO DE ALARMAS</t>
  </si>
  <si>
    <t xml:space="preserve">Valor ofrecido en porcentaje por encima del valor que pagará la UTP (10%) - 
El proponente que ofrezca aumentar el porcentaje para el mantenimiento correctivo de alarmas de la siguiente manera:
</t>
  </si>
  <si>
    <t>A quien ofrezca 5% adicional.</t>
  </si>
  <si>
    <t>A quien ofrezca 12% adicional.</t>
  </si>
  <si>
    <t>Proponente que cuente con Ingeniero Electrónico o Ingeniero Mecatrónico o Ingeniero de Sistemas con experiencia mínima de 2 años en manejo en sistemas electrónicos de seguridad.</t>
  </si>
  <si>
    <t>Proponente que cuente con Ingeniero Eléctrico o Ingeniero Mecatrónico o Ingeniero de Sistemas  con experiencia mínima de 1 año en sistemas electrónicos de seguridad.</t>
  </si>
  <si>
    <t>Proponente que cuente con Ingeniero Eléctrico o Ingeniero Mecatrónico o Ingeniero de Sistemas, pero que no cuente con experiencia en sistemas electrónicos de seguridad.</t>
  </si>
  <si>
    <t>TOTAL PUNTAJE</t>
  </si>
  <si>
    <t>GESTIÓN DE SERVICIOS INSTITUCIONALES - ADMINISTRACIÓN DEL MANTENIMIENTO INSTITUCIONAL</t>
  </si>
  <si>
    <t>PROPUESTA ECONOMICA</t>
  </si>
  <si>
    <t xml:space="preserve">ANEXO No. 2 </t>
  </si>
  <si>
    <t>COSTO SERVICIO VIGILANCIA  -  MARZO 16 A DICIEMBRE 15 DE 2018</t>
  </si>
  <si>
    <t>SMMLV</t>
  </si>
  <si>
    <t>ÁREA</t>
  </si>
  <si>
    <t>No. PUEST.</t>
  </si>
  <si>
    <t>HORAS</t>
  </si>
  <si>
    <t>HORARIO</t>
  </si>
  <si>
    <t>JORNADA</t>
  </si>
  <si>
    <t>ARMADO</t>
  </si>
  <si>
    <t>VALOR MENSUAL AÑO 2018</t>
  </si>
  <si>
    <t>TODO EL MES</t>
  </si>
  <si>
    <t>24 HORAS</t>
  </si>
  <si>
    <t>INDUSTRIAL / MECANICA</t>
  </si>
  <si>
    <t>ELECTRICA/BIENESTAR/DEPORTES</t>
  </si>
  <si>
    <t>CIENCIAS DE LA SALUD</t>
  </si>
  <si>
    <t>C.D.V. SAN LUIS</t>
  </si>
  <si>
    <t>SEDE LA JULITA</t>
  </si>
  <si>
    <t>Subtotal Edificaciones 24 Horas</t>
  </si>
  <si>
    <t>EDIFICACIONES 16.5 HORAS</t>
  </si>
  <si>
    <t>BIBLIOTECA JORGE ROA MARTINEZ, LABORATORIO DE AGUAS, PLANETARIO</t>
  </si>
  <si>
    <t>16.5</t>
  </si>
  <si>
    <t>06:00 A 22:30</t>
  </si>
  <si>
    <t>06:30 A 18:30</t>
  </si>
  <si>
    <t>BLOQUE Y</t>
  </si>
  <si>
    <t>06:00 A 22:00</t>
  </si>
  <si>
    <t>DOMINGOS</t>
  </si>
  <si>
    <t>07:00 A 15:00</t>
  </si>
  <si>
    <t>PORTERIA CANCHA CENTRAL DE FUTBOL - SECTOR LA JULITA</t>
  </si>
  <si>
    <t>06:00 A 19:00</t>
  </si>
  <si>
    <t>Subtotal Edificaciones 16.5 Horas</t>
  </si>
  <si>
    <t>PORTERIAS</t>
  </si>
  <si>
    <t>VIVERO Y CENTRO DE VISITANTES</t>
  </si>
  <si>
    <t>LUNES A SABADO</t>
  </si>
  <si>
    <t>14:00 A 06:00</t>
  </si>
  <si>
    <t>ELECTRICA</t>
  </si>
  <si>
    <t>09:00 A 18:00</t>
  </si>
  <si>
    <t>07:00 A 19:00</t>
  </si>
  <si>
    <t>MEDICINA</t>
  </si>
  <si>
    <t>08:00 A 16:00</t>
  </si>
  <si>
    <t>ENTRADA PRINCIPAL</t>
  </si>
  <si>
    <t>06:00 A 18:00</t>
  </si>
  <si>
    <t>PUERTA INGRESO AL CAMPUS POR LA BIBLIOTECA JORGE ROA MARTINEZ</t>
  </si>
  <si>
    <t>Subtotal Porterías</t>
  </si>
  <si>
    <t>PARQUEADEROS Y OTRAS AREAS</t>
  </si>
  <si>
    <t>FRENTE A BIBLIOTECA JORGE ROA</t>
  </si>
  <si>
    <t>06:00 A 20:00</t>
  </si>
  <si>
    <t>CANCHAS DE RAQUETBALL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</si>
  <si>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</si>
  <si>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</si>
  <si>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</si>
  <si>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</si>
  <si>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</si>
  <si>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08:00 A 20:00</t>
  </si>
  <si>
    <t>RONDA PUENTE CONEXIÓN BLOQUE L</t>
  </si>
  <si>
    <t>22:00 A 06:00</t>
  </si>
  <si>
    <t>RONDA SENDERO CANCHAS Y PORTERIA LA JULITA</t>
  </si>
  <si>
    <t xml:space="preserve">SABADOS </t>
  </si>
  <si>
    <t>RONDA VIA PORTERIA MEDICINA HASTA PARQUEADERO INDUSTRIAL</t>
  </si>
  <si>
    <t>Subtotal Ronderos</t>
  </si>
  <si>
    <t>RELEVOS DESCANSO VIGILANTES DE PLANTA</t>
  </si>
  <si>
    <t>SISTEMAS,ADMINISTRATIVO, PARQUEADEROS, AREAS COMUNES</t>
  </si>
  <si>
    <t>EDUCACION/QUIMICA/GALPON</t>
  </si>
  <si>
    <t xml:space="preserve">Subtotal Relevos Descanso Vigilantes de Planta </t>
  </si>
  <si>
    <t>MOTORIZADO</t>
  </si>
  <si>
    <t>VIGILANCIA MOTORIZADA</t>
  </si>
  <si>
    <t>07:00 A 18:00</t>
  </si>
  <si>
    <t>Subtotal Motorizado</t>
  </si>
  <si>
    <t>CÁMARAS</t>
  </si>
  <si>
    <t>CENTRAL MONITOREO</t>
  </si>
  <si>
    <t>AUXILIAR DE MONITOREO</t>
  </si>
  <si>
    <t>Subtotal Cámaras</t>
  </si>
  <si>
    <t>ALARMAS</t>
  </si>
  <si>
    <t>MONITOREO Y MANTENIMIENTO DE ALARMAS</t>
  </si>
  <si>
    <t>MOTOCICLETAS</t>
  </si>
  <si>
    <t>COSTO MOTOCICLETA</t>
  </si>
  <si>
    <t>CONDUCTOR ESCOLTA</t>
  </si>
  <si>
    <t>TODO EL MES DIURNO</t>
  </si>
  <si>
    <t>ADMINISTRADOR SISTEMA CONTROL DE ACCESO</t>
  </si>
  <si>
    <t>Sub total cargos Administrativos</t>
  </si>
  <si>
    <t>TOTAL PROPUESTA VIGILANCIA</t>
  </si>
  <si>
    <t>NOTA: Los valores correspondientes a los diferentes puestos de vigilancia deberán ser calculados con  tarifa para todo el mes.</t>
  </si>
  <si>
    <t>LUNES A VIERNES - durante 14 días al mes</t>
  </si>
  <si>
    <t>9:00 A 21:00</t>
  </si>
  <si>
    <t>07:00 A 20:00</t>
  </si>
  <si>
    <t>08:00 A 21:00</t>
  </si>
  <si>
    <r>
      <t xml:space="preserve">COORDINADOR OPERATIVO - </t>
    </r>
    <r>
      <rPr>
        <sz val="11"/>
        <color rgb="FFFF0000"/>
        <rFont val="Calibri"/>
        <family val="2"/>
      </rPr>
      <t>SALARIO PAGADO POR LA UTP - 2.5 SMLMV</t>
    </r>
  </si>
  <si>
    <r>
      <t xml:space="preserve">RONDA PUENTE CONEXIÓN BLOQUE L - </t>
    </r>
    <r>
      <rPr>
        <sz val="11"/>
        <color rgb="FFFF0000"/>
        <rFont val="Calibri"/>
        <family val="2"/>
      </rPr>
      <t>las 8 horas díarias se presta servicio en rotación con el personal de planta.</t>
    </r>
  </si>
  <si>
    <t>Valor ofrecido en SMLMV por encima del valor pagado por la UTP (2.5. SMLMV) - 
El proponente que ofrezca bonificacion semestral al coordinador interno de seguridad de la siguiente manera:</t>
  </si>
  <si>
    <t>Disponibilidad de ingeniería de soporte para medios tecnológicos de seguridad que posee la UTP. Vinculados a la empresa para el Área Metropolitana.</t>
  </si>
  <si>
    <t>14 al 19</t>
  </si>
  <si>
    <t>7 al 15</t>
  </si>
  <si>
    <t>20 al 21</t>
  </si>
  <si>
    <t>CONVOCATORIA PUBLICA No. 04 DE 2018</t>
  </si>
  <si>
    <t>2.5 SMLMV</t>
  </si>
  <si>
    <t xml:space="preserve">No. MESES: </t>
  </si>
  <si>
    <t>Vr. MENSUAL POR MONITOREO Y MANTENIMIENTO DE CADA ALARMA</t>
  </si>
  <si>
    <t>VR. MENSUAL POR CADA MOTOCICLETA</t>
  </si>
  <si>
    <t>VALOR MARZO 16 A DICIEMBRE 15 DE 2018</t>
  </si>
  <si>
    <t>NOTA: los servicios a prestar de lunes a viernes y lunes a sábados no incluyen los días festivos.</t>
  </si>
  <si>
    <t>A quien ofrezca 8% adicional.</t>
  </si>
  <si>
    <t>5.5.8. INGENIERO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</si>
</sst>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\ #,##0"/>
    <numFmt numFmtId="166" formatCode="_-* #,##0.00_-;\-* #,##0.00_-;_-* \-??_-;_-@_-"/>
    <numFmt numFmtId="167" formatCode="&quot;$&quot;\ #,##0.0_);[Red]\(&quot;$&quot;\ #,##0.0\)"/>
    <numFmt numFmtId="168" formatCode="_-* #,##0_-;\-* #,##0_-;_-* \-??_-;_-@_-"/>
    <numFmt numFmtId="169" formatCode="[$$-240A]\ #,##0"/>
    <numFmt numFmtId="170" formatCode="_(* #,##0_);_(* \(#,##0\);_(* \-??_);_(@_)"/>
    <numFmt numFmtId="171" formatCode="_(&quot;$&quot;\ * #,##0_);_(&quot;$&quot;\ * \(#,##0\);_(&quot;$&quot;\ * &quot;-&quot;??_);_(@_)"/>
    <numFmt numFmtId="172" formatCode="_(* #,##0_);_(* \(#,##0\);_(* &quot;-&quot;??_);_(@_)"/>
    <numFmt numFmtId="173" formatCode="&quot;$ &quot;#,##0_);[Red]&quot;($ &quot;#,##0\)"/>
    <numFmt numFmtId="174" formatCode="0.0%"/>
    <numFmt numFmtId="175" formatCode="&quot;$ &quot;#,##0"/>
    <numFmt numFmtId="176" formatCode="[$$-240A]\ 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indexed="8"/>
      <name val="Calibri"/>
      <family val="2"/>
    </font>
    <font>
      <b/>
      <sz val="12"/>
      <color indexed="8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  <charset val="1"/>
    </font>
    <font>
      <sz val="12"/>
      <color indexed="8"/>
      <name val="Calibri"/>
      <family val="2"/>
    </font>
    <font>
      <sz val="10"/>
      <color indexed="8"/>
      <name val="Calibri"/>
      <family val="2"/>
      <charset val="1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6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2">
    <xf numFmtId="0" fontId="0" fillId="0" borderId="0" xfId="0"/>
    <xf numFmtId="0" fontId="6" fillId="0" borderId="0" xfId="0" applyFont="1" applyAlignment="1">
      <alignment vertical="center" wrapText="1"/>
    </xf>
    <xf numFmtId="0" fontId="11" fillId="0" borderId="23" xfId="0" applyFont="1" applyFill="1" applyBorder="1" applyAlignment="1">
      <alignment horizontal="center"/>
    </xf>
    <xf numFmtId="0" fontId="11" fillId="0" borderId="23" xfId="0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3" xfId="0" applyFont="1" applyFill="1" applyBorder="1" applyAlignment="1">
      <alignment horizontal="left"/>
    </xf>
    <xf numFmtId="165" fontId="0" fillId="0" borderId="15" xfId="2" applyNumberFormat="1" applyFont="1" applyBorder="1" applyAlignment="1" applyProtection="1">
      <alignment vertical="center" wrapText="1"/>
      <protection locked="0"/>
    </xf>
    <xf numFmtId="165" fontId="0" fillId="0" borderId="7" xfId="2" applyNumberFormat="1" applyFont="1" applyBorder="1" applyAlignment="1" applyProtection="1">
      <alignment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0" xfId="0" applyFill="1"/>
    <xf numFmtId="0" fontId="14" fillId="2" borderId="19" xfId="0" applyFont="1" applyFill="1" applyBorder="1" applyAlignment="1">
      <alignment horizontal="center" vertical="center" wrapText="1"/>
    </xf>
    <xf numFmtId="165" fontId="0" fillId="0" borderId="0" xfId="2" applyNumberFormat="1" applyFont="1" applyAlignment="1" applyProtection="1">
      <alignment vertical="center" wrapText="1"/>
    </xf>
    <xf numFmtId="165" fontId="8" fillId="0" borderId="3" xfId="2" applyNumberFormat="1" applyFont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justify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34" xfId="0" applyBorder="1" applyProtection="1">
      <protection locked="0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0" fillId="0" borderId="44" xfId="0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0" fillId="0" borderId="47" xfId="0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18" fontId="0" fillId="0" borderId="7" xfId="0" applyNumberFormat="1" applyBorder="1" applyAlignment="1">
      <alignment horizontal="right" vertical="center" wrapText="1"/>
    </xf>
    <xf numFmtId="0" fontId="0" fillId="0" borderId="48" xfId="0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5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167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vertical="center"/>
    </xf>
    <xf numFmtId="6" fontId="1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39" xfId="0" applyFont="1" applyBorder="1" applyAlignment="1">
      <alignment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39" xfId="0" applyFont="1" applyFill="1" applyBorder="1" applyAlignment="1">
      <alignment horizontal="justify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8" fontId="15" fillId="0" borderId="0" xfId="4" applyNumberFormat="1" applyFont="1" applyFill="1" applyBorder="1" applyAlignment="1" applyProtection="1">
      <alignment vertical="center" wrapText="1"/>
    </xf>
    <xf numFmtId="169" fontId="24" fillId="0" borderId="0" xfId="3" applyNumberFormat="1" applyFont="1" applyFill="1" applyBorder="1" applyAlignment="1" applyProtection="1">
      <alignment horizontal="right" vertical="center" wrapText="1"/>
    </xf>
    <xf numFmtId="168" fontId="28" fillId="0" borderId="0" xfId="4" applyNumberFormat="1" applyFont="1" applyFill="1" applyBorder="1" applyAlignment="1" applyProtection="1">
      <alignment horizontal="center" vertical="center" wrapText="1"/>
    </xf>
    <xf numFmtId="1" fontId="33" fillId="0" borderId="23" xfId="0" applyNumberFormat="1" applyFont="1" applyFill="1" applyBorder="1" applyAlignment="1" applyProtection="1">
      <alignment horizontal="center" vertical="center" wrapText="1"/>
    </xf>
    <xf numFmtId="170" fontId="24" fillId="0" borderId="0" xfId="4" applyNumberFormat="1" applyFont="1" applyFill="1" applyBorder="1" applyAlignment="1" applyProtection="1">
      <alignment horizontal="right" vertical="center" wrapText="1"/>
    </xf>
    <xf numFmtId="170" fontId="30" fillId="0" borderId="0" xfId="4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0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horizontal="center" vertical="center" wrapText="1"/>
    </xf>
    <xf numFmtId="0" fontId="15" fillId="0" borderId="0" xfId="3" applyFill="1" applyAlignment="1" applyProtection="1">
      <alignment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21" fillId="0" borderId="0" xfId="3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 wrapText="1"/>
    </xf>
    <xf numFmtId="0" fontId="15" fillId="0" borderId="0" xfId="3" applyFill="1" applyAlignment="1" applyProtection="1">
      <alignment horizontal="center" vertical="center" wrapText="1"/>
    </xf>
    <xf numFmtId="0" fontId="15" fillId="0" borderId="0" xfId="3" applyFont="1" applyFill="1" applyAlignment="1" applyProtection="1">
      <alignment vertical="center" wrapText="1"/>
    </xf>
    <xf numFmtId="0" fontId="25" fillId="0" borderId="0" xfId="3" applyFont="1" applyFill="1" applyAlignment="1" applyProtection="1">
      <alignment vertical="center" wrapText="1"/>
    </xf>
    <xf numFmtId="0" fontId="25" fillId="0" borderId="0" xfId="3" applyFont="1" applyFill="1" applyBorder="1" applyAlignment="1" applyProtection="1">
      <alignment horizontal="center" vertical="center" wrapText="1"/>
    </xf>
    <xf numFmtId="0" fontId="26" fillId="0" borderId="0" xfId="3" applyFont="1" applyFill="1" applyBorder="1" applyAlignment="1" applyProtection="1">
      <alignment horizontal="right" vertical="center" wrapText="1"/>
    </xf>
    <xf numFmtId="170" fontId="15" fillId="0" borderId="0" xfId="3" applyNumberFormat="1" applyFill="1" applyBorder="1" applyAlignment="1" applyProtection="1">
      <alignment horizontal="center" vertical="center" wrapText="1"/>
    </xf>
    <xf numFmtId="176" fontId="15" fillId="0" borderId="0" xfId="3" applyNumberFormat="1" applyFill="1" applyBorder="1" applyAlignment="1" applyProtection="1">
      <alignment horizontal="center" vertical="center" wrapText="1"/>
    </xf>
    <xf numFmtId="171" fontId="15" fillId="0" borderId="0" xfId="6" applyNumberFormat="1" applyFont="1" applyFill="1" applyBorder="1" applyAlignment="1" applyProtection="1">
      <alignment horizontal="center" vertical="center" wrapText="1"/>
    </xf>
    <xf numFmtId="0" fontId="15" fillId="0" borderId="0" xfId="3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center" vertical="center" wrapText="1"/>
    </xf>
    <xf numFmtId="0" fontId="27" fillId="0" borderId="58" xfId="3" applyFont="1" applyFill="1" applyBorder="1" applyAlignment="1" applyProtection="1">
      <alignment horizontal="center" vertical="center" wrapText="1"/>
    </xf>
    <xf numFmtId="0" fontId="24" fillId="0" borderId="58" xfId="3" applyFont="1" applyFill="1" applyBorder="1" applyAlignment="1" applyProtection="1">
      <alignment horizontal="center" vertical="center" wrapText="1"/>
    </xf>
    <xf numFmtId="0" fontId="15" fillId="0" borderId="58" xfId="3" applyFill="1" applyBorder="1" applyAlignment="1" applyProtection="1">
      <alignment horizontal="center" vertical="center" wrapText="1"/>
    </xf>
    <xf numFmtId="0" fontId="15" fillId="0" borderId="58" xfId="3" applyFill="1" applyBorder="1" applyAlignment="1" applyProtection="1">
      <alignment vertical="center" wrapText="1"/>
    </xf>
    <xf numFmtId="168" fontId="0" fillId="0" borderId="0" xfId="5" applyNumberFormat="1" applyFont="1" applyFill="1" applyBorder="1" applyAlignment="1" applyProtection="1">
      <alignment vertical="center" wrapText="1"/>
    </xf>
    <xf numFmtId="0" fontId="15" fillId="0" borderId="59" xfId="3" applyFill="1" applyBorder="1" applyAlignment="1" applyProtection="1">
      <alignment horizontal="center" vertical="center" wrapText="1"/>
    </xf>
    <xf numFmtId="0" fontId="15" fillId="0" borderId="59" xfId="3" applyFill="1" applyBorder="1" applyAlignment="1" applyProtection="1">
      <alignment vertical="center" wrapText="1"/>
    </xf>
    <xf numFmtId="0" fontId="15" fillId="0" borderId="0" xfId="3" applyFill="1" applyBorder="1" applyAlignment="1" applyProtection="1">
      <alignment vertical="center" wrapText="1"/>
    </xf>
    <xf numFmtId="0" fontId="15" fillId="0" borderId="23" xfId="3" applyFill="1" applyBorder="1" applyAlignment="1" applyProtection="1">
      <alignment horizontal="center" vertical="center" wrapText="1"/>
    </xf>
    <xf numFmtId="0" fontId="15" fillId="0" borderId="23" xfId="3" applyFill="1" applyBorder="1" applyAlignment="1" applyProtection="1">
      <alignment vertical="center" wrapText="1"/>
    </xf>
    <xf numFmtId="0" fontId="15" fillId="0" borderId="60" xfId="3" applyFill="1" applyBorder="1" applyAlignment="1" applyProtection="1">
      <alignment horizontal="center" vertical="center" wrapText="1"/>
    </xf>
    <xf numFmtId="0" fontId="15" fillId="0" borderId="61" xfId="3" applyFill="1" applyBorder="1" applyAlignment="1" applyProtection="1">
      <alignment vertical="center" wrapText="1"/>
    </xf>
    <xf numFmtId="0" fontId="30" fillId="0" borderId="62" xfId="3" applyFont="1" applyFill="1" applyBorder="1" applyAlignment="1" applyProtection="1">
      <alignment horizontal="justify" vertical="center" wrapText="1"/>
    </xf>
    <xf numFmtId="170" fontId="24" fillId="0" borderId="0" xfId="3" applyNumberFormat="1" applyFont="1" applyFill="1" applyBorder="1" applyAlignment="1" applyProtection="1">
      <alignment horizontal="right" vertical="center" wrapText="1"/>
    </xf>
    <xf numFmtId="0" fontId="15" fillId="0" borderId="0" xfId="3" applyFont="1" applyFill="1" applyBorder="1" applyAlignment="1" applyProtection="1">
      <alignment vertical="center" wrapText="1"/>
    </xf>
    <xf numFmtId="0" fontId="29" fillId="0" borderId="0" xfId="3" applyFont="1" applyFill="1" applyBorder="1" applyAlignment="1" applyProtection="1">
      <alignment horizontal="left" vertical="center" wrapText="1"/>
    </xf>
    <xf numFmtId="172" fontId="15" fillId="0" borderId="0" xfId="5" applyNumberFormat="1" applyFont="1" applyFill="1" applyAlignment="1" applyProtection="1">
      <alignment vertical="center" wrapText="1"/>
    </xf>
    <xf numFmtId="170" fontId="31" fillId="0" borderId="0" xfId="3" applyNumberFormat="1" applyFont="1" applyFill="1" applyBorder="1" applyAlignment="1" applyProtection="1">
      <alignment horizontal="right" vertical="center" wrapText="1"/>
    </xf>
    <xf numFmtId="0" fontId="32" fillId="0" borderId="58" xfId="3" applyFont="1" applyFill="1" applyBorder="1" applyAlignment="1" applyProtection="1">
      <alignment horizontal="center" vertical="center" wrapText="1"/>
    </xf>
    <xf numFmtId="0" fontId="32" fillId="0" borderId="58" xfId="3" applyFont="1" applyFill="1" applyBorder="1" applyAlignment="1" applyProtection="1">
      <alignment vertical="center" wrapText="1"/>
    </xf>
    <xf numFmtId="0" fontId="15" fillId="0" borderId="58" xfId="3" applyFont="1" applyFill="1" applyBorder="1" applyAlignment="1" applyProtection="1">
      <alignment vertical="center" wrapText="1"/>
    </xf>
    <xf numFmtId="0" fontId="15" fillId="0" borderId="60" xfId="3" applyFont="1" applyFill="1" applyBorder="1" applyAlignment="1" applyProtection="1">
      <alignment vertical="center" wrapText="1"/>
    </xf>
    <xf numFmtId="168" fontId="15" fillId="0" borderId="0" xfId="3" applyNumberFormat="1" applyFill="1" applyBorder="1" applyAlignment="1" applyProtection="1">
      <alignment vertical="center" wrapText="1"/>
    </xf>
    <xf numFmtId="0" fontId="15" fillId="0" borderId="62" xfId="3" applyFill="1" applyBorder="1" applyAlignment="1" applyProtection="1">
      <alignment horizontal="center" vertical="center" wrapText="1"/>
    </xf>
    <xf numFmtId="0" fontId="15" fillId="0" borderId="62" xfId="3" applyFill="1" applyBorder="1" applyAlignment="1" applyProtection="1">
      <alignment vertical="center" wrapText="1"/>
    </xf>
    <xf numFmtId="0" fontId="33" fillId="0" borderId="58" xfId="3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/>
    </xf>
    <xf numFmtId="44" fontId="33" fillId="0" borderId="0" xfId="6" applyFont="1" applyFill="1" applyBorder="1" applyAlignment="1" applyProtection="1">
      <alignment vertical="center"/>
    </xf>
    <xf numFmtId="0" fontId="15" fillId="0" borderId="60" xfId="3" applyFill="1" applyBorder="1" applyAlignment="1" applyProtection="1">
      <alignment vertical="center" wrapText="1"/>
    </xf>
    <xf numFmtId="0" fontId="28" fillId="0" borderId="0" xfId="3" applyFont="1" applyFill="1" applyBorder="1" applyAlignment="1" applyProtection="1">
      <alignment horizontal="left" vertical="center" wrapText="1"/>
    </xf>
    <xf numFmtId="0" fontId="15" fillId="0" borderId="58" xfId="3" applyFont="1" applyFill="1" applyBorder="1" applyAlignment="1" applyProtection="1">
      <alignment horizontal="left" vertical="center" wrapText="1"/>
    </xf>
    <xf numFmtId="0" fontId="15" fillId="0" borderId="58" xfId="3" applyFill="1" applyBorder="1" applyAlignment="1" applyProtection="1">
      <alignment horizontal="left" vertical="center" wrapText="1"/>
    </xf>
    <xf numFmtId="0" fontId="34" fillId="0" borderId="0" xfId="3" applyFont="1" applyFill="1" applyBorder="1" applyAlignment="1" applyProtection="1">
      <alignment vertical="center" wrapText="1"/>
    </xf>
    <xf numFmtId="170" fontId="32" fillId="0" borderId="0" xfId="4" applyNumberFormat="1" applyFont="1" applyFill="1" applyBorder="1" applyAlignment="1" applyProtection="1">
      <alignment horizontal="right" vertical="center" wrapText="1"/>
    </xf>
    <xf numFmtId="0" fontId="30" fillId="0" borderId="23" xfId="3" applyFont="1" applyFill="1" applyBorder="1" applyAlignment="1" applyProtection="1">
      <alignment horizontal="center" vertical="center" wrapText="1"/>
    </xf>
    <xf numFmtId="0" fontId="35" fillId="0" borderId="0" xfId="3" applyFont="1" applyFill="1" applyBorder="1" applyAlignment="1" applyProtection="1">
      <alignment horizontal="left" vertical="center" wrapText="1"/>
    </xf>
    <xf numFmtId="0" fontId="36" fillId="0" borderId="62" xfId="3" applyFont="1" applyFill="1" applyBorder="1" applyAlignment="1" applyProtection="1">
      <alignment vertical="center" wrapText="1"/>
    </xf>
    <xf numFmtId="0" fontId="28" fillId="0" borderId="0" xfId="3" applyFont="1" applyFill="1" applyBorder="1" applyAlignment="1" applyProtection="1">
      <alignment vertical="center" wrapText="1"/>
    </xf>
    <xf numFmtId="2" fontId="37" fillId="0" borderId="0" xfId="3" applyNumberFormat="1" applyFont="1" applyFill="1" applyBorder="1" applyAlignment="1" applyProtection="1">
      <alignment horizontal="left" vertical="center" wrapText="1"/>
    </xf>
    <xf numFmtId="0" fontId="37" fillId="0" borderId="0" xfId="3" applyNumberFormat="1" applyFont="1" applyFill="1" applyBorder="1" applyAlignment="1" applyProtection="1">
      <alignment horizontal="center" vertical="center" wrapText="1"/>
    </xf>
    <xf numFmtId="0" fontId="15" fillId="0" borderId="70" xfId="3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left" vertical="center" wrapText="1"/>
    </xf>
    <xf numFmtId="173" fontId="34" fillId="0" borderId="0" xfId="3" applyNumberFormat="1" applyFont="1" applyFill="1" applyBorder="1" applyAlignment="1" applyProtection="1">
      <alignment horizontal="center" vertical="center" wrapText="1"/>
    </xf>
    <xf numFmtId="169" fontId="15" fillId="0" borderId="0" xfId="3" applyNumberFormat="1" applyFill="1" applyBorder="1" applyAlignment="1" applyProtection="1">
      <alignment vertical="center" wrapText="1"/>
    </xf>
    <xf numFmtId="17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0" xfId="3" applyFont="1" applyFill="1" applyBorder="1" applyAlignment="1" applyProtection="1">
      <alignment horizontal="left" vertical="center" wrapText="1"/>
    </xf>
    <xf numFmtId="173" fontId="15" fillId="0" borderId="0" xfId="3" applyNumberFormat="1" applyFont="1" applyFill="1" applyBorder="1" applyAlignment="1" applyProtection="1">
      <alignment horizontal="center" vertical="center" wrapText="1"/>
    </xf>
    <xf numFmtId="0" fontId="15" fillId="0" borderId="71" xfId="3" applyFont="1" applyFill="1" applyBorder="1" applyAlignment="1" applyProtection="1">
      <alignment horizontal="center" vertical="center" wrapText="1"/>
    </xf>
    <xf numFmtId="174" fontId="15" fillId="0" borderId="72" xfId="3" applyNumberFormat="1" applyFont="1" applyFill="1" applyBorder="1" applyAlignment="1" applyProtection="1">
      <alignment horizontal="center" vertical="center" wrapText="1"/>
    </xf>
    <xf numFmtId="43" fontId="15" fillId="0" borderId="0" xfId="3" applyNumberFormat="1" applyFill="1" applyAlignment="1" applyProtection="1">
      <alignment vertical="center" wrapText="1"/>
    </xf>
    <xf numFmtId="0" fontId="15" fillId="0" borderId="72" xfId="3" applyFont="1" applyFill="1" applyBorder="1" applyAlignment="1" applyProtection="1">
      <alignment horizontal="center" vertical="center" wrapText="1"/>
    </xf>
    <xf numFmtId="9" fontId="15" fillId="0" borderId="72" xfId="3" applyNumberFormat="1" applyFont="1" applyFill="1" applyBorder="1" applyAlignment="1" applyProtection="1">
      <alignment horizontal="center" vertical="center" wrapText="1"/>
    </xf>
    <xf numFmtId="175" fontId="34" fillId="0" borderId="0" xfId="3" applyNumberFormat="1" applyFont="1" applyFill="1" applyAlignment="1" applyProtection="1">
      <alignment vertical="center" wrapText="1"/>
    </xf>
    <xf numFmtId="0" fontId="15" fillId="0" borderId="73" xfId="3" applyFont="1" applyFill="1" applyBorder="1" applyAlignment="1" applyProtection="1">
      <alignment horizontal="center" vertical="center" wrapText="1"/>
    </xf>
    <xf numFmtId="0" fontId="29" fillId="0" borderId="0" xfId="3" applyFont="1" applyFill="1" applyBorder="1" applyAlignment="1" applyProtection="1">
      <alignment horizontal="center" vertical="center" wrapText="1"/>
    </xf>
    <xf numFmtId="0" fontId="29" fillId="0" borderId="0" xfId="3" applyFont="1" applyFill="1" applyBorder="1" applyAlignment="1" applyProtection="1">
      <alignment horizontal="justify" vertical="center" wrapText="1"/>
    </xf>
    <xf numFmtId="0" fontId="26" fillId="0" borderId="0" xfId="3" applyFont="1" applyFill="1" applyBorder="1" applyAlignment="1" applyProtection="1">
      <alignment horizontal="left" vertical="center"/>
    </xf>
    <xf numFmtId="0" fontId="26" fillId="0" borderId="9" xfId="3" applyFont="1" applyFill="1" applyBorder="1" applyAlignment="1" applyProtection="1">
      <alignment horizontal="left" vertical="center"/>
    </xf>
    <xf numFmtId="0" fontId="26" fillId="0" borderId="1" xfId="3" applyFont="1" applyFill="1" applyBorder="1" applyAlignment="1" applyProtection="1">
      <alignment vertical="center"/>
    </xf>
    <xf numFmtId="170" fontId="15" fillId="0" borderId="0" xfId="3" applyNumberFormat="1" applyFill="1" applyAlignment="1" applyProtection="1">
      <alignment vertical="center" wrapText="1"/>
    </xf>
    <xf numFmtId="0" fontId="15" fillId="0" borderId="0" xfId="3" applyFont="1" applyFill="1" applyAlignment="1" applyProtection="1">
      <alignment horizontal="center" vertical="center" wrapText="1"/>
    </xf>
    <xf numFmtId="0" fontId="16" fillId="0" borderId="0" xfId="3" applyFont="1" applyFill="1" applyAlignment="1" applyProtection="1">
      <alignment horizontal="left" vertical="center" wrapText="1"/>
    </xf>
    <xf numFmtId="0" fontId="15" fillId="0" borderId="0" xfId="3" applyFont="1" applyFill="1" applyBorder="1" applyAlignment="1" applyProtection="1">
      <alignment horizontal="right" vertical="center" wrapText="1"/>
    </xf>
    <xf numFmtId="0" fontId="25" fillId="0" borderId="0" xfId="3" applyFont="1" applyFill="1" applyBorder="1" applyAlignment="1" applyProtection="1">
      <alignment horizontal="right" vertical="center" wrapText="1"/>
    </xf>
    <xf numFmtId="0" fontId="39" fillId="0" borderId="58" xfId="3" applyFont="1" applyFill="1" applyBorder="1" applyAlignment="1" applyProtection="1">
      <alignment vertical="center" wrapText="1"/>
    </xf>
    <xf numFmtId="0" fontId="25" fillId="0" borderId="0" xfId="3" applyFont="1" applyFill="1" applyAlignment="1" applyProtection="1">
      <alignment horizontal="right" vertical="center" wrapText="1"/>
    </xf>
    <xf numFmtId="0" fontId="25" fillId="0" borderId="0" xfId="3" applyFont="1" applyFill="1" applyAlignment="1" applyProtection="1">
      <alignment horizontal="left" vertical="center" wrapText="1"/>
    </xf>
    <xf numFmtId="169" fontId="24" fillId="0" borderId="0" xfId="3" applyNumberFormat="1" applyFont="1" applyFill="1" applyBorder="1" applyAlignment="1" applyProtection="1">
      <alignment horizontal="left" vertical="center" wrapText="1"/>
    </xf>
    <xf numFmtId="44" fontId="15" fillId="0" borderId="0" xfId="6" applyFont="1" applyFill="1" applyBorder="1" applyAlignment="1" applyProtection="1">
      <alignment vertical="center" wrapText="1"/>
    </xf>
    <xf numFmtId="44" fontId="25" fillId="0" borderId="0" xfId="6" applyFont="1" applyFill="1" applyBorder="1" applyAlignment="1" applyProtection="1">
      <alignment horizontal="center" vertical="center" wrapText="1"/>
    </xf>
    <xf numFmtId="44" fontId="15" fillId="0" borderId="0" xfId="6" applyFont="1" applyFill="1" applyBorder="1" applyAlignment="1" applyProtection="1">
      <alignment horizontal="center" vertical="center" wrapText="1"/>
    </xf>
    <xf numFmtId="44" fontId="27" fillId="0" borderId="58" xfId="6" applyFont="1" applyFill="1" applyBorder="1" applyAlignment="1" applyProtection="1">
      <alignment horizontal="center" vertical="center" wrapText="1"/>
    </xf>
    <xf numFmtId="44" fontId="0" fillId="0" borderId="23" xfId="6" applyFont="1" applyFill="1" applyBorder="1" applyAlignment="1" applyProtection="1">
      <alignment vertical="center" wrapText="1"/>
      <protection locked="0"/>
    </xf>
    <xf numFmtId="44" fontId="24" fillId="0" borderId="23" xfId="6" applyFont="1" applyFill="1" applyBorder="1" applyAlignment="1" applyProtection="1">
      <alignment horizontal="right" vertical="center" wrapText="1"/>
      <protection locked="0"/>
    </xf>
    <xf numFmtId="44" fontId="29" fillId="0" borderId="0" xfId="6" applyFont="1" applyFill="1" applyBorder="1" applyAlignment="1" applyProtection="1">
      <alignment horizontal="left" vertical="center" wrapText="1"/>
    </xf>
    <xf numFmtId="44" fontId="31" fillId="0" borderId="23" xfId="6" applyFont="1" applyFill="1" applyBorder="1" applyAlignment="1" applyProtection="1">
      <alignment horizontal="right" vertical="center" wrapText="1"/>
      <protection locked="0"/>
    </xf>
    <xf numFmtId="44" fontId="31" fillId="0" borderId="62" xfId="6" applyFont="1" applyFill="1" applyBorder="1" applyAlignment="1" applyProtection="1">
      <alignment horizontal="right" vertical="center" wrapText="1"/>
      <protection locked="0"/>
    </xf>
    <xf numFmtId="44" fontId="28" fillId="0" borderId="0" xfId="6" applyFont="1" applyFill="1" applyBorder="1" applyAlignment="1" applyProtection="1">
      <alignment horizontal="left" vertical="center" wrapText="1"/>
    </xf>
    <xf numFmtId="44" fontId="24" fillId="0" borderId="62" xfId="6" applyFont="1" applyFill="1" applyBorder="1" applyAlignment="1" applyProtection="1">
      <alignment horizontal="right" vertical="center" wrapText="1"/>
      <protection locked="0"/>
    </xf>
    <xf numFmtId="44" fontId="0" fillId="0" borderId="0" xfId="6" applyFont="1" applyFill="1" applyBorder="1" applyAlignment="1" applyProtection="1">
      <alignment vertical="center" wrapText="1"/>
    </xf>
    <xf numFmtId="44" fontId="35" fillId="0" borderId="0" xfId="6" applyFont="1" applyFill="1" applyBorder="1" applyAlignment="1" applyProtection="1">
      <alignment horizontal="left" vertical="center" wrapText="1"/>
    </xf>
    <xf numFmtId="44" fontId="30" fillId="0" borderId="0" xfId="6" applyFont="1" applyFill="1" applyBorder="1" applyAlignment="1" applyProtection="1">
      <alignment horizontal="left" vertical="center" wrapText="1"/>
    </xf>
    <xf numFmtId="44" fontId="8" fillId="0" borderId="23" xfId="6" applyFont="1" applyFill="1" applyBorder="1" applyAlignment="1" applyProtection="1">
      <alignment vertical="center" wrapText="1"/>
    </xf>
    <xf numFmtId="44" fontId="24" fillId="0" borderId="62" xfId="6" applyFont="1" applyFill="1" applyBorder="1" applyAlignment="1" applyProtection="1">
      <alignment horizontal="center" vertical="center" wrapText="1"/>
      <protection locked="0"/>
    </xf>
    <xf numFmtId="44" fontId="15" fillId="0" borderId="0" xfId="6" applyFont="1" applyFill="1" applyAlignment="1" applyProtection="1">
      <alignment vertical="center" wrapText="1"/>
    </xf>
    <xf numFmtId="44" fontId="15" fillId="0" borderId="77" xfId="6" applyFont="1" applyFill="1" applyBorder="1" applyAlignment="1" applyProtection="1">
      <alignment horizontal="right" vertical="center" wrapText="1"/>
      <protection locked="0"/>
    </xf>
    <xf numFmtId="44" fontId="15" fillId="0" borderId="78" xfId="6" applyFont="1" applyFill="1" applyBorder="1" applyAlignment="1" applyProtection="1">
      <alignment horizontal="right" vertical="center" wrapText="1"/>
      <protection locked="0"/>
    </xf>
    <xf numFmtId="44" fontId="29" fillId="0" borderId="78" xfId="6" applyFont="1" applyFill="1" applyBorder="1" applyAlignment="1" applyProtection="1">
      <alignment horizontal="right" vertical="center" wrapText="1"/>
      <protection locked="0"/>
    </xf>
    <xf numFmtId="44" fontId="29" fillId="0" borderId="79" xfId="6" applyFont="1" applyFill="1" applyBorder="1" applyAlignment="1" applyProtection="1">
      <alignment horizontal="right" vertical="center" wrapText="1"/>
      <protection locked="0"/>
    </xf>
    <xf numFmtId="44" fontId="29" fillId="0" borderId="11" xfId="6" applyFont="1" applyFill="1" applyBorder="1" applyAlignment="1" applyProtection="1">
      <alignment horizontal="right" vertical="center" wrapText="1"/>
      <protection locked="0"/>
    </xf>
    <xf numFmtId="44" fontId="15" fillId="0" borderId="0" xfId="6" applyFont="1" applyFill="1" applyBorder="1" applyAlignment="1" applyProtection="1">
      <alignment horizontal="right" vertical="center" wrapText="1"/>
    </xf>
    <xf numFmtId="44" fontId="25" fillId="0" borderId="0" xfId="6" applyFont="1" applyFill="1" applyBorder="1" applyAlignment="1" applyProtection="1">
      <alignment horizontal="right" vertical="center" wrapText="1"/>
    </xf>
    <xf numFmtId="44" fontId="8" fillId="0" borderId="23" xfId="6" applyFont="1" applyFill="1" applyBorder="1" applyAlignment="1" applyProtection="1">
      <alignment vertical="center"/>
    </xf>
    <xf numFmtId="44" fontId="8" fillId="0" borderId="23" xfId="6" applyFont="1" applyFill="1" applyBorder="1" applyAlignment="1" applyProtection="1">
      <alignment vertical="center"/>
      <protection locked="0"/>
    </xf>
    <xf numFmtId="44" fontId="15" fillId="0" borderId="0" xfId="6" applyFont="1" applyFill="1" applyBorder="1" applyAlignment="1" applyProtection="1">
      <alignment horizontal="left" vertical="center" wrapText="1"/>
    </xf>
    <xf numFmtId="0" fontId="15" fillId="0" borderId="23" xfId="3" applyFont="1" applyFill="1" applyBorder="1" applyAlignment="1" applyProtection="1">
      <alignment horizontal="center" vertical="center" wrapText="1"/>
    </xf>
    <xf numFmtId="44" fontId="15" fillId="0" borderId="23" xfId="6" applyFont="1" applyFill="1" applyBorder="1" applyAlignment="1" applyProtection="1">
      <alignment vertical="center" wrapText="1"/>
    </xf>
    <xf numFmtId="0" fontId="15" fillId="0" borderId="23" xfId="3" applyFont="1" applyFill="1" applyBorder="1" applyAlignment="1" applyProtection="1">
      <alignment vertical="center" wrapText="1"/>
    </xf>
    <xf numFmtId="44" fontId="15" fillId="0" borderId="23" xfId="6" applyFont="1" applyFill="1" applyBorder="1" applyAlignment="1" applyProtection="1">
      <alignment horizontal="left" vertical="center" wrapText="1"/>
    </xf>
    <xf numFmtId="44" fontId="24" fillId="0" borderId="23" xfId="6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vertical="center" wrapText="1"/>
      <protection locked="0"/>
    </xf>
    <xf numFmtId="0" fontId="0" fillId="0" borderId="39" xfId="0" applyFill="1" applyBorder="1" applyAlignment="1" applyProtection="1">
      <alignment vertical="center" wrapText="1"/>
      <protection locked="0"/>
    </xf>
    <xf numFmtId="0" fontId="12" fillId="0" borderId="3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horizontal="justify" vertical="center" wrapText="1"/>
    </xf>
    <xf numFmtId="0" fontId="26" fillId="0" borderId="0" xfId="3" applyFont="1" applyFill="1" applyBorder="1" applyAlignment="1" applyProtection="1">
      <alignment vertical="center" wrapText="1"/>
    </xf>
    <xf numFmtId="0" fontId="25" fillId="0" borderId="23" xfId="3" applyFont="1" applyFill="1" applyBorder="1" applyAlignment="1" applyProtection="1">
      <alignment vertical="center" wrapText="1"/>
    </xf>
    <xf numFmtId="0" fontId="26" fillId="0" borderId="25" xfId="3" applyFont="1" applyFill="1" applyBorder="1" applyAlignment="1" applyProtection="1">
      <alignment horizontal="center" vertical="center" wrapText="1"/>
    </xf>
    <xf numFmtId="165" fontId="0" fillId="0" borderId="10" xfId="2" applyNumberFormat="1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Border="1" applyAlignment="1" applyProtection="1">
      <alignment vertical="center"/>
    </xf>
    <xf numFmtId="0" fontId="0" fillId="0" borderId="0" xfId="0" applyProtection="1"/>
    <xf numFmtId="0" fontId="8" fillId="0" borderId="0" xfId="0" applyFont="1" applyBorder="1" applyAlignment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Protection="1"/>
    <xf numFmtId="0" fontId="2" fillId="0" borderId="0" xfId="0" applyFont="1" applyProtection="1"/>
    <xf numFmtId="0" fontId="6" fillId="0" borderId="0" xfId="0" applyFont="1" applyAlignment="1" applyProtection="1">
      <alignment horizontal="left" vertical="center" wrapText="1"/>
    </xf>
    <xf numFmtId="0" fontId="0" fillId="0" borderId="34" xfId="0" applyBorder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3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" fontId="14" fillId="3" borderId="2" xfId="0" applyNumberFormat="1" applyFont="1" applyFill="1" applyBorder="1" applyAlignment="1">
      <alignment horizontal="center" vertical="center" wrapText="1"/>
    </xf>
    <xf numFmtId="17" fontId="14" fillId="3" borderId="33" xfId="0" applyNumberFormat="1" applyFont="1" applyFill="1" applyBorder="1" applyAlignment="1">
      <alignment horizontal="center" vertical="center" wrapText="1"/>
    </xf>
    <xf numFmtId="17" fontId="14" fillId="3" borderId="4" xfId="0" applyNumberFormat="1" applyFont="1" applyFill="1" applyBorder="1" applyAlignment="1">
      <alignment horizontal="center" vertical="center" wrapText="1"/>
    </xf>
    <xf numFmtId="0" fontId="29" fillId="0" borderId="23" xfId="3" applyFont="1" applyFill="1" applyBorder="1" applyAlignment="1" applyProtection="1">
      <alignment horizontal="left" vertical="center" wrapText="1"/>
    </xf>
    <xf numFmtId="0" fontId="29" fillId="0" borderId="62" xfId="3" applyFont="1" applyFill="1" applyBorder="1" applyAlignment="1" applyProtection="1">
      <alignment horizontal="center" vertical="center"/>
    </xf>
    <xf numFmtId="0" fontId="25" fillId="0" borderId="71" xfId="3" applyFont="1" applyFill="1" applyBorder="1" applyAlignment="1" applyProtection="1">
      <alignment vertical="center" wrapText="1"/>
    </xf>
    <xf numFmtId="0" fontId="25" fillId="0" borderId="74" xfId="3" applyFont="1" applyFill="1" applyBorder="1" applyAlignment="1" applyProtection="1">
      <alignment vertical="center" wrapText="1"/>
    </xf>
    <xf numFmtId="0" fontId="15" fillId="0" borderId="0" xfId="3" applyFont="1" applyFill="1" applyBorder="1" applyAlignment="1" applyProtection="1">
      <alignment horizontal="left" vertical="center" wrapText="1"/>
    </xf>
    <xf numFmtId="0" fontId="28" fillId="0" borderId="58" xfId="3" applyFont="1" applyFill="1" applyBorder="1" applyAlignment="1" applyProtection="1">
      <alignment horizontal="left" vertical="center" wrapText="1"/>
    </xf>
    <xf numFmtId="0" fontId="35" fillId="0" borderId="35" xfId="3" applyFont="1" applyFill="1" applyBorder="1" applyAlignment="1" applyProtection="1">
      <alignment horizontal="left" vertical="center" wrapText="1"/>
    </xf>
    <xf numFmtId="0" fontId="35" fillId="0" borderId="39" xfId="3" applyFont="1" applyFill="1" applyBorder="1" applyAlignment="1" applyProtection="1">
      <alignment horizontal="left" vertical="center" wrapText="1"/>
    </xf>
    <xf numFmtId="0" fontId="29" fillId="0" borderId="58" xfId="3" applyFont="1" applyFill="1" applyBorder="1" applyAlignment="1" applyProtection="1">
      <alignment horizontal="left" vertical="center" wrapText="1"/>
    </xf>
    <xf numFmtId="0" fontId="15" fillId="0" borderId="59" xfId="3" applyFill="1" applyBorder="1" applyAlignment="1" applyProtection="1">
      <alignment horizontal="center" vertical="center" wrapText="1"/>
    </xf>
    <xf numFmtId="0" fontId="15" fillId="0" borderId="62" xfId="3" applyFill="1" applyBorder="1" applyAlignment="1" applyProtection="1">
      <alignment horizontal="center" vertical="center" wrapText="1"/>
    </xf>
    <xf numFmtId="0" fontId="15" fillId="0" borderId="58" xfId="3" applyFont="1" applyFill="1" applyBorder="1" applyAlignment="1" applyProtection="1">
      <alignment horizontal="left" vertical="center" wrapText="1"/>
    </xf>
    <xf numFmtId="0" fontId="15" fillId="0" borderId="58" xfId="3" applyFill="1" applyBorder="1" applyAlignment="1" applyProtection="1">
      <alignment horizontal="center" vertical="center" wrapText="1"/>
    </xf>
    <xf numFmtId="0" fontId="15" fillId="0" borderId="42" xfId="3" applyFill="1" applyBorder="1" applyAlignment="1" applyProtection="1">
      <alignment horizontal="center" vertical="center" wrapText="1"/>
    </xf>
    <xf numFmtId="0" fontId="15" fillId="0" borderId="30" xfId="3" applyFill="1" applyBorder="1" applyAlignment="1" applyProtection="1">
      <alignment horizontal="center" vertical="center" wrapText="1"/>
    </xf>
    <xf numFmtId="0" fontId="15" fillId="0" borderId="42" xfId="3" applyFont="1" applyFill="1" applyBorder="1" applyAlignment="1" applyProtection="1">
      <alignment horizontal="left" vertical="center" wrapText="1"/>
    </xf>
    <xf numFmtId="0" fontId="15" fillId="0" borderId="30" xfId="3" applyFont="1" applyFill="1" applyBorder="1" applyAlignment="1" applyProtection="1">
      <alignment horizontal="left" vertical="center" wrapText="1"/>
    </xf>
    <xf numFmtId="0" fontId="15" fillId="0" borderId="68" xfId="3" applyFill="1" applyBorder="1" applyAlignment="1" applyProtection="1">
      <alignment horizontal="center" vertical="center" wrapText="1"/>
    </xf>
    <xf numFmtId="0" fontId="15" fillId="0" borderId="69" xfId="3" applyFill="1" applyBorder="1" applyAlignment="1" applyProtection="1">
      <alignment horizontal="center" vertical="center" wrapText="1"/>
    </xf>
    <xf numFmtId="0" fontId="15" fillId="0" borderId="65" xfId="3" applyFill="1" applyBorder="1" applyAlignment="1" applyProtection="1">
      <alignment horizontal="center" vertical="center" wrapText="1"/>
    </xf>
    <xf numFmtId="0" fontId="32" fillId="0" borderId="59" xfId="3" applyFont="1" applyFill="1" applyBorder="1" applyAlignment="1" applyProtection="1">
      <alignment horizontal="center" vertical="center" wrapText="1"/>
    </xf>
    <xf numFmtId="0" fontId="32" fillId="0" borderId="62" xfId="3" applyFont="1" applyFill="1" applyBorder="1" applyAlignment="1" applyProtection="1">
      <alignment horizontal="center" vertical="center" wrapText="1"/>
    </xf>
    <xf numFmtId="0" fontId="32" fillId="0" borderId="65" xfId="3" applyFont="1" applyFill="1" applyBorder="1" applyAlignment="1" applyProtection="1">
      <alignment horizontal="center" vertical="center" wrapText="1"/>
    </xf>
    <xf numFmtId="0" fontId="32" fillId="0" borderId="58" xfId="3" applyFont="1" applyFill="1" applyBorder="1" applyAlignment="1" applyProtection="1">
      <alignment horizontal="center" vertical="center" wrapText="1"/>
    </xf>
    <xf numFmtId="0" fontId="15" fillId="0" borderId="52" xfId="3" applyFont="1" applyFill="1" applyBorder="1" applyAlignment="1" applyProtection="1">
      <alignment horizontal="left" vertical="center" wrapText="1"/>
    </xf>
    <xf numFmtId="0" fontId="15" fillId="0" borderId="53" xfId="3" applyFont="1" applyFill="1" applyBorder="1" applyAlignment="1" applyProtection="1">
      <alignment horizontal="left" vertical="center" wrapText="1"/>
    </xf>
    <xf numFmtId="0" fontId="15" fillId="0" borderId="46" xfId="3" applyFont="1" applyFill="1" applyBorder="1" applyAlignment="1" applyProtection="1">
      <alignment horizontal="left" vertical="center" wrapText="1"/>
    </xf>
    <xf numFmtId="0" fontId="15" fillId="0" borderId="63" xfId="3" applyFill="1" applyBorder="1" applyAlignment="1" applyProtection="1">
      <alignment horizontal="center" vertical="center" wrapText="1"/>
    </xf>
    <xf numFmtId="0" fontId="15" fillId="0" borderId="64" xfId="3" applyFill="1" applyBorder="1" applyAlignment="1" applyProtection="1">
      <alignment horizontal="center" vertical="center" wrapText="1"/>
    </xf>
    <xf numFmtId="0" fontId="15" fillId="0" borderId="66" xfId="3" applyFill="1" applyBorder="1" applyAlignment="1" applyProtection="1">
      <alignment horizontal="center" vertical="center" wrapText="1"/>
    </xf>
    <xf numFmtId="0" fontId="15" fillId="0" borderId="67" xfId="3" applyFill="1" applyBorder="1" applyAlignment="1" applyProtection="1">
      <alignment horizontal="center" vertical="center" wrapText="1"/>
    </xf>
    <xf numFmtId="0" fontId="15" fillId="0" borderId="59" xfId="3" applyFont="1" applyFill="1" applyBorder="1" applyAlignment="1" applyProtection="1">
      <alignment horizontal="left" vertical="center" wrapText="1"/>
    </xf>
    <xf numFmtId="0" fontId="15" fillId="0" borderId="62" xfId="3" applyFont="1" applyFill="1" applyBorder="1" applyAlignment="1" applyProtection="1">
      <alignment horizontal="left" vertical="center" wrapText="1"/>
    </xf>
    <xf numFmtId="0" fontId="21" fillId="0" borderId="0" xfId="3" applyFont="1" applyFill="1" applyBorder="1" applyAlignment="1" applyProtection="1">
      <alignment horizontal="center" vertical="center" wrapText="1"/>
    </xf>
    <xf numFmtId="0" fontId="29" fillId="0" borderId="59" xfId="3" applyFont="1" applyFill="1" applyBorder="1" applyAlignment="1" applyProtection="1">
      <alignment horizontal="left" vertical="center" wrapText="1"/>
    </xf>
    <xf numFmtId="0" fontId="15" fillId="0" borderId="23" xfId="3" applyFont="1" applyFill="1" applyBorder="1" applyAlignment="1" applyProtection="1">
      <alignment horizontal="left" vertical="center" wrapText="1"/>
    </xf>
    <xf numFmtId="0" fontId="15" fillId="0" borderId="60" xfId="3" applyFill="1" applyBorder="1" applyAlignment="1" applyProtection="1">
      <alignment horizontal="center" vertical="center" wrapText="1"/>
    </xf>
    <xf numFmtId="0" fontId="15" fillId="0" borderId="23" xfId="3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 wrapText="1"/>
    </xf>
    <xf numFmtId="0" fontId="25" fillId="0" borderId="72" xfId="3" applyFont="1" applyFill="1" applyBorder="1" applyAlignment="1" applyProtection="1">
      <alignment vertical="center" wrapText="1"/>
    </xf>
    <xf numFmtId="0" fontId="25" fillId="0" borderId="75" xfId="3" applyFont="1" applyFill="1" applyBorder="1" applyAlignment="1" applyProtection="1">
      <alignment vertical="center" wrapText="1"/>
    </xf>
    <xf numFmtId="0" fontId="25" fillId="0" borderId="73" xfId="3" applyFont="1" applyFill="1" applyBorder="1" applyAlignment="1" applyProtection="1">
      <alignment vertical="center" wrapText="1"/>
    </xf>
    <xf numFmtId="0" fontId="25" fillId="0" borderId="76" xfId="3" applyFont="1" applyFill="1" applyBorder="1" applyAlignment="1" applyProtection="1">
      <alignment vertical="center" wrapText="1"/>
    </xf>
    <xf numFmtId="0" fontId="26" fillId="0" borderId="23" xfId="3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justify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25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18" fillId="0" borderId="5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5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right"/>
    </xf>
    <xf numFmtId="0" fontId="2" fillId="0" borderId="0" xfId="0" applyFont="1" applyAlignment="1" applyProtection="1">
      <alignment horizontal="justify" vertical="center" wrapText="1"/>
    </xf>
    <xf numFmtId="9" fontId="8" fillId="0" borderId="35" xfId="1" applyFont="1" applyBorder="1" applyAlignment="1" applyProtection="1">
      <alignment horizontal="center"/>
    </xf>
    <xf numFmtId="9" fontId="8" fillId="0" borderId="36" xfId="1" applyFont="1" applyBorder="1" applyAlignment="1" applyProtection="1">
      <alignment horizontal="center"/>
    </xf>
    <xf numFmtId="0" fontId="0" fillId="0" borderId="2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justify" vertical="top" wrapText="1"/>
    </xf>
    <xf numFmtId="0" fontId="0" fillId="0" borderId="23" xfId="0" applyBorder="1" applyAlignment="1" applyProtection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</cellXfs>
  <cellStyles count="7">
    <cellStyle name="Excel Built-in Normal" xfId="3"/>
    <cellStyle name="Millares" xfId="5" builtinId="3"/>
    <cellStyle name="Millares 2" xfId="2"/>
    <cellStyle name="Millares 2 2" xfId="4"/>
    <cellStyle name="Moneda" xfId="6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6" name="3 Conector recto"/>
        <xdr:cNvCxnSpPr/>
      </xdr:nvCxnSpPr>
      <xdr:spPr>
        <a:xfrm flipH="1">
          <a:off x="1152525" y="1601788"/>
          <a:ext cx="15716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7" name="Conector recto 6"/>
        <xdr:cNvCxnSpPr/>
      </xdr:nvCxnSpPr>
      <xdr:spPr>
        <a:xfrm>
          <a:off x="11206" y="1400175"/>
          <a:ext cx="2712944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7" style="69" customWidth="1"/>
    <col min="2" max="2" width="33.85546875" customWidth="1"/>
    <col min="3" max="3" width="5" customWidth="1"/>
    <col min="4" max="4" width="5.7109375" customWidth="1"/>
    <col min="5" max="5" width="8" customWidth="1"/>
    <col min="6" max="6" width="8.28515625" customWidth="1"/>
    <col min="7" max="7" width="5.85546875" customWidth="1"/>
    <col min="8" max="8" width="8.28515625" customWidth="1"/>
    <col min="9" max="9" width="5" customWidth="1"/>
    <col min="10" max="10" width="5.28515625" customWidth="1"/>
    <col min="11" max="11" width="5.5703125" customWidth="1"/>
    <col min="12" max="12" width="5.42578125" customWidth="1"/>
    <col min="13" max="13" width="8.5703125" customWidth="1"/>
    <col min="14" max="14" width="6.7109375" customWidth="1"/>
    <col min="15" max="15" width="9.5703125" bestFit="1" customWidth="1"/>
    <col min="16" max="16" width="37.5703125" customWidth="1"/>
    <col min="17" max="17" width="10.5703125" customWidth="1"/>
    <col min="18" max="18" width="24.42578125" customWidth="1"/>
  </cols>
  <sheetData>
    <row r="1" spans="1:16" ht="18" customHeight="1" x14ac:dyDescent="0.25">
      <c r="A1" s="263" t="s">
        <v>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16" ht="15.75" customHeight="1" x14ac:dyDescent="0.25">
      <c r="A2" s="266" t="s">
        <v>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3" spans="1:16" ht="15" customHeight="1" x14ac:dyDescent="0.25">
      <c r="A3" s="269" t="s">
        <v>137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</row>
    <row r="4" spans="1:16" ht="15" customHeight="1" x14ac:dyDescent="0.25">
      <c r="A4" s="269" t="s">
        <v>99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1"/>
    </row>
    <row r="5" spans="1:16" ht="15" customHeight="1" x14ac:dyDescent="0.25">
      <c r="A5" s="272" t="s">
        <v>100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4"/>
    </row>
    <row r="6" spans="1:16" ht="15.75" thickBot="1" x14ac:dyDescent="0.3">
      <c r="A6" s="260" t="s">
        <v>119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2"/>
    </row>
    <row r="7" spans="1:16" ht="15.75" thickBot="1" x14ac:dyDescent="0.3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7"/>
    </row>
    <row r="8" spans="1:16" ht="15.75" customHeight="1" thickBot="1" x14ac:dyDescent="0.3">
      <c r="A8" s="278" t="s">
        <v>101</v>
      </c>
      <c r="B8" s="279"/>
      <c r="C8" s="283" t="s">
        <v>120</v>
      </c>
      <c r="D8" s="284"/>
      <c r="E8" s="284"/>
      <c r="F8" s="284"/>
      <c r="G8" s="284"/>
      <c r="H8" s="284"/>
      <c r="I8" s="283" t="s">
        <v>111</v>
      </c>
      <c r="J8" s="284"/>
      <c r="K8" s="284"/>
      <c r="L8" s="284"/>
      <c r="M8" s="284"/>
      <c r="N8" s="285"/>
      <c r="O8" s="280" t="s">
        <v>102</v>
      </c>
      <c r="P8" s="282" t="s">
        <v>103</v>
      </c>
    </row>
    <row r="9" spans="1:16" ht="26.25" thickBot="1" x14ac:dyDescent="0.3">
      <c r="A9" s="26" t="s">
        <v>28</v>
      </c>
      <c r="B9" s="27" t="s">
        <v>121</v>
      </c>
      <c r="C9" s="109">
        <v>9</v>
      </c>
      <c r="D9" s="28">
        <v>14</v>
      </c>
      <c r="E9" s="28" t="s">
        <v>267</v>
      </c>
      <c r="F9" s="28" t="s">
        <v>269</v>
      </c>
      <c r="G9" s="28">
        <v>26</v>
      </c>
      <c r="H9" s="29" t="s">
        <v>122</v>
      </c>
      <c r="I9" s="109">
        <v>1</v>
      </c>
      <c r="J9" s="29">
        <v>2</v>
      </c>
      <c r="K9" s="30">
        <v>5</v>
      </c>
      <c r="L9" s="31">
        <v>6</v>
      </c>
      <c r="M9" s="30" t="s">
        <v>268</v>
      </c>
      <c r="N9" s="32">
        <v>16</v>
      </c>
      <c r="O9" s="281"/>
      <c r="P9" s="262"/>
    </row>
    <row r="10" spans="1:16" ht="15.75" thickBot="1" x14ac:dyDescent="0.3">
      <c r="A10" s="33">
        <v>1</v>
      </c>
      <c r="B10" s="34" t="s">
        <v>123</v>
      </c>
      <c r="C10" s="112">
        <v>9</v>
      </c>
      <c r="D10" s="35"/>
      <c r="E10" s="35"/>
      <c r="F10" s="35"/>
      <c r="G10" s="35"/>
      <c r="H10" s="36"/>
      <c r="I10" s="110"/>
      <c r="J10" s="36"/>
      <c r="K10" s="37"/>
      <c r="L10" s="38"/>
      <c r="M10" s="37"/>
      <c r="N10" s="39"/>
      <c r="O10" s="40"/>
      <c r="P10" s="41"/>
    </row>
    <row r="11" spans="1:16" ht="30" x14ac:dyDescent="0.25">
      <c r="A11" s="42">
        <v>2</v>
      </c>
      <c r="B11" s="43" t="s">
        <v>124</v>
      </c>
      <c r="C11" s="111">
        <v>9</v>
      </c>
      <c r="D11" s="44"/>
      <c r="E11" s="44"/>
      <c r="F11" s="44"/>
      <c r="G11" s="44"/>
      <c r="H11" s="45"/>
      <c r="I11" s="52"/>
      <c r="J11" s="45"/>
      <c r="K11" s="46"/>
      <c r="L11" s="47"/>
      <c r="M11" s="46"/>
      <c r="N11" s="48"/>
      <c r="O11" s="49"/>
      <c r="P11" s="50" t="s">
        <v>125</v>
      </c>
    </row>
    <row r="12" spans="1:16" ht="45" x14ac:dyDescent="0.25">
      <c r="A12" s="51">
        <v>3</v>
      </c>
      <c r="B12" s="43" t="s">
        <v>126</v>
      </c>
      <c r="C12" s="52"/>
      <c r="D12" s="10">
        <v>14</v>
      </c>
      <c r="E12" s="44"/>
      <c r="F12" s="44"/>
      <c r="G12" s="44"/>
      <c r="H12" s="45"/>
      <c r="I12" s="52"/>
      <c r="J12" s="45"/>
      <c r="K12" s="46"/>
      <c r="L12" s="47"/>
      <c r="M12" s="46"/>
      <c r="N12" s="48"/>
      <c r="O12" s="53" t="s">
        <v>104</v>
      </c>
      <c r="P12" s="54" t="s">
        <v>105</v>
      </c>
    </row>
    <row r="13" spans="1:16" ht="45" x14ac:dyDescent="0.25">
      <c r="A13" s="55">
        <v>4</v>
      </c>
      <c r="B13" s="43" t="s">
        <v>127</v>
      </c>
      <c r="C13" s="52"/>
      <c r="D13" s="44"/>
      <c r="E13" s="10" t="s">
        <v>267</v>
      </c>
      <c r="F13" s="44"/>
      <c r="G13" s="44"/>
      <c r="H13" s="45"/>
      <c r="I13" s="52"/>
      <c r="J13" s="45"/>
      <c r="K13" s="46"/>
      <c r="L13" s="47"/>
      <c r="M13" s="46"/>
      <c r="N13" s="48"/>
      <c r="O13" s="49" t="s">
        <v>112</v>
      </c>
      <c r="P13" s="54" t="s">
        <v>128</v>
      </c>
    </row>
    <row r="14" spans="1:16" ht="30" x14ac:dyDescent="0.25">
      <c r="A14" s="42">
        <v>5</v>
      </c>
      <c r="B14" s="43" t="s">
        <v>129</v>
      </c>
      <c r="C14" s="52"/>
      <c r="D14" s="44"/>
      <c r="E14" s="44"/>
      <c r="F14" s="10" t="s">
        <v>269</v>
      </c>
      <c r="G14" s="44"/>
      <c r="H14" s="45"/>
      <c r="I14" s="52"/>
      <c r="J14" s="45"/>
      <c r="K14" s="46"/>
      <c r="L14" s="47"/>
      <c r="M14" s="46"/>
      <c r="N14" s="48"/>
      <c r="O14" s="53"/>
      <c r="P14" s="54" t="s">
        <v>125</v>
      </c>
    </row>
    <row r="15" spans="1:16" ht="60" x14ac:dyDescent="0.25">
      <c r="A15" s="51">
        <v>6</v>
      </c>
      <c r="B15" s="43" t="s">
        <v>130</v>
      </c>
      <c r="C15" s="52"/>
      <c r="D15" s="44"/>
      <c r="E15" s="44"/>
      <c r="F15" s="44"/>
      <c r="G15" s="10">
        <v>26</v>
      </c>
      <c r="H15" s="45"/>
      <c r="I15" s="52"/>
      <c r="J15" s="45"/>
      <c r="K15" s="46"/>
      <c r="L15" s="47"/>
      <c r="M15" s="46"/>
      <c r="N15" s="48"/>
      <c r="O15" s="53" t="s">
        <v>104</v>
      </c>
      <c r="P15" s="54" t="s">
        <v>131</v>
      </c>
    </row>
    <row r="16" spans="1:16" ht="30" x14ac:dyDescent="0.25">
      <c r="A16" s="55">
        <v>7</v>
      </c>
      <c r="B16" s="43" t="s">
        <v>106</v>
      </c>
      <c r="C16" s="52"/>
      <c r="D16" s="44"/>
      <c r="E16" s="44"/>
      <c r="F16" s="44"/>
      <c r="G16" s="44"/>
      <c r="H16" s="57" t="s">
        <v>122</v>
      </c>
      <c r="I16" s="52"/>
      <c r="J16" s="45"/>
      <c r="K16" s="46"/>
      <c r="L16" s="47"/>
      <c r="M16" s="46"/>
      <c r="N16" s="48"/>
      <c r="O16" s="56"/>
      <c r="P16" s="54" t="s">
        <v>132</v>
      </c>
    </row>
    <row r="17" spans="1:16" ht="30" x14ac:dyDescent="0.25">
      <c r="A17" s="42">
        <v>8</v>
      </c>
      <c r="B17" s="43" t="s">
        <v>133</v>
      </c>
      <c r="C17" s="52"/>
      <c r="D17" s="44"/>
      <c r="E17" s="44"/>
      <c r="F17" s="44"/>
      <c r="G17" s="44"/>
      <c r="H17" s="45"/>
      <c r="I17" s="111">
        <v>1</v>
      </c>
      <c r="J17" s="45"/>
      <c r="K17" s="46"/>
      <c r="L17" s="47"/>
      <c r="M17" s="46"/>
      <c r="N17" s="48"/>
      <c r="O17" s="56"/>
      <c r="P17" s="54" t="s">
        <v>125</v>
      </c>
    </row>
    <row r="18" spans="1:16" ht="38.25" x14ac:dyDescent="0.25">
      <c r="A18" s="51">
        <v>9</v>
      </c>
      <c r="B18" s="43" t="s">
        <v>134</v>
      </c>
      <c r="C18" s="52"/>
      <c r="D18" s="44"/>
      <c r="E18" s="44"/>
      <c r="F18" s="44"/>
      <c r="G18" s="44"/>
      <c r="H18" s="45"/>
      <c r="I18" s="52"/>
      <c r="J18" s="57">
        <v>2</v>
      </c>
      <c r="K18" s="46"/>
      <c r="L18" s="47"/>
      <c r="M18" s="46"/>
      <c r="N18" s="48"/>
      <c r="O18" s="56" t="s">
        <v>112</v>
      </c>
      <c r="P18" s="58" t="s">
        <v>135</v>
      </c>
    </row>
    <row r="19" spans="1:16" ht="30" x14ac:dyDescent="0.25">
      <c r="A19" s="55">
        <v>10</v>
      </c>
      <c r="B19" s="43" t="s">
        <v>136</v>
      </c>
      <c r="C19" s="52"/>
      <c r="D19" s="44"/>
      <c r="E19" s="44"/>
      <c r="F19" s="44"/>
      <c r="G19" s="44"/>
      <c r="H19" s="45"/>
      <c r="I19" s="52"/>
      <c r="J19" s="45"/>
      <c r="K19" s="57">
        <v>5</v>
      </c>
      <c r="L19" s="46"/>
      <c r="M19" s="46"/>
      <c r="N19" s="48"/>
      <c r="O19" s="56"/>
      <c r="P19" s="54" t="s">
        <v>125</v>
      </c>
    </row>
    <row r="20" spans="1:16" ht="30" x14ac:dyDescent="0.25">
      <c r="A20" s="42">
        <v>11</v>
      </c>
      <c r="B20" s="43" t="s">
        <v>113</v>
      </c>
      <c r="C20" s="52"/>
      <c r="D20" s="44"/>
      <c r="E20" s="44"/>
      <c r="F20" s="44"/>
      <c r="G20" s="44"/>
      <c r="H20" s="45"/>
      <c r="I20" s="52"/>
      <c r="J20" s="45"/>
      <c r="K20" s="46"/>
      <c r="L20" s="59">
        <v>6</v>
      </c>
      <c r="M20" s="46"/>
      <c r="N20" s="48"/>
      <c r="O20" s="56"/>
      <c r="P20" s="54" t="s">
        <v>125</v>
      </c>
    </row>
    <row r="21" spans="1:16" ht="30" x14ac:dyDescent="0.25">
      <c r="A21" s="51">
        <v>12</v>
      </c>
      <c r="B21" s="43" t="s">
        <v>107</v>
      </c>
      <c r="C21" s="52"/>
      <c r="D21" s="44"/>
      <c r="E21" s="44"/>
      <c r="F21" s="44"/>
      <c r="G21" s="44"/>
      <c r="H21" s="45"/>
      <c r="I21" s="52"/>
      <c r="J21" s="45"/>
      <c r="K21" s="46"/>
      <c r="L21" s="47"/>
      <c r="M21" s="10" t="s">
        <v>268</v>
      </c>
      <c r="N21" s="48"/>
      <c r="O21" s="56"/>
      <c r="P21" s="54" t="s">
        <v>108</v>
      </c>
    </row>
    <row r="22" spans="1:16" ht="15.75" thickBot="1" x14ac:dyDescent="0.3">
      <c r="A22" s="60">
        <v>13</v>
      </c>
      <c r="B22" s="61" t="s">
        <v>109</v>
      </c>
      <c r="C22" s="62"/>
      <c r="D22" s="63"/>
      <c r="E22" s="63"/>
      <c r="F22" s="63"/>
      <c r="G22" s="63"/>
      <c r="H22" s="64"/>
      <c r="I22" s="62"/>
      <c r="J22" s="64"/>
      <c r="K22" s="65"/>
      <c r="L22" s="66"/>
      <c r="M22" s="65"/>
      <c r="N22" s="13">
        <v>16</v>
      </c>
      <c r="O22" s="67"/>
      <c r="P22" s="68" t="s">
        <v>110</v>
      </c>
    </row>
    <row r="23" spans="1:16" x14ac:dyDescent="0.25">
      <c r="B23" s="11"/>
      <c r="C23" s="11"/>
      <c r="D23" s="11"/>
      <c r="I23" s="12"/>
      <c r="J23" s="12"/>
      <c r="K23" s="12"/>
      <c r="L23" s="12"/>
      <c r="M23" s="12"/>
      <c r="N23" s="12"/>
    </row>
  </sheetData>
  <sheetProtection algorithmName="SHA-512" hashValue="AokRheqFK5Ma3+8pAq3g/MgkVfM9Bina5JSgb0Nqt0nP0ENiXkL3cY0Ugdc2ao1Gi7p7XuVXDR0bMeoN5U/2kg==" saltValue="ZGbH+FG5fhRhjsSPaxk6xw==" spinCount="100000" sheet="1" objects="1" scenarios="1"/>
  <mergeCells count="12">
    <mergeCell ref="A7:P7"/>
    <mergeCell ref="A8:B8"/>
    <mergeCell ref="O8:O9"/>
    <mergeCell ref="P8:P9"/>
    <mergeCell ref="C8:H8"/>
    <mergeCell ref="I8:N8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topLeftCell="A97" zoomScaleNormal="100" workbookViewId="0">
      <selection activeCell="I106" sqref="I106"/>
    </sheetView>
  </sheetViews>
  <sheetFormatPr baseColWidth="10" defaultRowHeight="15" x14ac:dyDescent="0.25"/>
  <cols>
    <col min="1" max="1" width="5.28515625" style="190" customWidth="1"/>
    <col min="2" max="2" width="43.85546875" style="120" customWidth="1"/>
    <col min="3" max="3" width="5.140625" style="120" customWidth="1"/>
    <col min="4" max="4" width="7" style="190" customWidth="1"/>
    <col min="5" max="5" width="25.140625" style="120" customWidth="1"/>
    <col min="6" max="6" width="13.85546875" style="191" customWidth="1"/>
    <col min="7" max="7" width="8.7109375" style="190" customWidth="1"/>
    <col min="8" max="8" width="20" style="120" customWidth="1"/>
    <col min="9" max="9" width="25.5703125" style="214" customWidth="1"/>
    <col min="10" max="10" width="14.7109375" style="120" customWidth="1"/>
    <col min="11" max="11" width="17.42578125" style="120" bestFit="1" customWidth="1"/>
    <col min="12" max="12" width="16.28515625" style="120" bestFit="1" customWidth="1"/>
    <col min="13" max="13" width="12.140625" style="120" bestFit="1" customWidth="1"/>
    <col min="14" max="14" width="17.7109375" style="120" bestFit="1" customWidth="1"/>
    <col min="15" max="252" width="11.42578125" style="120"/>
    <col min="253" max="253" width="5.28515625" style="120" customWidth="1"/>
    <col min="254" max="254" width="41.7109375" style="120" customWidth="1"/>
    <col min="255" max="255" width="10" style="120" customWidth="1"/>
    <col min="256" max="256" width="7" style="120" customWidth="1"/>
    <col min="257" max="257" width="23.28515625" style="120" customWidth="1"/>
    <col min="258" max="258" width="13.85546875" style="120" customWidth="1"/>
    <col min="259" max="259" width="9.140625" style="120" customWidth="1"/>
    <col min="260" max="263" width="14.7109375" style="120" customWidth="1"/>
    <col min="264" max="264" width="16.5703125" style="120" customWidth="1"/>
    <col min="265" max="508" width="11.42578125" style="120"/>
    <col min="509" max="509" width="5.28515625" style="120" customWidth="1"/>
    <col min="510" max="510" width="41.7109375" style="120" customWidth="1"/>
    <col min="511" max="511" width="10" style="120" customWidth="1"/>
    <col min="512" max="512" width="7" style="120" customWidth="1"/>
    <col min="513" max="513" width="23.28515625" style="120" customWidth="1"/>
    <col min="514" max="514" width="13.85546875" style="120" customWidth="1"/>
    <col min="515" max="515" width="9.140625" style="120" customWidth="1"/>
    <col min="516" max="519" width="14.7109375" style="120" customWidth="1"/>
    <col min="520" max="520" width="16.5703125" style="120" customWidth="1"/>
    <col min="521" max="764" width="11.42578125" style="120"/>
    <col min="765" max="765" width="5.28515625" style="120" customWidth="1"/>
    <col min="766" max="766" width="41.7109375" style="120" customWidth="1"/>
    <col min="767" max="767" width="10" style="120" customWidth="1"/>
    <col min="768" max="768" width="7" style="120" customWidth="1"/>
    <col min="769" max="769" width="23.28515625" style="120" customWidth="1"/>
    <col min="770" max="770" width="13.85546875" style="120" customWidth="1"/>
    <col min="771" max="771" width="9.140625" style="120" customWidth="1"/>
    <col min="772" max="775" width="14.7109375" style="120" customWidth="1"/>
    <col min="776" max="776" width="16.5703125" style="120" customWidth="1"/>
    <col min="777" max="1020" width="11.42578125" style="120"/>
    <col min="1021" max="1021" width="5.28515625" style="120" customWidth="1"/>
    <col min="1022" max="1022" width="41.7109375" style="120" customWidth="1"/>
    <col min="1023" max="1023" width="10" style="120" customWidth="1"/>
    <col min="1024" max="1024" width="7" style="120" customWidth="1"/>
    <col min="1025" max="1025" width="23.28515625" style="120" customWidth="1"/>
    <col min="1026" max="1026" width="13.85546875" style="120" customWidth="1"/>
    <col min="1027" max="1027" width="9.140625" style="120" customWidth="1"/>
    <col min="1028" max="1031" width="14.7109375" style="120" customWidth="1"/>
    <col min="1032" max="1032" width="16.5703125" style="120" customWidth="1"/>
    <col min="1033" max="1276" width="11.42578125" style="120"/>
    <col min="1277" max="1277" width="5.28515625" style="120" customWidth="1"/>
    <col min="1278" max="1278" width="41.7109375" style="120" customWidth="1"/>
    <col min="1279" max="1279" width="10" style="120" customWidth="1"/>
    <col min="1280" max="1280" width="7" style="120" customWidth="1"/>
    <col min="1281" max="1281" width="23.28515625" style="120" customWidth="1"/>
    <col min="1282" max="1282" width="13.85546875" style="120" customWidth="1"/>
    <col min="1283" max="1283" width="9.140625" style="120" customWidth="1"/>
    <col min="1284" max="1287" width="14.7109375" style="120" customWidth="1"/>
    <col min="1288" max="1288" width="16.5703125" style="120" customWidth="1"/>
    <col min="1289" max="1532" width="11.42578125" style="120"/>
    <col min="1533" max="1533" width="5.28515625" style="120" customWidth="1"/>
    <col min="1534" max="1534" width="41.7109375" style="120" customWidth="1"/>
    <col min="1535" max="1535" width="10" style="120" customWidth="1"/>
    <col min="1536" max="1536" width="7" style="120" customWidth="1"/>
    <col min="1537" max="1537" width="23.28515625" style="120" customWidth="1"/>
    <col min="1538" max="1538" width="13.85546875" style="120" customWidth="1"/>
    <col min="1539" max="1539" width="9.140625" style="120" customWidth="1"/>
    <col min="1540" max="1543" width="14.7109375" style="120" customWidth="1"/>
    <col min="1544" max="1544" width="16.5703125" style="120" customWidth="1"/>
    <col min="1545" max="1788" width="11.42578125" style="120"/>
    <col min="1789" max="1789" width="5.28515625" style="120" customWidth="1"/>
    <col min="1790" max="1790" width="41.7109375" style="120" customWidth="1"/>
    <col min="1791" max="1791" width="10" style="120" customWidth="1"/>
    <col min="1792" max="1792" width="7" style="120" customWidth="1"/>
    <col min="1793" max="1793" width="23.28515625" style="120" customWidth="1"/>
    <col min="1794" max="1794" width="13.85546875" style="120" customWidth="1"/>
    <col min="1795" max="1795" width="9.140625" style="120" customWidth="1"/>
    <col min="1796" max="1799" width="14.7109375" style="120" customWidth="1"/>
    <col min="1800" max="1800" width="16.5703125" style="120" customWidth="1"/>
    <col min="1801" max="2044" width="11.42578125" style="120"/>
    <col min="2045" max="2045" width="5.28515625" style="120" customWidth="1"/>
    <col min="2046" max="2046" width="41.7109375" style="120" customWidth="1"/>
    <col min="2047" max="2047" width="10" style="120" customWidth="1"/>
    <col min="2048" max="2048" width="7" style="120" customWidth="1"/>
    <col min="2049" max="2049" width="23.28515625" style="120" customWidth="1"/>
    <col min="2050" max="2050" width="13.85546875" style="120" customWidth="1"/>
    <col min="2051" max="2051" width="9.140625" style="120" customWidth="1"/>
    <col min="2052" max="2055" width="14.7109375" style="120" customWidth="1"/>
    <col min="2056" max="2056" width="16.5703125" style="120" customWidth="1"/>
    <col min="2057" max="2300" width="11.42578125" style="120"/>
    <col min="2301" max="2301" width="5.28515625" style="120" customWidth="1"/>
    <col min="2302" max="2302" width="41.7109375" style="120" customWidth="1"/>
    <col min="2303" max="2303" width="10" style="120" customWidth="1"/>
    <col min="2304" max="2304" width="7" style="120" customWidth="1"/>
    <col min="2305" max="2305" width="23.28515625" style="120" customWidth="1"/>
    <col min="2306" max="2306" width="13.85546875" style="120" customWidth="1"/>
    <col min="2307" max="2307" width="9.140625" style="120" customWidth="1"/>
    <col min="2308" max="2311" width="14.7109375" style="120" customWidth="1"/>
    <col min="2312" max="2312" width="16.5703125" style="120" customWidth="1"/>
    <col min="2313" max="2556" width="11.42578125" style="120"/>
    <col min="2557" max="2557" width="5.28515625" style="120" customWidth="1"/>
    <col min="2558" max="2558" width="41.7109375" style="120" customWidth="1"/>
    <col min="2559" max="2559" width="10" style="120" customWidth="1"/>
    <col min="2560" max="2560" width="7" style="120" customWidth="1"/>
    <col min="2561" max="2561" width="23.28515625" style="120" customWidth="1"/>
    <col min="2562" max="2562" width="13.85546875" style="120" customWidth="1"/>
    <col min="2563" max="2563" width="9.140625" style="120" customWidth="1"/>
    <col min="2564" max="2567" width="14.7109375" style="120" customWidth="1"/>
    <col min="2568" max="2568" width="16.5703125" style="120" customWidth="1"/>
    <col min="2569" max="2812" width="11.42578125" style="120"/>
    <col min="2813" max="2813" width="5.28515625" style="120" customWidth="1"/>
    <col min="2814" max="2814" width="41.7109375" style="120" customWidth="1"/>
    <col min="2815" max="2815" width="10" style="120" customWidth="1"/>
    <col min="2816" max="2816" width="7" style="120" customWidth="1"/>
    <col min="2817" max="2817" width="23.28515625" style="120" customWidth="1"/>
    <col min="2818" max="2818" width="13.85546875" style="120" customWidth="1"/>
    <col min="2819" max="2819" width="9.140625" style="120" customWidth="1"/>
    <col min="2820" max="2823" width="14.7109375" style="120" customWidth="1"/>
    <col min="2824" max="2824" width="16.5703125" style="120" customWidth="1"/>
    <col min="2825" max="3068" width="11.42578125" style="120"/>
    <col min="3069" max="3069" width="5.28515625" style="120" customWidth="1"/>
    <col min="3070" max="3070" width="41.7109375" style="120" customWidth="1"/>
    <col min="3071" max="3071" width="10" style="120" customWidth="1"/>
    <col min="3072" max="3072" width="7" style="120" customWidth="1"/>
    <col min="3073" max="3073" width="23.28515625" style="120" customWidth="1"/>
    <col min="3074" max="3074" width="13.85546875" style="120" customWidth="1"/>
    <col min="3075" max="3075" width="9.140625" style="120" customWidth="1"/>
    <col min="3076" max="3079" width="14.7109375" style="120" customWidth="1"/>
    <col min="3080" max="3080" width="16.5703125" style="120" customWidth="1"/>
    <col min="3081" max="3324" width="11.42578125" style="120"/>
    <col min="3325" max="3325" width="5.28515625" style="120" customWidth="1"/>
    <col min="3326" max="3326" width="41.7109375" style="120" customWidth="1"/>
    <col min="3327" max="3327" width="10" style="120" customWidth="1"/>
    <col min="3328" max="3328" width="7" style="120" customWidth="1"/>
    <col min="3329" max="3329" width="23.28515625" style="120" customWidth="1"/>
    <col min="3330" max="3330" width="13.85546875" style="120" customWidth="1"/>
    <col min="3331" max="3331" width="9.140625" style="120" customWidth="1"/>
    <col min="3332" max="3335" width="14.7109375" style="120" customWidth="1"/>
    <col min="3336" max="3336" width="16.5703125" style="120" customWidth="1"/>
    <col min="3337" max="3580" width="11.42578125" style="120"/>
    <col min="3581" max="3581" width="5.28515625" style="120" customWidth="1"/>
    <col min="3582" max="3582" width="41.7109375" style="120" customWidth="1"/>
    <col min="3583" max="3583" width="10" style="120" customWidth="1"/>
    <col min="3584" max="3584" width="7" style="120" customWidth="1"/>
    <col min="3585" max="3585" width="23.28515625" style="120" customWidth="1"/>
    <col min="3586" max="3586" width="13.85546875" style="120" customWidth="1"/>
    <col min="3587" max="3587" width="9.140625" style="120" customWidth="1"/>
    <col min="3588" max="3591" width="14.7109375" style="120" customWidth="1"/>
    <col min="3592" max="3592" width="16.5703125" style="120" customWidth="1"/>
    <col min="3593" max="3836" width="11.42578125" style="120"/>
    <col min="3837" max="3837" width="5.28515625" style="120" customWidth="1"/>
    <col min="3838" max="3838" width="41.7109375" style="120" customWidth="1"/>
    <col min="3839" max="3839" width="10" style="120" customWidth="1"/>
    <col min="3840" max="3840" width="7" style="120" customWidth="1"/>
    <col min="3841" max="3841" width="23.28515625" style="120" customWidth="1"/>
    <col min="3842" max="3842" width="13.85546875" style="120" customWidth="1"/>
    <col min="3843" max="3843" width="9.140625" style="120" customWidth="1"/>
    <col min="3844" max="3847" width="14.7109375" style="120" customWidth="1"/>
    <col min="3848" max="3848" width="16.5703125" style="120" customWidth="1"/>
    <col min="3849" max="4092" width="11.42578125" style="120"/>
    <col min="4093" max="4093" width="5.28515625" style="120" customWidth="1"/>
    <col min="4094" max="4094" width="41.7109375" style="120" customWidth="1"/>
    <col min="4095" max="4095" width="10" style="120" customWidth="1"/>
    <col min="4096" max="4096" width="7" style="120" customWidth="1"/>
    <col min="4097" max="4097" width="23.28515625" style="120" customWidth="1"/>
    <col min="4098" max="4098" width="13.85546875" style="120" customWidth="1"/>
    <col min="4099" max="4099" width="9.140625" style="120" customWidth="1"/>
    <col min="4100" max="4103" width="14.7109375" style="120" customWidth="1"/>
    <col min="4104" max="4104" width="16.5703125" style="120" customWidth="1"/>
    <col min="4105" max="4348" width="11.42578125" style="120"/>
    <col min="4349" max="4349" width="5.28515625" style="120" customWidth="1"/>
    <col min="4350" max="4350" width="41.7109375" style="120" customWidth="1"/>
    <col min="4351" max="4351" width="10" style="120" customWidth="1"/>
    <col min="4352" max="4352" width="7" style="120" customWidth="1"/>
    <col min="4353" max="4353" width="23.28515625" style="120" customWidth="1"/>
    <col min="4354" max="4354" width="13.85546875" style="120" customWidth="1"/>
    <col min="4355" max="4355" width="9.140625" style="120" customWidth="1"/>
    <col min="4356" max="4359" width="14.7109375" style="120" customWidth="1"/>
    <col min="4360" max="4360" width="16.5703125" style="120" customWidth="1"/>
    <col min="4361" max="4604" width="11.42578125" style="120"/>
    <col min="4605" max="4605" width="5.28515625" style="120" customWidth="1"/>
    <col min="4606" max="4606" width="41.7109375" style="120" customWidth="1"/>
    <col min="4607" max="4607" width="10" style="120" customWidth="1"/>
    <col min="4608" max="4608" width="7" style="120" customWidth="1"/>
    <col min="4609" max="4609" width="23.28515625" style="120" customWidth="1"/>
    <col min="4610" max="4610" width="13.85546875" style="120" customWidth="1"/>
    <col min="4611" max="4611" width="9.140625" style="120" customWidth="1"/>
    <col min="4612" max="4615" width="14.7109375" style="120" customWidth="1"/>
    <col min="4616" max="4616" width="16.5703125" style="120" customWidth="1"/>
    <col min="4617" max="4860" width="11.42578125" style="120"/>
    <col min="4861" max="4861" width="5.28515625" style="120" customWidth="1"/>
    <col min="4862" max="4862" width="41.7109375" style="120" customWidth="1"/>
    <col min="4863" max="4863" width="10" style="120" customWidth="1"/>
    <col min="4864" max="4864" width="7" style="120" customWidth="1"/>
    <col min="4865" max="4865" width="23.28515625" style="120" customWidth="1"/>
    <col min="4866" max="4866" width="13.85546875" style="120" customWidth="1"/>
    <col min="4867" max="4867" width="9.140625" style="120" customWidth="1"/>
    <col min="4868" max="4871" width="14.7109375" style="120" customWidth="1"/>
    <col min="4872" max="4872" width="16.5703125" style="120" customWidth="1"/>
    <col min="4873" max="5116" width="11.42578125" style="120"/>
    <col min="5117" max="5117" width="5.28515625" style="120" customWidth="1"/>
    <col min="5118" max="5118" width="41.7109375" style="120" customWidth="1"/>
    <col min="5119" max="5119" width="10" style="120" customWidth="1"/>
    <col min="5120" max="5120" width="7" style="120" customWidth="1"/>
    <col min="5121" max="5121" width="23.28515625" style="120" customWidth="1"/>
    <col min="5122" max="5122" width="13.85546875" style="120" customWidth="1"/>
    <col min="5123" max="5123" width="9.140625" style="120" customWidth="1"/>
    <col min="5124" max="5127" width="14.7109375" style="120" customWidth="1"/>
    <col min="5128" max="5128" width="16.5703125" style="120" customWidth="1"/>
    <col min="5129" max="5372" width="11.42578125" style="120"/>
    <col min="5373" max="5373" width="5.28515625" style="120" customWidth="1"/>
    <col min="5374" max="5374" width="41.7109375" style="120" customWidth="1"/>
    <col min="5375" max="5375" width="10" style="120" customWidth="1"/>
    <col min="5376" max="5376" width="7" style="120" customWidth="1"/>
    <col min="5377" max="5377" width="23.28515625" style="120" customWidth="1"/>
    <col min="5378" max="5378" width="13.85546875" style="120" customWidth="1"/>
    <col min="5379" max="5379" width="9.140625" style="120" customWidth="1"/>
    <col min="5380" max="5383" width="14.7109375" style="120" customWidth="1"/>
    <col min="5384" max="5384" width="16.5703125" style="120" customWidth="1"/>
    <col min="5385" max="5628" width="11.42578125" style="120"/>
    <col min="5629" max="5629" width="5.28515625" style="120" customWidth="1"/>
    <col min="5630" max="5630" width="41.7109375" style="120" customWidth="1"/>
    <col min="5631" max="5631" width="10" style="120" customWidth="1"/>
    <col min="5632" max="5632" width="7" style="120" customWidth="1"/>
    <col min="5633" max="5633" width="23.28515625" style="120" customWidth="1"/>
    <col min="5634" max="5634" width="13.85546875" style="120" customWidth="1"/>
    <col min="5635" max="5635" width="9.140625" style="120" customWidth="1"/>
    <col min="5636" max="5639" width="14.7109375" style="120" customWidth="1"/>
    <col min="5640" max="5640" width="16.5703125" style="120" customWidth="1"/>
    <col min="5641" max="5884" width="11.42578125" style="120"/>
    <col min="5885" max="5885" width="5.28515625" style="120" customWidth="1"/>
    <col min="5886" max="5886" width="41.7109375" style="120" customWidth="1"/>
    <col min="5887" max="5887" width="10" style="120" customWidth="1"/>
    <col min="5888" max="5888" width="7" style="120" customWidth="1"/>
    <col min="5889" max="5889" width="23.28515625" style="120" customWidth="1"/>
    <col min="5890" max="5890" width="13.85546875" style="120" customWidth="1"/>
    <col min="5891" max="5891" width="9.140625" style="120" customWidth="1"/>
    <col min="5892" max="5895" width="14.7109375" style="120" customWidth="1"/>
    <col min="5896" max="5896" width="16.5703125" style="120" customWidth="1"/>
    <col min="5897" max="6140" width="11.42578125" style="120"/>
    <col min="6141" max="6141" width="5.28515625" style="120" customWidth="1"/>
    <col min="6142" max="6142" width="41.7109375" style="120" customWidth="1"/>
    <col min="6143" max="6143" width="10" style="120" customWidth="1"/>
    <col min="6144" max="6144" width="7" style="120" customWidth="1"/>
    <col min="6145" max="6145" width="23.28515625" style="120" customWidth="1"/>
    <col min="6146" max="6146" width="13.85546875" style="120" customWidth="1"/>
    <col min="6147" max="6147" width="9.140625" style="120" customWidth="1"/>
    <col min="6148" max="6151" width="14.7109375" style="120" customWidth="1"/>
    <col min="6152" max="6152" width="16.5703125" style="120" customWidth="1"/>
    <col min="6153" max="6396" width="11.42578125" style="120"/>
    <col min="6397" max="6397" width="5.28515625" style="120" customWidth="1"/>
    <col min="6398" max="6398" width="41.7109375" style="120" customWidth="1"/>
    <col min="6399" max="6399" width="10" style="120" customWidth="1"/>
    <col min="6400" max="6400" width="7" style="120" customWidth="1"/>
    <col min="6401" max="6401" width="23.28515625" style="120" customWidth="1"/>
    <col min="6402" max="6402" width="13.85546875" style="120" customWidth="1"/>
    <col min="6403" max="6403" width="9.140625" style="120" customWidth="1"/>
    <col min="6404" max="6407" width="14.7109375" style="120" customWidth="1"/>
    <col min="6408" max="6408" width="16.5703125" style="120" customWidth="1"/>
    <col min="6409" max="6652" width="11.42578125" style="120"/>
    <col min="6653" max="6653" width="5.28515625" style="120" customWidth="1"/>
    <col min="6654" max="6654" width="41.7109375" style="120" customWidth="1"/>
    <col min="6655" max="6655" width="10" style="120" customWidth="1"/>
    <col min="6656" max="6656" width="7" style="120" customWidth="1"/>
    <col min="6657" max="6657" width="23.28515625" style="120" customWidth="1"/>
    <col min="6658" max="6658" width="13.85546875" style="120" customWidth="1"/>
    <col min="6659" max="6659" width="9.140625" style="120" customWidth="1"/>
    <col min="6660" max="6663" width="14.7109375" style="120" customWidth="1"/>
    <col min="6664" max="6664" width="16.5703125" style="120" customWidth="1"/>
    <col min="6665" max="6908" width="11.42578125" style="120"/>
    <col min="6909" max="6909" width="5.28515625" style="120" customWidth="1"/>
    <col min="6910" max="6910" width="41.7109375" style="120" customWidth="1"/>
    <col min="6911" max="6911" width="10" style="120" customWidth="1"/>
    <col min="6912" max="6912" width="7" style="120" customWidth="1"/>
    <col min="6913" max="6913" width="23.28515625" style="120" customWidth="1"/>
    <col min="6914" max="6914" width="13.85546875" style="120" customWidth="1"/>
    <col min="6915" max="6915" width="9.140625" style="120" customWidth="1"/>
    <col min="6916" max="6919" width="14.7109375" style="120" customWidth="1"/>
    <col min="6920" max="6920" width="16.5703125" style="120" customWidth="1"/>
    <col min="6921" max="7164" width="11.42578125" style="120"/>
    <col min="7165" max="7165" width="5.28515625" style="120" customWidth="1"/>
    <col min="7166" max="7166" width="41.7109375" style="120" customWidth="1"/>
    <col min="7167" max="7167" width="10" style="120" customWidth="1"/>
    <col min="7168" max="7168" width="7" style="120" customWidth="1"/>
    <col min="7169" max="7169" width="23.28515625" style="120" customWidth="1"/>
    <col min="7170" max="7170" width="13.85546875" style="120" customWidth="1"/>
    <col min="7171" max="7171" width="9.140625" style="120" customWidth="1"/>
    <col min="7172" max="7175" width="14.7109375" style="120" customWidth="1"/>
    <col min="7176" max="7176" width="16.5703125" style="120" customWidth="1"/>
    <col min="7177" max="7420" width="11.42578125" style="120"/>
    <col min="7421" max="7421" width="5.28515625" style="120" customWidth="1"/>
    <col min="7422" max="7422" width="41.7109375" style="120" customWidth="1"/>
    <col min="7423" max="7423" width="10" style="120" customWidth="1"/>
    <col min="7424" max="7424" width="7" style="120" customWidth="1"/>
    <col min="7425" max="7425" width="23.28515625" style="120" customWidth="1"/>
    <col min="7426" max="7426" width="13.85546875" style="120" customWidth="1"/>
    <col min="7427" max="7427" width="9.140625" style="120" customWidth="1"/>
    <col min="7428" max="7431" width="14.7109375" style="120" customWidth="1"/>
    <col min="7432" max="7432" width="16.5703125" style="120" customWidth="1"/>
    <col min="7433" max="7676" width="11.42578125" style="120"/>
    <col min="7677" max="7677" width="5.28515625" style="120" customWidth="1"/>
    <col min="7678" max="7678" width="41.7109375" style="120" customWidth="1"/>
    <col min="7679" max="7679" width="10" style="120" customWidth="1"/>
    <col min="7680" max="7680" width="7" style="120" customWidth="1"/>
    <col min="7681" max="7681" width="23.28515625" style="120" customWidth="1"/>
    <col min="7682" max="7682" width="13.85546875" style="120" customWidth="1"/>
    <col min="7683" max="7683" width="9.140625" style="120" customWidth="1"/>
    <col min="7684" max="7687" width="14.7109375" style="120" customWidth="1"/>
    <col min="7688" max="7688" width="16.5703125" style="120" customWidth="1"/>
    <col min="7689" max="7932" width="11.42578125" style="120"/>
    <col min="7933" max="7933" width="5.28515625" style="120" customWidth="1"/>
    <col min="7934" max="7934" width="41.7109375" style="120" customWidth="1"/>
    <col min="7935" max="7935" width="10" style="120" customWidth="1"/>
    <col min="7936" max="7936" width="7" style="120" customWidth="1"/>
    <col min="7937" max="7937" width="23.28515625" style="120" customWidth="1"/>
    <col min="7938" max="7938" width="13.85546875" style="120" customWidth="1"/>
    <col min="7939" max="7939" width="9.140625" style="120" customWidth="1"/>
    <col min="7940" max="7943" width="14.7109375" style="120" customWidth="1"/>
    <col min="7944" max="7944" width="16.5703125" style="120" customWidth="1"/>
    <col min="7945" max="8188" width="11.42578125" style="120"/>
    <col min="8189" max="8189" width="5.28515625" style="120" customWidth="1"/>
    <col min="8190" max="8190" width="41.7109375" style="120" customWidth="1"/>
    <col min="8191" max="8191" width="10" style="120" customWidth="1"/>
    <col min="8192" max="8192" width="7" style="120" customWidth="1"/>
    <col min="8193" max="8193" width="23.28515625" style="120" customWidth="1"/>
    <col min="8194" max="8194" width="13.85546875" style="120" customWidth="1"/>
    <col min="8195" max="8195" width="9.140625" style="120" customWidth="1"/>
    <col min="8196" max="8199" width="14.7109375" style="120" customWidth="1"/>
    <col min="8200" max="8200" width="16.5703125" style="120" customWidth="1"/>
    <col min="8201" max="8444" width="11.42578125" style="120"/>
    <col min="8445" max="8445" width="5.28515625" style="120" customWidth="1"/>
    <col min="8446" max="8446" width="41.7109375" style="120" customWidth="1"/>
    <col min="8447" max="8447" width="10" style="120" customWidth="1"/>
    <col min="8448" max="8448" width="7" style="120" customWidth="1"/>
    <col min="8449" max="8449" width="23.28515625" style="120" customWidth="1"/>
    <col min="8450" max="8450" width="13.85546875" style="120" customWidth="1"/>
    <col min="8451" max="8451" width="9.140625" style="120" customWidth="1"/>
    <col min="8452" max="8455" width="14.7109375" style="120" customWidth="1"/>
    <col min="8456" max="8456" width="16.5703125" style="120" customWidth="1"/>
    <col min="8457" max="8700" width="11.42578125" style="120"/>
    <col min="8701" max="8701" width="5.28515625" style="120" customWidth="1"/>
    <col min="8702" max="8702" width="41.7109375" style="120" customWidth="1"/>
    <col min="8703" max="8703" width="10" style="120" customWidth="1"/>
    <col min="8704" max="8704" width="7" style="120" customWidth="1"/>
    <col min="8705" max="8705" width="23.28515625" style="120" customWidth="1"/>
    <col min="8706" max="8706" width="13.85546875" style="120" customWidth="1"/>
    <col min="8707" max="8707" width="9.140625" style="120" customWidth="1"/>
    <col min="8708" max="8711" width="14.7109375" style="120" customWidth="1"/>
    <col min="8712" max="8712" width="16.5703125" style="120" customWidth="1"/>
    <col min="8713" max="8956" width="11.42578125" style="120"/>
    <col min="8957" max="8957" width="5.28515625" style="120" customWidth="1"/>
    <col min="8958" max="8958" width="41.7109375" style="120" customWidth="1"/>
    <col min="8959" max="8959" width="10" style="120" customWidth="1"/>
    <col min="8960" max="8960" width="7" style="120" customWidth="1"/>
    <col min="8961" max="8961" width="23.28515625" style="120" customWidth="1"/>
    <col min="8962" max="8962" width="13.85546875" style="120" customWidth="1"/>
    <col min="8963" max="8963" width="9.140625" style="120" customWidth="1"/>
    <col min="8964" max="8967" width="14.7109375" style="120" customWidth="1"/>
    <col min="8968" max="8968" width="16.5703125" style="120" customWidth="1"/>
    <col min="8969" max="9212" width="11.42578125" style="120"/>
    <col min="9213" max="9213" width="5.28515625" style="120" customWidth="1"/>
    <col min="9214" max="9214" width="41.7109375" style="120" customWidth="1"/>
    <col min="9215" max="9215" width="10" style="120" customWidth="1"/>
    <col min="9216" max="9216" width="7" style="120" customWidth="1"/>
    <col min="9217" max="9217" width="23.28515625" style="120" customWidth="1"/>
    <col min="9218" max="9218" width="13.85546875" style="120" customWidth="1"/>
    <col min="9219" max="9219" width="9.140625" style="120" customWidth="1"/>
    <col min="9220" max="9223" width="14.7109375" style="120" customWidth="1"/>
    <col min="9224" max="9224" width="16.5703125" style="120" customWidth="1"/>
    <col min="9225" max="9468" width="11.42578125" style="120"/>
    <col min="9469" max="9469" width="5.28515625" style="120" customWidth="1"/>
    <col min="9470" max="9470" width="41.7109375" style="120" customWidth="1"/>
    <col min="9471" max="9471" width="10" style="120" customWidth="1"/>
    <col min="9472" max="9472" width="7" style="120" customWidth="1"/>
    <col min="9473" max="9473" width="23.28515625" style="120" customWidth="1"/>
    <col min="9474" max="9474" width="13.85546875" style="120" customWidth="1"/>
    <col min="9475" max="9475" width="9.140625" style="120" customWidth="1"/>
    <col min="9476" max="9479" width="14.7109375" style="120" customWidth="1"/>
    <col min="9480" max="9480" width="16.5703125" style="120" customWidth="1"/>
    <col min="9481" max="9724" width="11.42578125" style="120"/>
    <col min="9725" max="9725" width="5.28515625" style="120" customWidth="1"/>
    <col min="9726" max="9726" width="41.7109375" style="120" customWidth="1"/>
    <col min="9727" max="9727" width="10" style="120" customWidth="1"/>
    <col min="9728" max="9728" width="7" style="120" customWidth="1"/>
    <col min="9729" max="9729" width="23.28515625" style="120" customWidth="1"/>
    <col min="9730" max="9730" width="13.85546875" style="120" customWidth="1"/>
    <col min="9731" max="9731" width="9.140625" style="120" customWidth="1"/>
    <col min="9732" max="9735" width="14.7109375" style="120" customWidth="1"/>
    <col min="9736" max="9736" width="16.5703125" style="120" customWidth="1"/>
    <col min="9737" max="9980" width="11.42578125" style="120"/>
    <col min="9981" max="9981" width="5.28515625" style="120" customWidth="1"/>
    <col min="9982" max="9982" width="41.7109375" style="120" customWidth="1"/>
    <col min="9983" max="9983" width="10" style="120" customWidth="1"/>
    <col min="9984" max="9984" width="7" style="120" customWidth="1"/>
    <col min="9985" max="9985" width="23.28515625" style="120" customWidth="1"/>
    <col min="9986" max="9986" width="13.85546875" style="120" customWidth="1"/>
    <col min="9987" max="9987" width="9.140625" style="120" customWidth="1"/>
    <col min="9988" max="9991" width="14.7109375" style="120" customWidth="1"/>
    <col min="9992" max="9992" width="16.5703125" style="120" customWidth="1"/>
    <col min="9993" max="10236" width="11.42578125" style="120"/>
    <col min="10237" max="10237" width="5.28515625" style="120" customWidth="1"/>
    <col min="10238" max="10238" width="41.7109375" style="120" customWidth="1"/>
    <col min="10239" max="10239" width="10" style="120" customWidth="1"/>
    <col min="10240" max="10240" width="7" style="120" customWidth="1"/>
    <col min="10241" max="10241" width="23.28515625" style="120" customWidth="1"/>
    <col min="10242" max="10242" width="13.85546875" style="120" customWidth="1"/>
    <col min="10243" max="10243" width="9.140625" style="120" customWidth="1"/>
    <col min="10244" max="10247" width="14.7109375" style="120" customWidth="1"/>
    <col min="10248" max="10248" width="16.5703125" style="120" customWidth="1"/>
    <col min="10249" max="10492" width="11.42578125" style="120"/>
    <col min="10493" max="10493" width="5.28515625" style="120" customWidth="1"/>
    <col min="10494" max="10494" width="41.7109375" style="120" customWidth="1"/>
    <col min="10495" max="10495" width="10" style="120" customWidth="1"/>
    <col min="10496" max="10496" width="7" style="120" customWidth="1"/>
    <col min="10497" max="10497" width="23.28515625" style="120" customWidth="1"/>
    <col min="10498" max="10498" width="13.85546875" style="120" customWidth="1"/>
    <col min="10499" max="10499" width="9.140625" style="120" customWidth="1"/>
    <col min="10500" max="10503" width="14.7109375" style="120" customWidth="1"/>
    <col min="10504" max="10504" width="16.5703125" style="120" customWidth="1"/>
    <col min="10505" max="10748" width="11.42578125" style="120"/>
    <col min="10749" max="10749" width="5.28515625" style="120" customWidth="1"/>
    <col min="10750" max="10750" width="41.7109375" style="120" customWidth="1"/>
    <col min="10751" max="10751" width="10" style="120" customWidth="1"/>
    <col min="10752" max="10752" width="7" style="120" customWidth="1"/>
    <col min="10753" max="10753" width="23.28515625" style="120" customWidth="1"/>
    <col min="10754" max="10754" width="13.85546875" style="120" customWidth="1"/>
    <col min="10755" max="10755" width="9.140625" style="120" customWidth="1"/>
    <col min="10756" max="10759" width="14.7109375" style="120" customWidth="1"/>
    <col min="10760" max="10760" width="16.5703125" style="120" customWidth="1"/>
    <col min="10761" max="11004" width="11.42578125" style="120"/>
    <col min="11005" max="11005" width="5.28515625" style="120" customWidth="1"/>
    <col min="11006" max="11006" width="41.7109375" style="120" customWidth="1"/>
    <col min="11007" max="11007" width="10" style="120" customWidth="1"/>
    <col min="11008" max="11008" width="7" style="120" customWidth="1"/>
    <col min="11009" max="11009" width="23.28515625" style="120" customWidth="1"/>
    <col min="11010" max="11010" width="13.85546875" style="120" customWidth="1"/>
    <col min="11011" max="11011" width="9.140625" style="120" customWidth="1"/>
    <col min="11012" max="11015" width="14.7109375" style="120" customWidth="1"/>
    <col min="11016" max="11016" width="16.5703125" style="120" customWidth="1"/>
    <col min="11017" max="11260" width="11.42578125" style="120"/>
    <col min="11261" max="11261" width="5.28515625" style="120" customWidth="1"/>
    <col min="11262" max="11262" width="41.7109375" style="120" customWidth="1"/>
    <col min="11263" max="11263" width="10" style="120" customWidth="1"/>
    <col min="11264" max="11264" width="7" style="120" customWidth="1"/>
    <col min="11265" max="11265" width="23.28515625" style="120" customWidth="1"/>
    <col min="11266" max="11266" width="13.85546875" style="120" customWidth="1"/>
    <col min="11267" max="11267" width="9.140625" style="120" customWidth="1"/>
    <col min="11268" max="11271" width="14.7109375" style="120" customWidth="1"/>
    <col min="11272" max="11272" width="16.5703125" style="120" customWidth="1"/>
    <col min="11273" max="11516" width="11.42578125" style="120"/>
    <col min="11517" max="11517" width="5.28515625" style="120" customWidth="1"/>
    <col min="11518" max="11518" width="41.7109375" style="120" customWidth="1"/>
    <col min="11519" max="11519" width="10" style="120" customWidth="1"/>
    <col min="11520" max="11520" width="7" style="120" customWidth="1"/>
    <col min="11521" max="11521" width="23.28515625" style="120" customWidth="1"/>
    <col min="11522" max="11522" width="13.85546875" style="120" customWidth="1"/>
    <col min="11523" max="11523" width="9.140625" style="120" customWidth="1"/>
    <col min="11524" max="11527" width="14.7109375" style="120" customWidth="1"/>
    <col min="11528" max="11528" width="16.5703125" style="120" customWidth="1"/>
    <col min="11529" max="11772" width="11.42578125" style="120"/>
    <col min="11773" max="11773" width="5.28515625" style="120" customWidth="1"/>
    <col min="11774" max="11774" width="41.7109375" style="120" customWidth="1"/>
    <col min="11775" max="11775" width="10" style="120" customWidth="1"/>
    <col min="11776" max="11776" width="7" style="120" customWidth="1"/>
    <col min="11777" max="11777" width="23.28515625" style="120" customWidth="1"/>
    <col min="11778" max="11778" width="13.85546875" style="120" customWidth="1"/>
    <col min="11779" max="11779" width="9.140625" style="120" customWidth="1"/>
    <col min="11780" max="11783" width="14.7109375" style="120" customWidth="1"/>
    <col min="11784" max="11784" width="16.5703125" style="120" customWidth="1"/>
    <col min="11785" max="12028" width="11.42578125" style="120"/>
    <col min="12029" max="12029" width="5.28515625" style="120" customWidth="1"/>
    <col min="12030" max="12030" width="41.7109375" style="120" customWidth="1"/>
    <col min="12031" max="12031" width="10" style="120" customWidth="1"/>
    <col min="12032" max="12032" width="7" style="120" customWidth="1"/>
    <col min="12033" max="12033" width="23.28515625" style="120" customWidth="1"/>
    <col min="12034" max="12034" width="13.85546875" style="120" customWidth="1"/>
    <col min="12035" max="12035" width="9.140625" style="120" customWidth="1"/>
    <col min="12036" max="12039" width="14.7109375" style="120" customWidth="1"/>
    <col min="12040" max="12040" width="16.5703125" style="120" customWidth="1"/>
    <col min="12041" max="12284" width="11.42578125" style="120"/>
    <col min="12285" max="12285" width="5.28515625" style="120" customWidth="1"/>
    <col min="12286" max="12286" width="41.7109375" style="120" customWidth="1"/>
    <col min="12287" max="12287" width="10" style="120" customWidth="1"/>
    <col min="12288" max="12288" width="7" style="120" customWidth="1"/>
    <col min="12289" max="12289" width="23.28515625" style="120" customWidth="1"/>
    <col min="12290" max="12290" width="13.85546875" style="120" customWidth="1"/>
    <col min="12291" max="12291" width="9.140625" style="120" customWidth="1"/>
    <col min="12292" max="12295" width="14.7109375" style="120" customWidth="1"/>
    <col min="12296" max="12296" width="16.5703125" style="120" customWidth="1"/>
    <col min="12297" max="12540" width="11.42578125" style="120"/>
    <col min="12541" max="12541" width="5.28515625" style="120" customWidth="1"/>
    <col min="12542" max="12542" width="41.7109375" style="120" customWidth="1"/>
    <col min="12543" max="12543" width="10" style="120" customWidth="1"/>
    <col min="12544" max="12544" width="7" style="120" customWidth="1"/>
    <col min="12545" max="12545" width="23.28515625" style="120" customWidth="1"/>
    <col min="12546" max="12546" width="13.85546875" style="120" customWidth="1"/>
    <col min="12547" max="12547" width="9.140625" style="120" customWidth="1"/>
    <col min="12548" max="12551" width="14.7109375" style="120" customWidth="1"/>
    <col min="12552" max="12552" width="16.5703125" style="120" customWidth="1"/>
    <col min="12553" max="12796" width="11.42578125" style="120"/>
    <col min="12797" max="12797" width="5.28515625" style="120" customWidth="1"/>
    <col min="12798" max="12798" width="41.7109375" style="120" customWidth="1"/>
    <col min="12799" max="12799" width="10" style="120" customWidth="1"/>
    <col min="12800" max="12800" width="7" style="120" customWidth="1"/>
    <col min="12801" max="12801" width="23.28515625" style="120" customWidth="1"/>
    <col min="12802" max="12802" width="13.85546875" style="120" customWidth="1"/>
    <col min="12803" max="12803" width="9.140625" style="120" customWidth="1"/>
    <col min="12804" max="12807" width="14.7109375" style="120" customWidth="1"/>
    <col min="12808" max="12808" width="16.5703125" style="120" customWidth="1"/>
    <col min="12809" max="13052" width="11.42578125" style="120"/>
    <col min="13053" max="13053" width="5.28515625" style="120" customWidth="1"/>
    <col min="13054" max="13054" width="41.7109375" style="120" customWidth="1"/>
    <col min="13055" max="13055" width="10" style="120" customWidth="1"/>
    <col min="13056" max="13056" width="7" style="120" customWidth="1"/>
    <col min="13057" max="13057" width="23.28515625" style="120" customWidth="1"/>
    <col min="13058" max="13058" width="13.85546875" style="120" customWidth="1"/>
    <col min="13059" max="13059" width="9.140625" style="120" customWidth="1"/>
    <col min="13060" max="13063" width="14.7109375" style="120" customWidth="1"/>
    <col min="13064" max="13064" width="16.5703125" style="120" customWidth="1"/>
    <col min="13065" max="13308" width="11.42578125" style="120"/>
    <col min="13309" max="13309" width="5.28515625" style="120" customWidth="1"/>
    <col min="13310" max="13310" width="41.7109375" style="120" customWidth="1"/>
    <col min="13311" max="13311" width="10" style="120" customWidth="1"/>
    <col min="13312" max="13312" width="7" style="120" customWidth="1"/>
    <col min="13313" max="13313" width="23.28515625" style="120" customWidth="1"/>
    <col min="13314" max="13314" width="13.85546875" style="120" customWidth="1"/>
    <col min="13315" max="13315" width="9.140625" style="120" customWidth="1"/>
    <col min="13316" max="13319" width="14.7109375" style="120" customWidth="1"/>
    <col min="13320" max="13320" width="16.5703125" style="120" customWidth="1"/>
    <col min="13321" max="13564" width="11.42578125" style="120"/>
    <col min="13565" max="13565" width="5.28515625" style="120" customWidth="1"/>
    <col min="13566" max="13566" width="41.7109375" style="120" customWidth="1"/>
    <col min="13567" max="13567" width="10" style="120" customWidth="1"/>
    <col min="13568" max="13568" width="7" style="120" customWidth="1"/>
    <col min="13569" max="13569" width="23.28515625" style="120" customWidth="1"/>
    <col min="13570" max="13570" width="13.85546875" style="120" customWidth="1"/>
    <col min="13571" max="13571" width="9.140625" style="120" customWidth="1"/>
    <col min="13572" max="13575" width="14.7109375" style="120" customWidth="1"/>
    <col min="13576" max="13576" width="16.5703125" style="120" customWidth="1"/>
    <col min="13577" max="13820" width="11.42578125" style="120"/>
    <col min="13821" max="13821" width="5.28515625" style="120" customWidth="1"/>
    <col min="13822" max="13822" width="41.7109375" style="120" customWidth="1"/>
    <col min="13823" max="13823" width="10" style="120" customWidth="1"/>
    <col min="13824" max="13824" width="7" style="120" customWidth="1"/>
    <col min="13825" max="13825" width="23.28515625" style="120" customWidth="1"/>
    <col min="13826" max="13826" width="13.85546875" style="120" customWidth="1"/>
    <col min="13827" max="13827" width="9.140625" style="120" customWidth="1"/>
    <col min="13828" max="13831" width="14.7109375" style="120" customWidth="1"/>
    <col min="13832" max="13832" width="16.5703125" style="120" customWidth="1"/>
    <col min="13833" max="14076" width="11.42578125" style="120"/>
    <col min="14077" max="14077" width="5.28515625" style="120" customWidth="1"/>
    <col min="14078" max="14078" width="41.7109375" style="120" customWidth="1"/>
    <col min="14079" max="14079" width="10" style="120" customWidth="1"/>
    <col min="14080" max="14080" width="7" style="120" customWidth="1"/>
    <col min="14081" max="14081" width="23.28515625" style="120" customWidth="1"/>
    <col min="14082" max="14082" width="13.85546875" style="120" customWidth="1"/>
    <col min="14083" max="14083" width="9.140625" style="120" customWidth="1"/>
    <col min="14084" max="14087" width="14.7109375" style="120" customWidth="1"/>
    <col min="14088" max="14088" width="16.5703125" style="120" customWidth="1"/>
    <col min="14089" max="14332" width="11.42578125" style="120"/>
    <col min="14333" max="14333" width="5.28515625" style="120" customWidth="1"/>
    <col min="14334" max="14334" width="41.7109375" style="120" customWidth="1"/>
    <col min="14335" max="14335" width="10" style="120" customWidth="1"/>
    <col min="14336" max="14336" width="7" style="120" customWidth="1"/>
    <col min="14337" max="14337" width="23.28515625" style="120" customWidth="1"/>
    <col min="14338" max="14338" width="13.85546875" style="120" customWidth="1"/>
    <col min="14339" max="14339" width="9.140625" style="120" customWidth="1"/>
    <col min="14340" max="14343" width="14.7109375" style="120" customWidth="1"/>
    <col min="14344" max="14344" width="16.5703125" style="120" customWidth="1"/>
    <col min="14345" max="14588" width="11.42578125" style="120"/>
    <col min="14589" max="14589" width="5.28515625" style="120" customWidth="1"/>
    <col min="14590" max="14590" width="41.7109375" style="120" customWidth="1"/>
    <col min="14591" max="14591" width="10" style="120" customWidth="1"/>
    <col min="14592" max="14592" width="7" style="120" customWidth="1"/>
    <col min="14593" max="14593" width="23.28515625" style="120" customWidth="1"/>
    <col min="14594" max="14594" width="13.85546875" style="120" customWidth="1"/>
    <col min="14595" max="14595" width="9.140625" style="120" customWidth="1"/>
    <col min="14596" max="14599" width="14.7109375" style="120" customWidth="1"/>
    <col min="14600" max="14600" width="16.5703125" style="120" customWidth="1"/>
    <col min="14601" max="14844" width="11.42578125" style="120"/>
    <col min="14845" max="14845" width="5.28515625" style="120" customWidth="1"/>
    <col min="14846" max="14846" width="41.7109375" style="120" customWidth="1"/>
    <col min="14847" max="14847" width="10" style="120" customWidth="1"/>
    <col min="14848" max="14848" width="7" style="120" customWidth="1"/>
    <col min="14849" max="14849" width="23.28515625" style="120" customWidth="1"/>
    <col min="14850" max="14850" width="13.85546875" style="120" customWidth="1"/>
    <col min="14851" max="14851" width="9.140625" style="120" customWidth="1"/>
    <col min="14852" max="14855" width="14.7109375" style="120" customWidth="1"/>
    <col min="14856" max="14856" width="16.5703125" style="120" customWidth="1"/>
    <col min="14857" max="15100" width="11.42578125" style="120"/>
    <col min="15101" max="15101" width="5.28515625" style="120" customWidth="1"/>
    <col min="15102" max="15102" width="41.7109375" style="120" customWidth="1"/>
    <col min="15103" max="15103" width="10" style="120" customWidth="1"/>
    <col min="15104" max="15104" width="7" style="120" customWidth="1"/>
    <col min="15105" max="15105" width="23.28515625" style="120" customWidth="1"/>
    <col min="15106" max="15106" width="13.85546875" style="120" customWidth="1"/>
    <col min="15107" max="15107" width="9.140625" style="120" customWidth="1"/>
    <col min="15108" max="15111" width="14.7109375" style="120" customWidth="1"/>
    <col min="15112" max="15112" width="16.5703125" style="120" customWidth="1"/>
    <col min="15113" max="15356" width="11.42578125" style="120"/>
    <col min="15357" max="15357" width="5.28515625" style="120" customWidth="1"/>
    <col min="15358" max="15358" width="41.7109375" style="120" customWidth="1"/>
    <col min="15359" max="15359" width="10" style="120" customWidth="1"/>
    <col min="15360" max="15360" width="7" style="120" customWidth="1"/>
    <col min="15361" max="15361" width="23.28515625" style="120" customWidth="1"/>
    <col min="15362" max="15362" width="13.85546875" style="120" customWidth="1"/>
    <col min="15363" max="15363" width="9.140625" style="120" customWidth="1"/>
    <col min="15364" max="15367" width="14.7109375" style="120" customWidth="1"/>
    <col min="15368" max="15368" width="16.5703125" style="120" customWidth="1"/>
    <col min="15369" max="15612" width="11.42578125" style="120"/>
    <col min="15613" max="15613" width="5.28515625" style="120" customWidth="1"/>
    <col min="15614" max="15614" width="41.7109375" style="120" customWidth="1"/>
    <col min="15615" max="15615" width="10" style="120" customWidth="1"/>
    <col min="15616" max="15616" width="7" style="120" customWidth="1"/>
    <col min="15617" max="15617" width="23.28515625" style="120" customWidth="1"/>
    <col min="15618" max="15618" width="13.85546875" style="120" customWidth="1"/>
    <col min="15619" max="15619" width="9.140625" style="120" customWidth="1"/>
    <col min="15620" max="15623" width="14.7109375" style="120" customWidth="1"/>
    <col min="15624" max="15624" width="16.5703125" style="120" customWidth="1"/>
    <col min="15625" max="15868" width="11.42578125" style="120"/>
    <col min="15869" max="15869" width="5.28515625" style="120" customWidth="1"/>
    <col min="15870" max="15870" width="41.7109375" style="120" customWidth="1"/>
    <col min="15871" max="15871" width="10" style="120" customWidth="1"/>
    <col min="15872" max="15872" width="7" style="120" customWidth="1"/>
    <col min="15873" max="15873" width="23.28515625" style="120" customWidth="1"/>
    <col min="15874" max="15874" width="13.85546875" style="120" customWidth="1"/>
    <col min="15875" max="15875" width="9.140625" style="120" customWidth="1"/>
    <col min="15876" max="15879" width="14.7109375" style="120" customWidth="1"/>
    <col min="15880" max="15880" width="16.5703125" style="120" customWidth="1"/>
    <col min="15881" max="16124" width="11.42578125" style="120"/>
    <col min="16125" max="16125" width="5.28515625" style="120" customWidth="1"/>
    <col min="16126" max="16126" width="41.7109375" style="120" customWidth="1"/>
    <col min="16127" max="16127" width="10" style="120" customWidth="1"/>
    <col min="16128" max="16128" width="7" style="120" customWidth="1"/>
    <col min="16129" max="16129" width="23.28515625" style="120" customWidth="1"/>
    <col min="16130" max="16130" width="13.85546875" style="120" customWidth="1"/>
    <col min="16131" max="16131" width="9.140625" style="120" customWidth="1"/>
    <col min="16132" max="16135" width="14.7109375" style="120" customWidth="1"/>
    <col min="16136" max="16136" width="16.5703125" style="120" customWidth="1"/>
    <col min="16137" max="16384" width="11.42578125" style="120"/>
  </cols>
  <sheetData>
    <row r="1" spans="1:14" s="115" customFormat="1" ht="18" customHeight="1" x14ac:dyDescent="0.25">
      <c r="A1" s="324" t="s">
        <v>2</v>
      </c>
      <c r="B1" s="324"/>
      <c r="C1" s="324"/>
      <c r="D1" s="324"/>
      <c r="E1" s="324"/>
      <c r="F1" s="324"/>
      <c r="G1" s="324"/>
      <c r="H1" s="324"/>
      <c r="I1" s="324"/>
      <c r="J1" s="114"/>
      <c r="K1" s="114"/>
    </row>
    <row r="2" spans="1:14" s="115" customFormat="1" ht="15" customHeight="1" x14ac:dyDescent="0.25">
      <c r="A2" s="325" t="s">
        <v>176</v>
      </c>
      <c r="B2" s="325"/>
      <c r="C2" s="325"/>
      <c r="D2" s="325"/>
      <c r="E2" s="325"/>
      <c r="F2" s="325"/>
      <c r="G2" s="325"/>
      <c r="H2" s="325"/>
      <c r="I2" s="325"/>
      <c r="J2" s="116"/>
      <c r="K2" s="116"/>
    </row>
    <row r="3" spans="1:14" s="115" customFormat="1" ht="15" customHeight="1" x14ac:dyDescent="0.25">
      <c r="A3" s="319" t="s">
        <v>270</v>
      </c>
      <c r="B3" s="319"/>
      <c r="C3" s="319"/>
      <c r="D3" s="319"/>
      <c r="E3" s="319"/>
      <c r="F3" s="319"/>
      <c r="G3" s="319"/>
      <c r="H3" s="319"/>
      <c r="I3" s="319"/>
      <c r="J3" s="117"/>
      <c r="K3" s="117"/>
    </row>
    <row r="4" spans="1:14" s="115" customFormat="1" ht="15" customHeight="1" x14ac:dyDescent="0.25">
      <c r="A4" s="319" t="s">
        <v>177</v>
      </c>
      <c r="B4" s="319"/>
      <c r="C4" s="319"/>
      <c r="D4" s="319"/>
      <c r="E4" s="319"/>
      <c r="F4" s="319"/>
      <c r="G4" s="319"/>
      <c r="H4" s="319"/>
      <c r="I4" s="319"/>
      <c r="J4" s="117"/>
      <c r="K4" s="117"/>
    </row>
    <row r="5" spans="1:14" s="115" customFormat="1" ht="15" customHeight="1" x14ac:dyDescent="0.25">
      <c r="A5" s="326" t="s">
        <v>178</v>
      </c>
      <c r="B5" s="326"/>
      <c r="C5" s="326"/>
      <c r="D5" s="326"/>
      <c r="E5" s="326"/>
      <c r="F5" s="326"/>
      <c r="G5" s="326"/>
      <c r="H5" s="326"/>
      <c r="I5" s="326"/>
      <c r="J5" s="118"/>
      <c r="K5" s="118"/>
    </row>
    <row r="6" spans="1:14" s="115" customFormat="1" ht="15" customHeight="1" x14ac:dyDescent="0.25">
      <c r="A6" s="319" t="s">
        <v>179</v>
      </c>
      <c r="B6" s="319"/>
      <c r="C6" s="319"/>
      <c r="D6" s="319"/>
      <c r="E6" s="319"/>
      <c r="F6" s="319"/>
      <c r="G6" s="319"/>
      <c r="H6" s="319"/>
      <c r="I6" s="319"/>
      <c r="J6" s="118"/>
      <c r="K6" s="118"/>
    </row>
    <row r="7" spans="1:14" s="115" customFormat="1" x14ac:dyDescent="0.25">
      <c r="C7" s="119"/>
      <c r="D7" s="119"/>
      <c r="G7" s="119"/>
      <c r="H7" s="120"/>
      <c r="I7" s="198"/>
      <c r="J7" s="100"/>
      <c r="K7" s="100"/>
    </row>
    <row r="8" spans="1:14" s="127" customFormat="1" ht="15.75" x14ac:dyDescent="0.25">
      <c r="A8" s="115"/>
      <c r="B8" s="115"/>
      <c r="C8" s="119"/>
      <c r="D8" s="119"/>
      <c r="E8" s="195" t="s">
        <v>272</v>
      </c>
      <c r="F8" s="196">
        <v>9</v>
      </c>
      <c r="G8" s="113" t="s">
        <v>180</v>
      </c>
      <c r="H8" s="197">
        <v>781242</v>
      </c>
      <c r="I8" s="199"/>
      <c r="J8" s="122"/>
      <c r="K8" s="123"/>
      <c r="L8" s="124"/>
      <c r="M8" s="125"/>
      <c r="N8" s="126"/>
    </row>
    <row r="9" spans="1:14" s="115" customFormat="1" x14ac:dyDescent="0.25">
      <c r="A9" s="127"/>
      <c r="B9" s="127"/>
      <c r="C9" s="127"/>
      <c r="D9" s="127"/>
      <c r="E9" s="127"/>
      <c r="F9" s="127"/>
      <c r="G9" s="127"/>
      <c r="H9" s="128"/>
      <c r="I9" s="200"/>
      <c r="J9" s="127"/>
      <c r="K9" s="127"/>
    </row>
    <row r="10" spans="1:14" s="115" customFormat="1" ht="38.25" x14ac:dyDescent="0.25">
      <c r="A10" s="129" t="s">
        <v>28</v>
      </c>
      <c r="B10" s="129" t="s">
        <v>181</v>
      </c>
      <c r="C10" s="129" t="s">
        <v>182</v>
      </c>
      <c r="D10" s="129" t="s">
        <v>183</v>
      </c>
      <c r="E10" s="129" t="s">
        <v>184</v>
      </c>
      <c r="F10" s="129" t="s">
        <v>185</v>
      </c>
      <c r="G10" s="129" t="s">
        <v>186</v>
      </c>
      <c r="H10" s="130" t="s">
        <v>187</v>
      </c>
      <c r="I10" s="201" t="s">
        <v>275</v>
      </c>
      <c r="J10" s="102"/>
      <c r="K10" s="102"/>
    </row>
    <row r="11" spans="1:14" s="115" customFormat="1" x14ac:dyDescent="0.25">
      <c r="A11" s="131">
        <v>1</v>
      </c>
      <c r="B11" s="132" t="s">
        <v>76</v>
      </c>
      <c r="C11" s="131">
        <v>1</v>
      </c>
      <c r="D11" s="131">
        <v>24</v>
      </c>
      <c r="E11" s="132" t="s">
        <v>188</v>
      </c>
      <c r="F11" s="132" t="s">
        <v>189</v>
      </c>
      <c r="G11" s="131" t="s">
        <v>89</v>
      </c>
      <c r="H11" s="223"/>
      <c r="I11" s="202"/>
      <c r="J11" s="133"/>
      <c r="K11" s="133"/>
    </row>
    <row r="12" spans="1:14" s="115" customFormat="1" ht="15" customHeight="1" x14ac:dyDescent="0.25">
      <c r="A12" s="131">
        <v>2</v>
      </c>
      <c r="B12" s="132" t="s">
        <v>74</v>
      </c>
      <c r="C12" s="131">
        <v>1</v>
      </c>
      <c r="D12" s="131">
        <v>24</v>
      </c>
      <c r="E12" s="132" t="s">
        <v>188</v>
      </c>
      <c r="F12" s="132" t="s">
        <v>189</v>
      </c>
      <c r="G12" s="131" t="s">
        <v>89</v>
      </c>
      <c r="H12" s="223"/>
      <c r="I12" s="202"/>
      <c r="J12" s="133"/>
      <c r="K12" s="133"/>
    </row>
    <row r="13" spans="1:14" s="115" customFormat="1" ht="15" customHeight="1" x14ac:dyDescent="0.25">
      <c r="A13" s="131">
        <v>3</v>
      </c>
      <c r="B13" s="132" t="s">
        <v>190</v>
      </c>
      <c r="C13" s="131">
        <v>1</v>
      </c>
      <c r="D13" s="131">
        <v>24</v>
      </c>
      <c r="E13" s="132" t="s">
        <v>188</v>
      </c>
      <c r="F13" s="132" t="s">
        <v>189</v>
      </c>
      <c r="G13" s="131" t="s">
        <v>89</v>
      </c>
      <c r="H13" s="223"/>
      <c r="I13" s="202"/>
      <c r="J13" s="133"/>
      <c r="K13" s="133"/>
    </row>
    <row r="14" spans="1:14" s="115" customFormat="1" x14ac:dyDescent="0.25">
      <c r="A14" s="131">
        <v>4</v>
      </c>
      <c r="B14" s="132" t="s">
        <v>191</v>
      </c>
      <c r="C14" s="131">
        <v>1</v>
      </c>
      <c r="D14" s="131">
        <v>24</v>
      </c>
      <c r="E14" s="132" t="s">
        <v>188</v>
      </c>
      <c r="F14" s="132" t="s">
        <v>189</v>
      </c>
      <c r="G14" s="131" t="s">
        <v>89</v>
      </c>
      <c r="H14" s="223"/>
      <c r="I14" s="202"/>
      <c r="J14" s="133"/>
      <c r="K14" s="133"/>
    </row>
    <row r="15" spans="1:14" s="115" customFormat="1" x14ac:dyDescent="0.25">
      <c r="A15" s="131">
        <v>5</v>
      </c>
      <c r="B15" s="132" t="s">
        <v>192</v>
      </c>
      <c r="C15" s="131">
        <v>1</v>
      </c>
      <c r="D15" s="131">
        <v>24</v>
      </c>
      <c r="E15" s="132" t="s">
        <v>188</v>
      </c>
      <c r="F15" s="132" t="s">
        <v>189</v>
      </c>
      <c r="G15" s="131" t="s">
        <v>89</v>
      </c>
      <c r="H15" s="223"/>
      <c r="I15" s="202"/>
      <c r="J15" s="133"/>
      <c r="K15" s="133"/>
    </row>
    <row r="16" spans="1:14" s="136" customFormat="1" x14ac:dyDescent="0.25">
      <c r="A16" s="134">
        <v>6</v>
      </c>
      <c r="B16" s="135" t="s">
        <v>193</v>
      </c>
      <c r="C16" s="131">
        <v>1</v>
      </c>
      <c r="D16" s="131">
        <v>24</v>
      </c>
      <c r="E16" s="132" t="s">
        <v>188</v>
      </c>
      <c r="F16" s="132" t="s">
        <v>189</v>
      </c>
      <c r="G16" s="131" t="s">
        <v>89</v>
      </c>
      <c r="H16" s="223"/>
      <c r="I16" s="202"/>
      <c r="J16" s="133"/>
      <c r="K16" s="133"/>
    </row>
    <row r="17" spans="1:11" s="136" customFormat="1" x14ac:dyDescent="0.25">
      <c r="A17" s="137">
        <v>7</v>
      </c>
      <c r="B17" s="138" t="s">
        <v>194</v>
      </c>
      <c r="C17" s="139">
        <v>1</v>
      </c>
      <c r="D17" s="131">
        <v>24</v>
      </c>
      <c r="E17" s="132" t="s">
        <v>188</v>
      </c>
      <c r="F17" s="132" t="s">
        <v>189</v>
      </c>
      <c r="G17" s="131" t="s">
        <v>89</v>
      </c>
      <c r="H17" s="223"/>
      <c r="I17" s="202"/>
      <c r="J17" s="133"/>
      <c r="K17" s="133"/>
    </row>
    <row r="18" spans="1:11" s="115" customFormat="1" x14ac:dyDescent="0.25">
      <c r="A18" s="140"/>
      <c r="B18" s="136"/>
      <c r="C18" s="287" t="s">
        <v>195</v>
      </c>
      <c r="D18" s="287"/>
      <c r="E18" s="287"/>
      <c r="F18" s="287"/>
      <c r="G18" s="141"/>
      <c r="H18" s="208"/>
      <c r="I18" s="203"/>
      <c r="J18" s="142"/>
      <c r="K18" s="142"/>
    </row>
    <row r="19" spans="1:11" s="115" customFormat="1" x14ac:dyDescent="0.25">
      <c r="A19" s="140"/>
      <c r="B19" s="136"/>
      <c r="C19" s="136"/>
      <c r="D19" s="136"/>
      <c r="E19" s="136"/>
      <c r="F19" s="136"/>
      <c r="G19" s="136"/>
      <c r="H19" s="143"/>
      <c r="I19" s="198"/>
      <c r="J19" s="136"/>
      <c r="K19" s="136"/>
    </row>
    <row r="20" spans="1:11" s="115" customFormat="1" ht="15" customHeight="1" x14ac:dyDescent="0.25">
      <c r="A20" s="135"/>
      <c r="B20" s="320" t="s">
        <v>196</v>
      </c>
      <c r="C20" s="294"/>
      <c r="D20" s="294"/>
      <c r="E20" s="294"/>
      <c r="F20" s="294"/>
      <c r="G20" s="294"/>
      <c r="H20" s="294"/>
      <c r="I20" s="204"/>
      <c r="J20" s="144"/>
      <c r="K20" s="144"/>
    </row>
    <row r="21" spans="1:11" s="115" customFormat="1" ht="12.75" customHeight="1" x14ac:dyDescent="0.25">
      <c r="A21" s="299">
        <v>8</v>
      </c>
      <c r="B21" s="321" t="s">
        <v>197</v>
      </c>
      <c r="C21" s="322">
        <v>1</v>
      </c>
      <c r="D21" s="131" t="s">
        <v>198</v>
      </c>
      <c r="E21" s="132" t="s">
        <v>93</v>
      </c>
      <c r="F21" s="132" t="s">
        <v>199</v>
      </c>
      <c r="G21" s="298" t="s">
        <v>90</v>
      </c>
      <c r="H21" s="223"/>
      <c r="I21" s="202"/>
      <c r="J21" s="133"/>
      <c r="K21" s="133"/>
    </row>
    <row r="22" spans="1:11" s="115" customFormat="1" x14ac:dyDescent="0.25">
      <c r="A22" s="300"/>
      <c r="B22" s="321"/>
      <c r="C22" s="322"/>
      <c r="D22" s="131">
        <v>12</v>
      </c>
      <c r="E22" s="132" t="s">
        <v>92</v>
      </c>
      <c r="F22" s="132" t="s">
        <v>200</v>
      </c>
      <c r="G22" s="298"/>
      <c r="H22" s="223"/>
      <c r="I22" s="202"/>
      <c r="J22" s="133"/>
      <c r="K22" s="133"/>
    </row>
    <row r="23" spans="1:11" s="115" customFormat="1" ht="12.75" customHeight="1" x14ac:dyDescent="0.25">
      <c r="A23" s="323">
        <v>9</v>
      </c>
      <c r="B23" s="310" t="s">
        <v>201</v>
      </c>
      <c r="C23" s="313">
        <v>1</v>
      </c>
      <c r="D23" s="131" t="s">
        <v>198</v>
      </c>
      <c r="E23" s="132" t="s">
        <v>93</v>
      </c>
      <c r="F23" s="132" t="s">
        <v>199</v>
      </c>
      <c r="G23" s="295" t="s">
        <v>90</v>
      </c>
      <c r="H23" s="223"/>
      <c r="I23" s="202"/>
    </row>
    <row r="24" spans="1:11" s="115" customFormat="1" x14ac:dyDescent="0.25">
      <c r="A24" s="323"/>
      <c r="B24" s="311"/>
      <c r="C24" s="314"/>
      <c r="D24" s="131">
        <v>16</v>
      </c>
      <c r="E24" s="132" t="s">
        <v>92</v>
      </c>
      <c r="F24" s="132" t="s">
        <v>202</v>
      </c>
      <c r="G24" s="305"/>
      <c r="H24" s="223"/>
      <c r="I24" s="202"/>
    </row>
    <row r="25" spans="1:11" s="115" customFormat="1" x14ac:dyDescent="0.25">
      <c r="A25" s="323"/>
      <c r="B25" s="312"/>
      <c r="C25" s="315"/>
      <c r="D25" s="131">
        <v>8</v>
      </c>
      <c r="E25" s="132" t="s">
        <v>203</v>
      </c>
      <c r="F25" s="132" t="s">
        <v>204</v>
      </c>
      <c r="G25" s="296"/>
      <c r="H25" s="223"/>
      <c r="I25" s="202"/>
      <c r="J25" s="145"/>
    </row>
    <row r="26" spans="1:11" s="115" customFormat="1" ht="12.75" customHeight="1" x14ac:dyDescent="0.25">
      <c r="A26" s="323">
        <v>10</v>
      </c>
      <c r="B26" s="310" t="s">
        <v>205</v>
      </c>
      <c r="C26" s="313">
        <v>1</v>
      </c>
      <c r="D26" s="131" t="s">
        <v>198</v>
      </c>
      <c r="E26" s="132" t="s">
        <v>93</v>
      </c>
      <c r="F26" s="132" t="s">
        <v>199</v>
      </c>
      <c r="G26" s="295" t="s">
        <v>90</v>
      </c>
      <c r="H26" s="223"/>
      <c r="I26" s="202"/>
      <c r="J26" s="145"/>
    </row>
    <row r="27" spans="1:11" s="115" customFormat="1" x14ac:dyDescent="0.25">
      <c r="A27" s="323"/>
      <c r="B27" s="311"/>
      <c r="C27" s="314"/>
      <c r="D27" s="131">
        <v>13</v>
      </c>
      <c r="E27" s="132" t="s">
        <v>92</v>
      </c>
      <c r="F27" s="132" t="s">
        <v>206</v>
      </c>
      <c r="G27" s="305"/>
      <c r="H27" s="223"/>
      <c r="I27" s="202"/>
      <c r="J27" s="145"/>
    </row>
    <row r="28" spans="1:11" s="115" customFormat="1" x14ac:dyDescent="0.25">
      <c r="A28" s="323"/>
      <c r="B28" s="312"/>
      <c r="C28" s="315"/>
      <c r="D28" s="131">
        <v>8</v>
      </c>
      <c r="E28" s="132" t="s">
        <v>203</v>
      </c>
      <c r="F28" s="132" t="s">
        <v>204</v>
      </c>
      <c r="G28" s="296"/>
      <c r="H28" s="223"/>
      <c r="I28" s="202"/>
      <c r="J28" s="145"/>
    </row>
    <row r="29" spans="1:11" s="115" customFormat="1" x14ac:dyDescent="0.25">
      <c r="A29" s="140"/>
      <c r="B29" s="136"/>
      <c r="C29" s="287" t="s">
        <v>207</v>
      </c>
      <c r="D29" s="287"/>
      <c r="E29" s="287"/>
      <c r="F29" s="287"/>
      <c r="G29" s="141"/>
      <c r="H29" s="206"/>
      <c r="I29" s="205"/>
      <c r="J29" s="146"/>
      <c r="K29" s="146"/>
    </row>
    <row r="30" spans="1:11" s="115" customFormat="1" x14ac:dyDescent="0.25">
      <c r="A30" s="140"/>
      <c r="B30" s="136"/>
      <c r="C30" s="136"/>
      <c r="D30" s="136"/>
      <c r="E30" s="136"/>
      <c r="F30" s="136"/>
      <c r="G30" s="136"/>
      <c r="H30" s="143"/>
      <c r="I30" s="198"/>
      <c r="J30" s="136"/>
      <c r="K30" s="136"/>
    </row>
    <row r="31" spans="1:11" s="115" customFormat="1" ht="15" customHeight="1" x14ac:dyDescent="0.25">
      <c r="A31" s="132"/>
      <c r="B31" s="294" t="s">
        <v>208</v>
      </c>
      <c r="C31" s="294"/>
      <c r="D31" s="294"/>
      <c r="E31" s="294"/>
      <c r="F31" s="294"/>
      <c r="G31" s="294"/>
      <c r="H31" s="294"/>
      <c r="I31" s="204"/>
      <c r="J31" s="144"/>
      <c r="K31" s="144"/>
    </row>
    <row r="32" spans="1:11" s="115" customFormat="1" ht="12.75" customHeight="1" x14ac:dyDescent="0.25">
      <c r="A32" s="295">
        <v>11</v>
      </c>
      <c r="B32" s="297" t="s">
        <v>209</v>
      </c>
      <c r="C32" s="131">
        <v>1</v>
      </c>
      <c r="D32" s="131">
        <v>16</v>
      </c>
      <c r="E32" s="132" t="s">
        <v>210</v>
      </c>
      <c r="F32" s="132" t="s">
        <v>211</v>
      </c>
      <c r="G32" s="295" t="s">
        <v>89</v>
      </c>
      <c r="H32" s="223"/>
      <c r="I32" s="202"/>
      <c r="J32" s="133"/>
      <c r="K32" s="133"/>
    </row>
    <row r="33" spans="1:11" s="115" customFormat="1" ht="15" customHeight="1" x14ac:dyDescent="0.25">
      <c r="A33" s="296"/>
      <c r="B33" s="297"/>
      <c r="C33" s="131">
        <v>1</v>
      </c>
      <c r="D33" s="131">
        <v>24</v>
      </c>
      <c r="E33" s="132" t="s">
        <v>91</v>
      </c>
      <c r="F33" s="132" t="s">
        <v>189</v>
      </c>
      <c r="G33" s="296"/>
      <c r="H33" s="223"/>
      <c r="I33" s="202"/>
      <c r="J33" s="133"/>
      <c r="K33" s="133"/>
    </row>
    <row r="34" spans="1:11" s="115" customFormat="1" x14ac:dyDescent="0.25">
      <c r="A34" s="295">
        <v>12</v>
      </c>
      <c r="B34" s="317" t="s">
        <v>53</v>
      </c>
      <c r="C34" s="295">
        <v>1</v>
      </c>
      <c r="D34" s="131" t="s">
        <v>198</v>
      </c>
      <c r="E34" s="132" t="s">
        <v>93</v>
      </c>
      <c r="F34" s="132" t="s">
        <v>199</v>
      </c>
      <c r="G34" s="295" t="s">
        <v>90</v>
      </c>
      <c r="H34" s="223"/>
      <c r="I34" s="202"/>
      <c r="J34" s="133"/>
      <c r="K34" s="133"/>
    </row>
    <row r="35" spans="1:11" s="115" customFormat="1" x14ac:dyDescent="0.25">
      <c r="A35" s="296"/>
      <c r="B35" s="318"/>
      <c r="C35" s="296"/>
      <c r="D35" s="131">
        <v>13</v>
      </c>
      <c r="E35" s="132" t="s">
        <v>92</v>
      </c>
      <c r="F35" s="132" t="s">
        <v>206</v>
      </c>
      <c r="G35" s="296"/>
      <c r="H35" s="223"/>
      <c r="I35" s="202"/>
      <c r="J35" s="133"/>
      <c r="K35" s="133"/>
    </row>
    <row r="36" spans="1:11" s="115" customFormat="1" ht="12.75" customHeight="1" x14ac:dyDescent="0.25">
      <c r="A36" s="295">
        <v>13</v>
      </c>
      <c r="B36" s="297" t="s">
        <v>212</v>
      </c>
      <c r="C36" s="298">
        <v>1</v>
      </c>
      <c r="D36" s="131">
        <v>16</v>
      </c>
      <c r="E36" s="132" t="s">
        <v>93</v>
      </c>
      <c r="F36" s="132" t="s">
        <v>202</v>
      </c>
      <c r="G36" s="298" t="s">
        <v>90</v>
      </c>
      <c r="H36" s="223"/>
      <c r="I36" s="202"/>
      <c r="J36" s="133"/>
      <c r="K36" s="133"/>
    </row>
    <row r="37" spans="1:11" s="115" customFormat="1" x14ac:dyDescent="0.25">
      <c r="A37" s="296"/>
      <c r="B37" s="297"/>
      <c r="C37" s="298"/>
      <c r="D37" s="131">
        <v>9</v>
      </c>
      <c r="E37" s="132" t="s">
        <v>92</v>
      </c>
      <c r="F37" s="132" t="s">
        <v>213</v>
      </c>
      <c r="G37" s="316"/>
      <c r="H37" s="223"/>
      <c r="I37" s="202"/>
      <c r="J37" s="133"/>
      <c r="K37" s="133"/>
    </row>
    <row r="38" spans="1:11" s="115" customFormat="1" ht="12.75" customHeight="1" x14ac:dyDescent="0.25">
      <c r="A38" s="295">
        <v>14</v>
      </c>
      <c r="B38" s="297" t="s">
        <v>76</v>
      </c>
      <c r="C38" s="298">
        <v>1</v>
      </c>
      <c r="D38" s="131">
        <v>16.5</v>
      </c>
      <c r="E38" s="132" t="s">
        <v>93</v>
      </c>
      <c r="F38" s="132" t="s">
        <v>199</v>
      </c>
      <c r="G38" s="298" t="s">
        <v>90</v>
      </c>
      <c r="H38" s="223"/>
      <c r="I38" s="202"/>
      <c r="J38" s="133"/>
      <c r="K38" s="133"/>
    </row>
    <row r="39" spans="1:11" s="115" customFormat="1" x14ac:dyDescent="0.25">
      <c r="A39" s="296"/>
      <c r="B39" s="297"/>
      <c r="C39" s="298"/>
      <c r="D39" s="131">
        <v>12</v>
      </c>
      <c r="E39" s="132" t="s">
        <v>92</v>
      </c>
      <c r="F39" s="132" t="s">
        <v>214</v>
      </c>
      <c r="G39" s="298"/>
      <c r="H39" s="223"/>
      <c r="I39" s="202"/>
      <c r="J39" s="133"/>
      <c r="K39" s="133"/>
    </row>
    <row r="40" spans="1:11" s="115" customFormat="1" ht="12.75" customHeight="1" x14ac:dyDescent="0.25">
      <c r="A40" s="295">
        <v>15</v>
      </c>
      <c r="B40" s="297" t="s">
        <v>215</v>
      </c>
      <c r="C40" s="306">
        <v>1</v>
      </c>
      <c r="D40" s="147">
        <v>16.5</v>
      </c>
      <c r="E40" s="148" t="s">
        <v>93</v>
      </c>
      <c r="F40" s="148" t="s">
        <v>199</v>
      </c>
      <c r="G40" s="306" t="s">
        <v>90</v>
      </c>
      <c r="H40" s="223"/>
      <c r="I40" s="202"/>
      <c r="J40" s="133"/>
      <c r="K40" s="133"/>
    </row>
    <row r="41" spans="1:11" s="115" customFormat="1" x14ac:dyDescent="0.25">
      <c r="A41" s="305"/>
      <c r="B41" s="297"/>
      <c r="C41" s="307"/>
      <c r="D41" s="147">
        <v>12</v>
      </c>
      <c r="E41" s="148" t="s">
        <v>92</v>
      </c>
      <c r="F41" s="148" t="s">
        <v>214</v>
      </c>
      <c r="G41" s="308"/>
      <c r="H41" s="223"/>
      <c r="I41" s="202"/>
      <c r="J41" s="133"/>
      <c r="K41" s="133"/>
    </row>
    <row r="42" spans="1:11" s="115" customFormat="1" ht="14.45" customHeight="1" x14ac:dyDescent="0.25">
      <c r="A42" s="305"/>
      <c r="B42" s="297"/>
      <c r="C42" s="306">
        <v>1</v>
      </c>
      <c r="D42" s="147">
        <v>12</v>
      </c>
      <c r="E42" s="148" t="s">
        <v>93</v>
      </c>
      <c r="F42" s="148" t="s">
        <v>214</v>
      </c>
      <c r="G42" s="308"/>
      <c r="H42" s="223"/>
      <c r="I42" s="202"/>
      <c r="J42" s="133"/>
      <c r="K42" s="133"/>
    </row>
    <row r="43" spans="1:11" s="115" customFormat="1" x14ac:dyDescent="0.25">
      <c r="A43" s="296"/>
      <c r="B43" s="297"/>
      <c r="C43" s="307"/>
      <c r="D43" s="147">
        <v>8</v>
      </c>
      <c r="E43" s="148" t="s">
        <v>92</v>
      </c>
      <c r="F43" s="148" t="s">
        <v>216</v>
      </c>
      <c r="G43" s="307"/>
      <c r="H43" s="223"/>
      <c r="I43" s="202"/>
      <c r="J43" s="133"/>
      <c r="K43" s="133"/>
    </row>
    <row r="44" spans="1:11" s="115" customFormat="1" ht="12.75" customHeight="1" x14ac:dyDescent="0.25">
      <c r="A44" s="295">
        <v>16</v>
      </c>
      <c r="B44" s="297" t="s">
        <v>217</v>
      </c>
      <c r="C44" s="306">
        <v>1</v>
      </c>
      <c r="D44" s="147">
        <v>16.5</v>
      </c>
      <c r="E44" s="148" t="s">
        <v>93</v>
      </c>
      <c r="F44" s="148" t="s">
        <v>199</v>
      </c>
      <c r="G44" s="306" t="s">
        <v>90</v>
      </c>
      <c r="H44" s="223"/>
      <c r="I44" s="202"/>
      <c r="J44" s="133"/>
      <c r="K44" s="133"/>
    </row>
    <row r="45" spans="1:11" s="136" customFormat="1" x14ac:dyDescent="0.25">
      <c r="A45" s="305"/>
      <c r="B45" s="297"/>
      <c r="C45" s="307"/>
      <c r="D45" s="147">
        <v>13</v>
      </c>
      <c r="E45" s="148" t="s">
        <v>92</v>
      </c>
      <c r="F45" s="148" t="s">
        <v>206</v>
      </c>
      <c r="G45" s="308"/>
      <c r="H45" s="223"/>
      <c r="I45" s="202"/>
      <c r="J45" s="133"/>
      <c r="K45" s="133"/>
    </row>
    <row r="46" spans="1:11" s="115" customFormat="1" ht="12.75" customHeight="1" x14ac:dyDescent="0.25">
      <c r="A46" s="305"/>
      <c r="B46" s="297"/>
      <c r="C46" s="309">
        <v>1</v>
      </c>
      <c r="D46" s="147">
        <v>12</v>
      </c>
      <c r="E46" s="148" t="s">
        <v>93</v>
      </c>
      <c r="F46" s="148" t="s">
        <v>214</v>
      </c>
      <c r="G46" s="308"/>
      <c r="H46" s="223"/>
      <c r="I46" s="202"/>
      <c r="J46" s="133"/>
      <c r="K46" s="133"/>
    </row>
    <row r="47" spans="1:11" s="115" customFormat="1" x14ac:dyDescent="0.25">
      <c r="A47" s="296"/>
      <c r="B47" s="297"/>
      <c r="C47" s="309"/>
      <c r="D47" s="147">
        <v>12</v>
      </c>
      <c r="E47" s="148" t="s">
        <v>92</v>
      </c>
      <c r="F47" s="148" t="s">
        <v>218</v>
      </c>
      <c r="G47" s="307"/>
      <c r="H47" s="223"/>
      <c r="I47" s="202"/>
      <c r="J47" s="133"/>
      <c r="K47" s="133"/>
    </row>
    <row r="48" spans="1:11" s="115" customFormat="1" ht="12.75" customHeight="1" x14ac:dyDescent="0.25">
      <c r="A48" s="295">
        <v>17</v>
      </c>
      <c r="B48" s="297" t="s">
        <v>219</v>
      </c>
      <c r="C48" s="298">
        <v>1</v>
      </c>
      <c r="D48" s="131">
        <v>16.5</v>
      </c>
      <c r="E48" s="132" t="s">
        <v>93</v>
      </c>
      <c r="F48" s="132" t="s">
        <v>199</v>
      </c>
      <c r="G48" s="298" t="s">
        <v>90</v>
      </c>
      <c r="H48" s="223"/>
      <c r="I48" s="202"/>
      <c r="J48" s="133"/>
      <c r="K48" s="133"/>
    </row>
    <row r="49" spans="1:12" s="115" customFormat="1" x14ac:dyDescent="0.25">
      <c r="A49" s="296"/>
      <c r="B49" s="297"/>
      <c r="C49" s="298"/>
      <c r="D49" s="131">
        <v>12</v>
      </c>
      <c r="E49" s="132" t="s">
        <v>92</v>
      </c>
      <c r="F49" s="132" t="s">
        <v>214</v>
      </c>
      <c r="G49" s="298"/>
      <c r="H49" s="223"/>
      <c r="I49" s="202"/>
      <c r="J49" s="133"/>
      <c r="K49" s="133"/>
    </row>
    <row r="50" spans="1:12" s="115" customFormat="1" x14ac:dyDescent="0.25">
      <c r="A50" s="140"/>
      <c r="B50" s="136"/>
      <c r="C50" s="287" t="s">
        <v>220</v>
      </c>
      <c r="D50" s="287"/>
      <c r="E50" s="287"/>
      <c r="F50" s="287"/>
      <c r="G50" s="141"/>
      <c r="H50" s="206"/>
      <c r="I50" s="206"/>
      <c r="J50" s="146"/>
      <c r="K50" s="146"/>
    </row>
    <row r="51" spans="1:12" s="115" customFormat="1" x14ac:dyDescent="0.25">
      <c r="A51" s="140"/>
      <c r="B51" s="136"/>
      <c r="C51" s="136"/>
      <c r="D51" s="136"/>
      <c r="E51" s="136"/>
      <c r="F51" s="136"/>
      <c r="G51" s="136"/>
      <c r="H51" s="143"/>
      <c r="I51" s="198"/>
      <c r="J51" s="136"/>
      <c r="K51" s="136"/>
    </row>
    <row r="52" spans="1:12" s="115" customFormat="1" ht="15" customHeight="1" x14ac:dyDescent="0.25">
      <c r="A52" s="132"/>
      <c r="B52" s="294" t="s">
        <v>221</v>
      </c>
      <c r="C52" s="294"/>
      <c r="D52" s="294"/>
      <c r="E52" s="294"/>
      <c r="F52" s="294"/>
      <c r="G52" s="294"/>
      <c r="H52" s="294"/>
      <c r="I52" s="204"/>
      <c r="J52" s="144"/>
      <c r="K52" s="144"/>
    </row>
    <row r="53" spans="1:12" s="115" customFormat="1" ht="12.75" customHeight="1" x14ac:dyDescent="0.25">
      <c r="A53" s="295">
        <v>18</v>
      </c>
      <c r="B53" s="297" t="s">
        <v>222</v>
      </c>
      <c r="C53" s="298">
        <v>1</v>
      </c>
      <c r="D53" s="131">
        <v>16.5</v>
      </c>
      <c r="E53" s="132" t="s">
        <v>93</v>
      </c>
      <c r="F53" s="132" t="s">
        <v>199</v>
      </c>
      <c r="G53" s="298" t="s">
        <v>90</v>
      </c>
      <c r="H53" s="223"/>
      <c r="I53" s="202"/>
      <c r="J53" s="133"/>
      <c r="K53" s="133"/>
    </row>
    <row r="54" spans="1:12" s="115" customFormat="1" x14ac:dyDescent="0.25">
      <c r="A54" s="296"/>
      <c r="B54" s="297"/>
      <c r="C54" s="298"/>
      <c r="D54" s="131">
        <v>14</v>
      </c>
      <c r="E54" s="132" t="s">
        <v>92</v>
      </c>
      <c r="F54" s="132" t="s">
        <v>223</v>
      </c>
      <c r="G54" s="298"/>
      <c r="H54" s="223"/>
      <c r="I54" s="202"/>
      <c r="J54" s="133"/>
      <c r="K54" s="133"/>
    </row>
    <row r="55" spans="1:12" s="115" customFormat="1" ht="12.75" customHeight="1" x14ac:dyDescent="0.25">
      <c r="A55" s="295">
        <v>19</v>
      </c>
      <c r="B55" s="297" t="s">
        <v>224</v>
      </c>
      <c r="C55" s="298">
        <v>1</v>
      </c>
      <c r="D55" s="131">
        <v>16.5</v>
      </c>
      <c r="E55" s="132" t="s">
        <v>93</v>
      </c>
      <c r="F55" s="132" t="s">
        <v>199</v>
      </c>
      <c r="G55" s="298" t="s">
        <v>90</v>
      </c>
      <c r="H55" s="223"/>
      <c r="I55" s="202"/>
      <c r="J55" s="133"/>
      <c r="K55" s="133"/>
    </row>
    <row r="56" spans="1:12" s="136" customFormat="1" x14ac:dyDescent="0.25">
      <c r="A56" s="296"/>
      <c r="B56" s="297"/>
      <c r="C56" s="298"/>
      <c r="D56" s="131">
        <v>13</v>
      </c>
      <c r="E56" s="132" t="s">
        <v>92</v>
      </c>
      <c r="F56" s="132" t="s">
        <v>206</v>
      </c>
      <c r="G56" s="298"/>
      <c r="H56" s="223"/>
      <c r="I56" s="202"/>
      <c r="J56" s="133"/>
      <c r="K56" s="133"/>
    </row>
    <row r="57" spans="1:12" s="136" customFormat="1" x14ac:dyDescent="0.25">
      <c r="A57" s="134">
        <v>20</v>
      </c>
      <c r="B57" s="149" t="s">
        <v>225</v>
      </c>
      <c r="C57" s="131">
        <v>1</v>
      </c>
      <c r="D57" s="131">
        <v>16.5</v>
      </c>
      <c r="E57" s="132" t="s">
        <v>93</v>
      </c>
      <c r="F57" s="132" t="s">
        <v>199</v>
      </c>
      <c r="G57" s="131" t="s">
        <v>90</v>
      </c>
      <c r="H57" s="223"/>
      <c r="I57" s="202"/>
      <c r="J57" s="133"/>
      <c r="K57" s="133"/>
    </row>
    <row r="58" spans="1:12" s="115" customFormat="1" ht="12.75" customHeight="1" x14ac:dyDescent="0.25">
      <c r="A58" s="137">
        <v>21</v>
      </c>
      <c r="B58" s="150" t="s">
        <v>226</v>
      </c>
      <c r="C58" s="131">
        <v>1</v>
      </c>
      <c r="D58" s="131">
        <v>13</v>
      </c>
      <c r="E58" s="132" t="s">
        <v>93</v>
      </c>
      <c r="F58" s="132" t="s">
        <v>261</v>
      </c>
      <c r="G58" s="131" t="s">
        <v>90</v>
      </c>
      <c r="H58" s="223"/>
      <c r="I58" s="202"/>
      <c r="J58" s="133"/>
      <c r="K58" s="133"/>
    </row>
    <row r="59" spans="1:12" s="115" customFormat="1" x14ac:dyDescent="0.25">
      <c r="A59" s="140"/>
      <c r="B59" s="136"/>
      <c r="C59" s="287" t="s">
        <v>227</v>
      </c>
      <c r="D59" s="287"/>
      <c r="E59" s="287"/>
      <c r="F59" s="287"/>
      <c r="G59" s="141"/>
      <c r="H59" s="206"/>
      <c r="I59" s="206"/>
      <c r="J59" s="146"/>
      <c r="K59" s="146"/>
    </row>
    <row r="60" spans="1:12" s="115" customFormat="1" x14ac:dyDescent="0.25">
      <c r="A60" s="140"/>
      <c r="B60" s="136"/>
      <c r="C60" s="136"/>
      <c r="D60" s="136"/>
      <c r="E60" s="136"/>
      <c r="F60" s="136"/>
      <c r="G60" s="136"/>
      <c r="H60" s="143"/>
      <c r="I60" s="198"/>
      <c r="J60" s="136"/>
      <c r="K60" s="136"/>
    </row>
    <row r="61" spans="1:12" s="115" customFormat="1" ht="15" customHeight="1" x14ac:dyDescent="0.25">
      <c r="A61" s="132"/>
      <c r="B61" s="294" t="s">
        <v>228</v>
      </c>
      <c r="C61" s="294"/>
      <c r="D61" s="294"/>
      <c r="E61" s="294"/>
      <c r="F61" s="294"/>
      <c r="G61" s="294"/>
      <c r="H61" s="294"/>
      <c r="I61" s="204"/>
      <c r="J61" s="144"/>
      <c r="K61" s="144"/>
    </row>
    <row r="62" spans="1:12" s="115" customFormat="1" ht="30" x14ac:dyDescent="0.25">
      <c r="A62" s="131">
        <v>22</v>
      </c>
      <c r="B62" s="132" t="s">
        <v>229</v>
      </c>
      <c r="C62" s="131">
        <v>1</v>
      </c>
      <c r="D62" s="131">
        <v>13</v>
      </c>
      <c r="E62" s="132" t="s">
        <v>93</v>
      </c>
      <c r="F62" s="132" t="s">
        <v>262</v>
      </c>
      <c r="G62" s="131" t="s">
        <v>90</v>
      </c>
      <c r="H62" s="223"/>
      <c r="I62" s="202"/>
      <c r="J62" s="133"/>
      <c r="K62" s="133"/>
    </row>
    <row r="63" spans="1:12" s="136" customFormat="1" ht="45" x14ac:dyDescent="0.25">
      <c r="A63" s="131">
        <v>23</v>
      </c>
      <c r="B63" s="149" t="s">
        <v>264</v>
      </c>
      <c r="C63" s="131">
        <v>1</v>
      </c>
      <c r="D63" s="131">
        <v>8</v>
      </c>
      <c r="E63" s="132" t="s">
        <v>259</v>
      </c>
      <c r="F63" s="132" t="s">
        <v>232</v>
      </c>
      <c r="G63" s="131" t="s">
        <v>90</v>
      </c>
      <c r="H63" s="223"/>
      <c r="I63" s="202"/>
      <c r="J63" s="133"/>
      <c r="K63" s="133"/>
      <c r="L63" s="151"/>
    </row>
    <row r="64" spans="1:12" s="136" customFormat="1" ht="28.9" customHeight="1" x14ac:dyDescent="0.25">
      <c r="A64" s="299">
        <v>24</v>
      </c>
      <c r="B64" s="301" t="s">
        <v>233</v>
      </c>
      <c r="C64" s="303">
        <v>1</v>
      </c>
      <c r="D64" s="131">
        <v>12</v>
      </c>
      <c r="E64" s="132" t="s">
        <v>93</v>
      </c>
      <c r="F64" s="132" t="s">
        <v>230</v>
      </c>
      <c r="G64" s="295" t="s">
        <v>90</v>
      </c>
      <c r="H64" s="223"/>
      <c r="I64" s="202"/>
      <c r="J64" s="133"/>
      <c r="K64" s="133"/>
    </row>
    <row r="65" spans="1:12" s="136" customFormat="1" x14ac:dyDescent="0.25">
      <c r="A65" s="300"/>
      <c r="B65" s="302"/>
      <c r="C65" s="304"/>
      <c r="D65" s="152">
        <v>8</v>
      </c>
      <c r="E65" s="153" t="s">
        <v>234</v>
      </c>
      <c r="F65" s="153" t="s">
        <v>204</v>
      </c>
      <c r="G65" s="296"/>
      <c r="H65" s="223"/>
      <c r="I65" s="202"/>
      <c r="J65" s="133"/>
      <c r="K65" s="133"/>
    </row>
    <row r="66" spans="1:12" s="155" customFormat="1" ht="45.75" customHeight="1" x14ac:dyDescent="0.25">
      <c r="A66" s="103">
        <v>25</v>
      </c>
      <c r="B66" s="149" t="s">
        <v>235</v>
      </c>
      <c r="C66" s="154">
        <v>1</v>
      </c>
      <c r="D66" s="131">
        <v>12</v>
      </c>
      <c r="E66" s="132" t="s">
        <v>93</v>
      </c>
      <c r="F66" s="132" t="s">
        <v>260</v>
      </c>
      <c r="G66" s="131" t="s">
        <v>90</v>
      </c>
      <c r="H66" s="223"/>
      <c r="I66" s="202"/>
      <c r="K66" s="156"/>
      <c r="L66" s="156"/>
    </row>
    <row r="67" spans="1:12" s="115" customFormat="1" x14ac:dyDescent="0.25">
      <c r="A67" s="140"/>
      <c r="B67" s="136"/>
      <c r="C67" s="287" t="s">
        <v>236</v>
      </c>
      <c r="D67" s="287"/>
      <c r="E67" s="287"/>
      <c r="F67" s="287"/>
      <c r="G67" s="141"/>
      <c r="H67" s="206"/>
      <c r="I67" s="206"/>
      <c r="J67" s="146"/>
      <c r="K67" s="146"/>
    </row>
    <row r="68" spans="1:12" s="115" customFormat="1" x14ac:dyDescent="0.25">
      <c r="A68" s="140"/>
      <c r="B68" s="136"/>
      <c r="C68" s="136"/>
      <c r="D68" s="136"/>
      <c r="E68" s="136"/>
      <c r="F68" s="136"/>
      <c r="G68" s="136"/>
      <c r="H68" s="143"/>
      <c r="I68" s="198"/>
      <c r="J68" s="136"/>
      <c r="K68" s="136"/>
    </row>
    <row r="69" spans="1:12" s="115" customFormat="1" ht="15" customHeight="1" x14ac:dyDescent="0.25">
      <c r="A69" s="132"/>
      <c r="B69" s="294" t="s">
        <v>237</v>
      </c>
      <c r="C69" s="294"/>
      <c r="D69" s="294"/>
      <c r="E69" s="294"/>
      <c r="F69" s="294"/>
      <c r="G69" s="294"/>
      <c r="H69" s="294"/>
      <c r="I69" s="204"/>
      <c r="J69" s="144"/>
      <c r="K69" s="144"/>
    </row>
    <row r="70" spans="1:12" s="115" customFormat="1" x14ac:dyDescent="0.25">
      <c r="A70" s="131">
        <v>26</v>
      </c>
      <c r="B70" s="132" t="s">
        <v>231</v>
      </c>
      <c r="C70" s="131">
        <v>1</v>
      </c>
      <c r="D70" s="131">
        <v>24</v>
      </c>
      <c r="E70" s="132" t="s">
        <v>92</v>
      </c>
      <c r="F70" s="132" t="s">
        <v>189</v>
      </c>
      <c r="G70" s="131" t="s">
        <v>89</v>
      </c>
      <c r="H70" s="223"/>
      <c r="I70" s="202"/>
      <c r="J70" s="133"/>
      <c r="K70" s="133"/>
    </row>
    <row r="71" spans="1:12" s="115" customFormat="1" ht="30" x14ac:dyDescent="0.25">
      <c r="A71" s="134">
        <v>27</v>
      </c>
      <c r="B71" s="132" t="s">
        <v>238</v>
      </c>
      <c r="C71" s="131">
        <v>1</v>
      </c>
      <c r="D71" s="131">
        <v>24</v>
      </c>
      <c r="E71" s="132" t="s">
        <v>92</v>
      </c>
      <c r="F71" s="132" t="s">
        <v>189</v>
      </c>
      <c r="G71" s="131" t="s">
        <v>90</v>
      </c>
      <c r="H71" s="223"/>
      <c r="I71" s="202"/>
      <c r="J71" s="133"/>
      <c r="K71" s="133"/>
    </row>
    <row r="72" spans="1:12" s="136" customFormat="1" x14ac:dyDescent="0.25">
      <c r="A72" s="137">
        <v>29</v>
      </c>
      <c r="B72" s="157" t="s">
        <v>239</v>
      </c>
      <c r="C72" s="131">
        <v>1</v>
      </c>
      <c r="D72" s="131">
        <v>13</v>
      </c>
      <c r="E72" s="132" t="s">
        <v>92</v>
      </c>
      <c r="F72" s="132" t="s">
        <v>206</v>
      </c>
      <c r="G72" s="131" t="s">
        <v>90</v>
      </c>
      <c r="H72" s="223"/>
      <c r="I72" s="202"/>
      <c r="J72" s="133"/>
      <c r="K72" s="133"/>
    </row>
    <row r="73" spans="1:12" s="115" customFormat="1" x14ac:dyDescent="0.25">
      <c r="A73" s="140"/>
      <c r="B73" s="136"/>
      <c r="C73" s="287" t="s">
        <v>240</v>
      </c>
      <c r="D73" s="287"/>
      <c r="E73" s="287"/>
      <c r="F73" s="287"/>
      <c r="G73" s="141"/>
      <c r="H73" s="206"/>
      <c r="I73" s="206"/>
      <c r="J73" s="146"/>
      <c r="K73" s="146"/>
    </row>
    <row r="74" spans="1:12" s="115" customFormat="1" x14ac:dyDescent="0.25">
      <c r="A74" s="140"/>
      <c r="B74" s="136"/>
      <c r="C74" s="136"/>
      <c r="D74" s="136"/>
      <c r="E74" s="136"/>
      <c r="F74" s="136"/>
      <c r="G74" s="136"/>
      <c r="H74" s="143"/>
      <c r="I74" s="198"/>
      <c r="J74" s="136"/>
      <c r="K74" s="136"/>
    </row>
    <row r="75" spans="1:12" s="115" customFormat="1" ht="15" customHeight="1" x14ac:dyDescent="0.25">
      <c r="A75" s="132"/>
      <c r="B75" s="294" t="s">
        <v>241</v>
      </c>
      <c r="C75" s="294"/>
      <c r="D75" s="294"/>
      <c r="E75" s="294"/>
      <c r="F75" s="294"/>
      <c r="G75" s="294"/>
      <c r="H75" s="294"/>
      <c r="I75" s="204"/>
      <c r="J75" s="144"/>
      <c r="K75" s="144"/>
    </row>
    <row r="76" spans="1:12" s="115" customFormat="1" ht="12.75" customHeight="1" x14ac:dyDescent="0.25">
      <c r="A76" s="295">
        <v>30</v>
      </c>
      <c r="B76" s="297" t="s">
        <v>242</v>
      </c>
      <c r="C76" s="298">
        <v>1</v>
      </c>
      <c r="D76" s="131">
        <v>16</v>
      </c>
      <c r="E76" s="132" t="s">
        <v>93</v>
      </c>
      <c r="F76" s="132" t="s">
        <v>202</v>
      </c>
      <c r="G76" s="298" t="s">
        <v>89</v>
      </c>
      <c r="H76" s="223"/>
      <c r="I76" s="202"/>
      <c r="J76" s="133"/>
      <c r="K76" s="133"/>
    </row>
    <row r="77" spans="1:12" s="115" customFormat="1" x14ac:dyDescent="0.25">
      <c r="A77" s="296"/>
      <c r="B77" s="297"/>
      <c r="C77" s="298"/>
      <c r="D77" s="131">
        <v>11</v>
      </c>
      <c r="E77" s="132" t="s">
        <v>92</v>
      </c>
      <c r="F77" s="132" t="s">
        <v>243</v>
      </c>
      <c r="G77" s="298"/>
      <c r="H77" s="223"/>
      <c r="I77" s="202"/>
      <c r="J77" s="133"/>
      <c r="K77" s="133"/>
    </row>
    <row r="78" spans="1:12" s="136" customFormat="1" x14ac:dyDescent="0.25">
      <c r="A78" s="140"/>
      <c r="C78" s="287" t="s">
        <v>244</v>
      </c>
      <c r="D78" s="287"/>
      <c r="E78" s="287"/>
      <c r="F78" s="287"/>
      <c r="G78" s="141"/>
      <c r="H78" s="206"/>
      <c r="I78" s="206"/>
      <c r="J78" s="146"/>
      <c r="K78" s="146"/>
    </row>
    <row r="79" spans="1:12" s="115" customFormat="1" x14ac:dyDescent="0.25">
      <c r="A79" s="140"/>
      <c r="B79" s="136"/>
      <c r="C79" s="136"/>
      <c r="D79" s="136"/>
      <c r="E79" s="136"/>
      <c r="F79" s="136"/>
      <c r="G79" s="136"/>
      <c r="H79" s="143"/>
      <c r="I79" s="198"/>
      <c r="J79" s="136"/>
      <c r="K79" s="136"/>
    </row>
    <row r="80" spans="1:12" s="127" customFormat="1" ht="15" customHeight="1" x14ac:dyDescent="0.25">
      <c r="A80" s="132"/>
      <c r="B80" s="291" t="s">
        <v>245</v>
      </c>
      <c r="C80" s="291"/>
      <c r="D80" s="291"/>
      <c r="E80" s="291"/>
      <c r="F80" s="291"/>
      <c r="G80" s="291"/>
      <c r="H80" s="291"/>
      <c r="I80" s="207"/>
      <c r="J80" s="158"/>
      <c r="K80" s="158"/>
    </row>
    <row r="81" spans="1:13" s="127" customFormat="1" x14ac:dyDescent="0.25">
      <c r="A81" s="131">
        <v>31</v>
      </c>
      <c r="B81" s="159" t="s">
        <v>246</v>
      </c>
      <c r="C81" s="131">
        <v>1</v>
      </c>
      <c r="D81" s="131">
        <v>24</v>
      </c>
      <c r="E81" s="160" t="s">
        <v>188</v>
      </c>
      <c r="F81" s="159" t="s">
        <v>189</v>
      </c>
      <c r="G81" s="131" t="s">
        <v>90</v>
      </c>
      <c r="H81" s="223"/>
      <c r="I81" s="202"/>
      <c r="J81" s="133"/>
      <c r="K81" s="133"/>
    </row>
    <row r="82" spans="1:13" s="115" customFormat="1" ht="12.75" customHeight="1" x14ac:dyDescent="0.25">
      <c r="A82" s="131">
        <v>32</v>
      </c>
      <c r="B82" s="149" t="s">
        <v>247</v>
      </c>
      <c r="C82" s="131">
        <v>1</v>
      </c>
      <c r="D82" s="131">
        <v>12</v>
      </c>
      <c r="E82" s="160" t="s">
        <v>93</v>
      </c>
      <c r="F82" s="159" t="s">
        <v>230</v>
      </c>
      <c r="G82" s="131" t="s">
        <v>90</v>
      </c>
      <c r="H82" s="223"/>
      <c r="I82" s="202"/>
      <c r="J82" s="133"/>
      <c r="K82" s="133"/>
    </row>
    <row r="83" spans="1:13" s="115" customFormat="1" x14ac:dyDescent="0.25">
      <c r="A83" s="140"/>
      <c r="B83" s="136"/>
      <c r="C83" s="287" t="s">
        <v>248</v>
      </c>
      <c r="D83" s="287"/>
      <c r="E83" s="287"/>
      <c r="F83" s="287"/>
      <c r="G83" s="141"/>
      <c r="H83" s="208"/>
      <c r="I83" s="208"/>
      <c r="J83" s="142"/>
      <c r="K83" s="142"/>
    </row>
    <row r="84" spans="1:13" s="115" customFormat="1" x14ac:dyDescent="0.25">
      <c r="A84" s="140"/>
      <c r="B84" s="136"/>
      <c r="C84" s="136"/>
      <c r="D84" s="136"/>
      <c r="E84" s="136"/>
      <c r="F84" s="136"/>
      <c r="G84" s="136"/>
      <c r="H84" s="143"/>
      <c r="I84" s="198"/>
      <c r="J84" s="136"/>
      <c r="K84" s="136"/>
    </row>
    <row r="85" spans="1:13" s="115" customFormat="1" x14ac:dyDescent="0.25">
      <c r="A85" s="140"/>
      <c r="B85" s="136"/>
      <c r="C85" s="136"/>
      <c r="D85" s="136"/>
      <c r="E85" s="136"/>
      <c r="F85" s="136"/>
      <c r="G85" s="136"/>
      <c r="H85" s="143"/>
      <c r="I85" s="198"/>
      <c r="J85" s="136"/>
      <c r="K85" s="136"/>
    </row>
    <row r="86" spans="1:13" s="115" customFormat="1" ht="15" customHeight="1" x14ac:dyDescent="0.25">
      <c r="A86" s="132"/>
      <c r="B86" s="291" t="s">
        <v>249</v>
      </c>
      <c r="C86" s="291"/>
      <c r="D86" s="291"/>
      <c r="E86" s="291"/>
      <c r="F86" s="291"/>
      <c r="G86" s="291"/>
      <c r="H86" s="291"/>
      <c r="I86" s="207"/>
      <c r="J86" s="158"/>
      <c r="K86" s="158"/>
    </row>
    <row r="87" spans="1:13" x14ac:dyDescent="0.25">
      <c r="A87" s="131">
        <v>33</v>
      </c>
      <c r="B87" s="149" t="s">
        <v>250</v>
      </c>
      <c r="C87" s="131">
        <v>30</v>
      </c>
      <c r="D87" s="131">
        <v>24</v>
      </c>
      <c r="E87" s="132" t="s">
        <v>188</v>
      </c>
      <c r="F87" s="132" t="s">
        <v>188</v>
      </c>
      <c r="G87" s="131" t="s">
        <v>90</v>
      </c>
      <c r="H87" s="222">
        <f>E100*C87</f>
        <v>360000</v>
      </c>
      <c r="I87" s="229">
        <f>H87*F8</f>
        <v>3240000</v>
      </c>
      <c r="J87" s="133"/>
      <c r="K87" s="133"/>
    </row>
    <row r="88" spans="1:13" x14ac:dyDescent="0.25">
      <c r="A88" s="127"/>
      <c r="B88" s="161"/>
      <c r="C88" s="127"/>
      <c r="D88" s="127"/>
      <c r="E88" s="136"/>
      <c r="F88" s="136"/>
      <c r="G88" s="127"/>
      <c r="H88" s="162"/>
      <c r="I88" s="209"/>
      <c r="J88" s="133"/>
      <c r="K88" s="133"/>
    </row>
    <row r="89" spans="1:13" x14ac:dyDescent="0.25">
      <c r="A89" s="163"/>
      <c r="B89" s="292" t="s">
        <v>251</v>
      </c>
      <c r="C89" s="293"/>
      <c r="D89" s="293"/>
      <c r="E89" s="293"/>
      <c r="F89" s="293"/>
      <c r="G89" s="293"/>
      <c r="H89" s="293"/>
      <c r="I89" s="210"/>
      <c r="J89" s="164"/>
      <c r="K89" s="164"/>
    </row>
    <row r="90" spans="1:13" s="115" customFormat="1" x14ac:dyDescent="0.25">
      <c r="A90" s="152">
        <v>34</v>
      </c>
      <c r="B90" s="165" t="s">
        <v>252</v>
      </c>
      <c r="C90" s="152">
        <v>2</v>
      </c>
      <c r="D90" s="152">
        <v>24</v>
      </c>
      <c r="E90" s="153" t="s">
        <v>188</v>
      </c>
      <c r="F90" s="153" t="s">
        <v>189</v>
      </c>
      <c r="G90" s="152" t="s">
        <v>90</v>
      </c>
      <c r="H90" s="222">
        <f>E101*C90</f>
        <v>108000</v>
      </c>
      <c r="I90" s="229">
        <f>H90*F8</f>
        <v>972000</v>
      </c>
      <c r="J90" s="133"/>
      <c r="K90" s="133"/>
    </row>
    <row r="91" spans="1:13" s="115" customFormat="1" x14ac:dyDescent="0.25">
      <c r="A91" s="136"/>
      <c r="B91" s="166"/>
      <c r="C91" s="127"/>
      <c r="D91" s="127"/>
      <c r="E91" s="136"/>
      <c r="F91" s="136"/>
      <c r="G91" s="127"/>
      <c r="H91" s="104"/>
      <c r="I91" s="209"/>
      <c r="J91" s="133"/>
      <c r="K91" s="133"/>
    </row>
    <row r="92" spans="1:13" s="115" customFormat="1" ht="14.45" customHeight="1" x14ac:dyDescent="0.25">
      <c r="A92" s="136"/>
      <c r="B92" s="167"/>
      <c r="C92" s="168"/>
      <c r="D92" s="168"/>
      <c r="E92" s="136"/>
      <c r="F92" s="136"/>
      <c r="G92" s="127"/>
      <c r="H92" s="104"/>
      <c r="I92" s="209"/>
      <c r="J92" s="133"/>
      <c r="K92" s="133"/>
    </row>
    <row r="93" spans="1:13" s="115" customFormat="1" x14ac:dyDescent="0.25">
      <c r="A93" s="138"/>
      <c r="B93" s="286" t="s">
        <v>253</v>
      </c>
      <c r="C93" s="286"/>
      <c r="D93" s="286"/>
      <c r="E93" s="286"/>
      <c r="F93" s="286"/>
      <c r="G93" s="286"/>
      <c r="H93" s="286"/>
      <c r="I93" s="204"/>
      <c r="J93" s="144"/>
      <c r="K93" s="144"/>
    </row>
    <row r="94" spans="1:13" s="115" customFormat="1" x14ac:dyDescent="0.25">
      <c r="A94" s="152">
        <v>35</v>
      </c>
      <c r="B94" s="165" t="s">
        <v>253</v>
      </c>
      <c r="C94" s="152">
        <v>1</v>
      </c>
      <c r="D94" s="169">
        <v>15</v>
      </c>
      <c r="E94" s="153" t="s">
        <v>254</v>
      </c>
      <c r="F94" s="132" t="s">
        <v>188</v>
      </c>
      <c r="G94" s="169" t="s">
        <v>90</v>
      </c>
      <c r="H94" s="223"/>
      <c r="I94" s="203"/>
      <c r="J94" s="133"/>
      <c r="K94" s="133"/>
    </row>
    <row r="95" spans="1:13" s="115" customFormat="1" ht="15.75" customHeight="1" x14ac:dyDescent="0.25">
      <c r="A95" s="170"/>
      <c r="B95" s="161"/>
      <c r="C95" s="170"/>
      <c r="D95" s="170"/>
      <c r="E95" s="161"/>
      <c r="F95" s="171"/>
      <c r="G95" s="172"/>
      <c r="H95" s="104"/>
      <c r="I95" s="211"/>
      <c r="J95" s="105"/>
      <c r="K95" s="105"/>
    </row>
    <row r="96" spans="1:13" s="136" customFormat="1" ht="30" x14ac:dyDescent="0.25">
      <c r="A96" s="131">
        <v>36</v>
      </c>
      <c r="B96" s="159" t="s">
        <v>263</v>
      </c>
      <c r="C96" s="131">
        <v>1</v>
      </c>
      <c r="D96" s="131"/>
      <c r="E96" s="194" t="s">
        <v>271</v>
      </c>
      <c r="F96" s="132" t="s">
        <v>188</v>
      </c>
      <c r="G96" s="131" t="s">
        <v>90</v>
      </c>
      <c r="H96" s="222">
        <f>2.5*H8</f>
        <v>1953105</v>
      </c>
      <c r="I96" s="212">
        <f>H96*F8</f>
        <v>17577945</v>
      </c>
      <c r="J96" s="133"/>
      <c r="K96" s="101"/>
      <c r="M96" s="173"/>
    </row>
    <row r="97" spans="1:12" s="115" customFormat="1" ht="30" x14ac:dyDescent="0.25">
      <c r="A97" s="131">
        <v>37</v>
      </c>
      <c r="B97" s="148" t="s">
        <v>255</v>
      </c>
      <c r="C97" s="131">
        <v>1</v>
      </c>
      <c r="D97" s="131">
        <v>12</v>
      </c>
      <c r="E97" s="132" t="s">
        <v>210</v>
      </c>
      <c r="F97" s="132" t="s">
        <v>214</v>
      </c>
      <c r="G97" s="131" t="s">
        <v>90</v>
      </c>
      <c r="H97" s="223"/>
      <c r="I97" s="202"/>
      <c r="J97" s="133"/>
      <c r="K97" s="133"/>
    </row>
    <row r="98" spans="1:12" s="115" customFormat="1" x14ac:dyDescent="0.25">
      <c r="A98" s="140"/>
      <c r="B98" s="136"/>
      <c r="C98" s="287" t="s">
        <v>256</v>
      </c>
      <c r="D98" s="287"/>
      <c r="E98" s="287"/>
      <c r="F98" s="287"/>
      <c r="G98" s="141"/>
      <c r="H98" s="213"/>
      <c r="I98" s="213"/>
      <c r="J98" s="174"/>
      <c r="K98" s="174"/>
    </row>
    <row r="99" spans="1:12" s="115" customFormat="1" ht="15" customHeight="1" x14ac:dyDescent="0.25">
      <c r="A99" s="128"/>
      <c r="B99" s="143"/>
      <c r="C99" s="128"/>
      <c r="D99" s="128"/>
      <c r="E99" s="143"/>
      <c r="F99" s="175"/>
      <c r="G99" s="176"/>
      <c r="H99" s="120"/>
      <c r="I99" s="214"/>
      <c r="J99" s="120"/>
      <c r="K99" s="120"/>
    </row>
    <row r="100" spans="1:12" s="115" customFormat="1" ht="27" customHeight="1" x14ac:dyDescent="0.25">
      <c r="A100" s="128"/>
      <c r="B100" s="138" t="s">
        <v>273</v>
      </c>
      <c r="C100" s="225"/>
      <c r="D100" s="225"/>
      <c r="E100" s="226">
        <v>12000</v>
      </c>
    </row>
    <row r="101" spans="1:12" s="115" customFormat="1" ht="31.5" customHeight="1" x14ac:dyDescent="0.25">
      <c r="A101" s="128"/>
      <c r="B101" s="227" t="s">
        <v>274</v>
      </c>
      <c r="C101" s="138"/>
      <c r="D101" s="138"/>
      <c r="E101" s="228">
        <v>54000</v>
      </c>
      <c r="K101" s="179"/>
    </row>
    <row r="102" spans="1:12" s="115" customFormat="1" ht="23.1" customHeight="1" thickBot="1" x14ac:dyDescent="0.3">
      <c r="A102" s="128"/>
      <c r="E102" s="143"/>
    </row>
    <row r="103" spans="1:12" s="115" customFormat="1" ht="29.25" customHeight="1" x14ac:dyDescent="0.25">
      <c r="A103" s="128"/>
      <c r="B103" s="244" t="s">
        <v>276</v>
      </c>
      <c r="C103" s="128"/>
      <c r="D103" s="128"/>
      <c r="E103" s="224"/>
      <c r="F103" s="288" t="s">
        <v>8</v>
      </c>
      <c r="G103" s="289"/>
      <c r="H103" s="177"/>
      <c r="I103" s="215"/>
    </row>
    <row r="104" spans="1:12" s="115" customFormat="1" ht="32.25" customHeight="1" x14ac:dyDescent="0.25">
      <c r="A104" s="128"/>
      <c r="B104" s="143"/>
      <c r="C104" s="128"/>
      <c r="D104" s="128"/>
      <c r="E104" s="143"/>
      <c r="F104" s="327" t="s">
        <v>9</v>
      </c>
      <c r="G104" s="328"/>
      <c r="H104" s="178">
        <v>0.03</v>
      </c>
      <c r="I104" s="216"/>
    </row>
    <row r="105" spans="1:12" s="115" customFormat="1" ht="23.1" customHeight="1" x14ac:dyDescent="0.25">
      <c r="A105" s="128"/>
      <c r="B105" s="331" t="s">
        <v>258</v>
      </c>
      <c r="C105" s="128"/>
      <c r="D105" s="128"/>
      <c r="E105" s="143"/>
      <c r="F105" s="327" t="s">
        <v>10</v>
      </c>
      <c r="G105" s="328"/>
      <c r="H105" s="180"/>
      <c r="I105" s="216"/>
    </row>
    <row r="106" spans="1:12" s="115" customFormat="1" ht="23.1" customHeight="1" x14ac:dyDescent="0.25">
      <c r="A106" s="128"/>
      <c r="B106" s="331"/>
      <c r="C106" s="128"/>
      <c r="D106" s="128"/>
      <c r="E106" s="143"/>
      <c r="F106" s="327" t="s">
        <v>11</v>
      </c>
      <c r="G106" s="328"/>
      <c r="H106" s="181">
        <v>0.1</v>
      </c>
      <c r="I106" s="216"/>
    </row>
    <row r="107" spans="1:12" s="115" customFormat="1" ht="23.1" customHeight="1" x14ac:dyDescent="0.25">
      <c r="A107" s="128"/>
      <c r="C107" s="128"/>
      <c r="D107" s="128"/>
      <c r="E107" s="143"/>
      <c r="F107" s="327" t="s">
        <v>12</v>
      </c>
      <c r="G107" s="328"/>
      <c r="H107" s="181">
        <v>0.19</v>
      </c>
      <c r="I107" s="216"/>
    </row>
    <row r="108" spans="1:12" s="115" customFormat="1" ht="23.1" customHeight="1" x14ac:dyDescent="0.25">
      <c r="A108" s="128"/>
      <c r="C108" s="182"/>
      <c r="D108" s="128"/>
      <c r="E108" s="143"/>
      <c r="F108" s="327" t="s">
        <v>13</v>
      </c>
      <c r="G108" s="328"/>
      <c r="H108" s="180"/>
      <c r="I108" s="217"/>
    </row>
    <row r="109" spans="1:12" s="115" customFormat="1" ht="18.75" customHeight="1" x14ac:dyDescent="0.25">
      <c r="A109" s="184"/>
      <c r="B109" s="185"/>
      <c r="C109" s="185"/>
      <c r="D109" s="184"/>
      <c r="E109" s="186"/>
      <c r="F109" s="327" t="s">
        <v>14</v>
      </c>
      <c r="G109" s="328"/>
      <c r="H109" s="180"/>
      <c r="I109" s="216"/>
      <c r="L109" s="189"/>
    </row>
    <row r="110" spans="1:12" ht="15.75" customHeight="1" x14ac:dyDescent="0.25">
      <c r="A110" s="115"/>
      <c r="B110" s="290"/>
      <c r="C110" s="290"/>
      <c r="D110" s="290"/>
      <c r="E110" s="290"/>
      <c r="F110" s="327" t="s">
        <v>15</v>
      </c>
      <c r="G110" s="328"/>
      <c r="H110" s="181">
        <v>0.19</v>
      </c>
      <c r="I110" s="216"/>
      <c r="J110" s="100"/>
      <c r="K110" s="100"/>
    </row>
    <row r="111" spans="1:12" ht="15.75" thickBot="1" x14ac:dyDescent="0.3">
      <c r="F111" s="329" t="s">
        <v>16</v>
      </c>
      <c r="G111" s="330"/>
      <c r="H111" s="183"/>
      <c r="I111" s="218"/>
      <c r="J111" s="192"/>
      <c r="K111" s="192"/>
    </row>
    <row r="112" spans="1:12" ht="16.5" thickBot="1" x14ac:dyDescent="0.3">
      <c r="F112" s="187" t="s">
        <v>257</v>
      </c>
      <c r="G112" s="188"/>
      <c r="H112" s="188"/>
      <c r="I112" s="219"/>
      <c r="J112" s="192"/>
      <c r="K112" s="192"/>
    </row>
    <row r="113" spans="2:11" x14ac:dyDescent="0.25">
      <c r="I113" s="220"/>
      <c r="J113" s="192"/>
      <c r="K113" s="192"/>
    </row>
    <row r="114" spans="2:11" x14ac:dyDescent="0.25">
      <c r="I114" s="220"/>
      <c r="J114" s="192"/>
      <c r="K114" s="192"/>
    </row>
    <row r="115" spans="2:11" ht="15.75" customHeight="1" x14ac:dyDescent="0.25">
      <c r="B115" s="121"/>
      <c r="C115" s="243"/>
      <c r="D115" s="243"/>
      <c r="E115" s="243"/>
      <c r="I115" s="220"/>
      <c r="J115" s="192"/>
      <c r="K115" s="192"/>
    </row>
    <row r="116" spans="2:11" ht="15.75" customHeight="1" x14ac:dyDescent="0.25">
      <c r="B116" s="245" t="s">
        <v>25</v>
      </c>
      <c r="C116" s="243"/>
      <c r="D116" s="243"/>
      <c r="E116" s="243"/>
      <c r="I116" s="220"/>
      <c r="J116" s="192"/>
      <c r="K116" s="192"/>
    </row>
    <row r="117" spans="2:11" x14ac:dyDescent="0.25">
      <c r="I117" s="220"/>
      <c r="J117" s="192"/>
      <c r="K117" s="192"/>
    </row>
    <row r="118" spans="2:11" x14ac:dyDescent="0.25">
      <c r="I118" s="221"/>
      <c r="J118" s="193"/>
      <c r="K118" s="193"/>
    </row>
    <row r="119" spans="2:11" x14ac:dyDescent="0.25">
      <c r="I119" s="199"/>
      <c r="J119" s="122"/>
      <c r="K119" s="122"/>
    </row>
  </sheetData>
  <sheetProtection algorithmName="SHA-512" hashValue="ogRq2VuJTSISs5ZGUOdc7Tw69swfyoAv8caUNTweXauQtMScsG93lG2lczm8DYbZBp5X1qi0MgQvXVJYFoqADQ==" saltValue="HfcRLSXtJpfWzqn1KISHNg==" spinCount="100000" sheet="1" objects="1" scenarios="1"/>
  <mergeCells count="93">
    <mergeCell ref="F111:G111"/>
    <mergeCell ref="B105:B106"/>
    <mergeCell ref="F104:G104"/>
    <mergeCell ref="F105:G105"/>
    <mergeCell ref="F106:G106"/>
    <mergeCell ref="F107:G107"/>
    <mergeCell ref="F108:G108"/>
    <mergeCell ref="A1:I1"/>
    <mergeCell ref="A2:I2"/>
    <mergeCell ref="A3:I3"/>
    <mergeCell ref="A4:I4"/>
    <mergeCell ref="A5:I5"/>
    <mergeCell ref="A6:I6"/>
    <mergeCell ref="C29:F29"/>
    <mergeCell ref="B31:H31"/>
    <mergeCell ref="A32:A33"/>
    <mergeCell ref="B32:B33"/>
    <mergeCell ref="C18:F18"/>
    <mergeCell ref="B20:H20"/>
    <mergeCell ref="A21:A22"/>
    <mergeCell ref="B21:B22"/>
    <mergeCell ref="C21:C22"/>
    <mergeCell ref="G21:G22"/>
    <mergeCell ref="A23:A25"/>
    <mergeCell ref="B23:B25"/>
    <mergeCell ref="C23:C25"/>
    <mergeCell ref="G23:G25"/>
    <mergeCell ref="A26:A28"/>
    <mergeCell ref="B26:B28"/>
    <mergeCell ref="C26:C28"/>
    <mergeCell ref="G26:G28"/>
    <mergeCell ref="G32:G33"/>
    <mergeCell ref="A36:A37"/>
    <mergeCell ref="B36:B37"/>
    <mergeCell ref="C36:C37"/>
    <mergeCell ref="G36:G37"/>
    <mergeCell ref="A34:A35"/>
    <mergeCell ref="B34:B35"/>
    <mergeCell ref="C34:C35"/>
    <mergeCell ref="G34:G35"/>
    <mergeCell ref="A38:A39"/>
    <mergeCell ref="B38:B39"/>
    <mergeCell ref="C38:C39"/>
    <mergeCell ref="G38:G39"/>
    <mergeCell ref="B52:H52"/>
    <mergeCell ref="A40:A43"/>
    <mergeCell ref="B40:B43"/>
    <mergeCell ref="C40:C41"/>
    <mergeCell ref="G40:G43"/>
    <mergeCell ref="C42:C43"/>
    <mergeCell ref="A44:A47"/>
    <mergeCell ref="B44:B47"/>
    <mergeCell ref="C44:C45"/>
    <mergeCell ref="G44:G47"/>
    <mergeCell ref="C46:C47"/>
    <mergeCell ref="A48:A49"/>
    <mergeCell ref="B48:B49"/>
    <mergeCell ref="C48:C49"/>
    <mergeCell ref="G48:G49"/>
    <mergeCell ref="C50:F50"/>
    <mergeCell ref="A53:A54"/>
    <mergeCell ref="B53:B54"/>
    <mergeCell ref="C53:C54"/>
    <mergeCell ref="G53:G54"/>
    <mergeCell ref="A55:A56"/>
    <mergeCell ref="B55:B56"/>
    <mergeCell ref="C55:C56"/>
    <mergeCell ref="G55:G56"/>
    <mergeCell ref="C59:F59"/>
    <mergeCell ref="B61:H61"/>
    <mergeCell ref="A64:A65"/>
    <mergeCell ref="B64:B65"/>
    <mergeCell ref="C64:C65"/>
    <mergeCell ref="G64:G65"/>
    <mergeCell ref="C67:F67"/>
    <mergeCell ref="B69:H69"/>
    <mergeCell ref="C73:F73"/>
    <mergeCell ref="B75:H75"/>
    <mergeCell ref="A76:A77"/>
    <mergeCell ref="B76:B77"/>
    <mergeCell ref="C76:C77"/>
    <mergeCell ref="G76:G77"/>
    <mergeCell ref="B93:H93"/>
    <mergeCell ref="C98:F98"/>
    <mergeCell ref="F103:G103"/>
    <mergeCell ref="B110:E110"/>
    <mergeCell ref="C78:F78"/>
    <mergeCell ref="B80:H80"/>
    <mergeCell ref="C83:F83"/>
    <mergeCell ref="B86:H86"/>
    <mergeCell ref="B89:H89"/>
    <mergeCell ref="F109:G109"/>
    <mergeCell ref="F110:G110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2.42578125" style="230" customWidth="1"/>
    <col min="2" max="2" width="23.5703125" style="231" customWidth="1"/>
    <col min="3" max="3" width="9.7109375" style="230" customWidth="1"/>
    <col min="4" max="4" width="53.5703125" style="231" customWidth="1"/>
    <col min="5" max="5" width="23.42578125" style="14" customWidth="1"/>
    <col min="6" max="16384" width="11.42578125" style="106"/>
  </cols>
  <sheetData>
    <row r="1" spans="1:15" ht="18" customHeight="1" x14ac:dyDescent="0.25">
      <c r="A1" s="333" t="s">
        <v>98</v>
      </c>
      <c r="B1" s="333"/>
      <c r="C1" s="333"/>
      <c r="D1" s="333"/>
      <c r="E1" s="333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15.75" customHeight="1" x14ac:dyDescent="0.25">
      <c r="A2" s="334" t="s">
        <v>3</v>
      </c>
      <c r="B2" s="334"/>
      <c r="C2" s="334"/>
      <c r="D2" s="334"/>
      <c r="E2" s="334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5" ht="15.75" customHeight="1" x14ac:dyDescent="0.25">
      <c r="A3" s="335" t="s">
        <v>137</v>
      </c>
      <c r="B3" s="335"/>
      <c r="C3" s="335"/>
      <c r="D3" s="335"/>
      <c r="E3" s="335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4" spans="1:15" x14ac:dyDescent="0.25">
      <c r="A4" s="336" t="s">
        <v>81</v>
      </c>
      <c r="B4" s="336"/>
      <c r="C4" s="336"/>
      <c r="D4" s="336"/>
      <c r="E4" s="336"/>
    </row>
    <row r="5" spans="1:15" x14ac:dyDescent="0.25">
      <c r="A5" s="337" t="s">
        <v>82</v>
      </c>
      <c r="B5" s="337"/>
      <c r="C5" s="337"/>
      <c r="D5" s="337"/>
      <c r="E5" s="337"/>
    </row>
    <row r="6" spans="1:15" ht="15.75" thickBot="1" x14ac:dyDescent="0.3"/>
    <row r="7" spans="1:15" ht="30.75" thickBot="1" x14ac:dyDescent="0.3">
      <c r="A7" s="232" t="s">
        <v>83</v>
      </c>
      <c r="B7" s="233" t="s">
        <v>84</v>
      </c>
      <c r="C7" s="233" t="s">
        <v>85</v>
      </c>
      <c r="D7" s="234" t="s">
        <v>86</v>
      </c>
      <c r="E7" s="15" t="s">
        <v>87</v>
      </c>
    </row>
    <row r="8" spans="1:15" x14ac:dyDescent="0.25">
      <c r="A8" s="16">
        <v>24</v>
      </c>
      <c r="B8" s="17" t="s">
        <v>88</v>
      </c>
      <c r="C8" s="18" t="s">
        <v>89</v>
      </c>
      <c r="D8" s="235"/>
      <c r="E8" s="7"/>
    </row>
    <row r="9" spans="1:15" x14ac:dyDescent="0.25">
      <c r="A9" s="19">
        <v>24</v>
      </c>
      <c r="B9" s="20" t="s">
        <v>88</v>
      </c>
      <c r="C9" s="21" t="s">
        <v>90</v>
      </c>
      <c r="D9" s="236"/>
      <c r="E9" s="8"/>
    </row>
    <row r="10" spans="1:15" x14ac:dyDescent="0.25">
      <c r="A10" s="19">
        <v>24</v>
      </c>
      <c r="B10" s="20" t="s">
        <v>91</v>
      </c>
      <c r="C10" s="21" t="s">
        <v>89</v>
      </c>
      <c r="D10" s="236"/>
      <c r="E10" s="8"/>
    </row>
    <row r="11" spans="1:15" x14ac:dyDescent="0.25">
      <c r="A11" s="19">
        <v>24</v>
      </c>
      <c r="B11" s="20" t="s">
        <v>92</v>
      </c>
      <c r="C11" s="21" t="s">
        <v>89</v>
      </c>
      <c r="D11" s="236"/>
      <c r="E11" s="8"/>
    </row>
    <row r="12" spans="1:15" x14ac:dyDescent="0.25">
      <c r="A12" s="19">
        <v>24</v>
      </c>
      <c r="B12" s="20" t="s">
        <v>92</v>
      </c>
      <c r="C12" s="21" t="s">
        <v>90</v>
      </c>
      <c r="D12" s="236"/>
      <c r="E12" s="8"/>
    </row>
    <row r="13" spans="1:15" x14ac:dyDescent="0.25">
      <c r="A13" s="19">
        <v>16.5</v>
      </c>
      <c r="B13" s="22" t="s">
        <v>93</v>
      </c>
      <c r="C13" s="21" t="s">
        <v>90</v>
      </c>
      <c r="D13" s="236"/>
      <c r="E13" s="8"/>
    </row>
    <row r="14" spans="1:15" x14ac:dyDescent="0.25">
      <c r="A14" s="19">
        <v>16</v>
      </c>
      <c r="B14" s="22" t="s">
        <v>93</v>
      </c>
      <c r="C14" s="21" t="s">
        <v>89</v>
      </c>
      <c r="D14" s="236"/>
      <c r="E14" s="8"/>
    </row>
    <row r="15" spans="1:15" x14ac:dyDescent="0.25">
      <c r="A15" s="19">
        <v>16</v>
      </c>
      <c r="B15" s="22" t="s">
        <v>93</v>
      </c>
      <c r="C15" s="21" t="s">
        <v>90</v>
      </c>
      <c r="D15" s="236"/>
      <c r="E15" s="8"/>
    </row>
    <row r="16" spans="1:15" x14ac:dyDescent="0.25">
      <c r="A16" s="19">
        <v>16</v>
      </c>
      <c r="B16" s="22" t="s">
        <v>94</v>
      </c>
      <c r="C16" s="21" t="s">
        <v>89</v>
      </c>
      <c r="D16" s="236"/>
      <c r="E16" s="8"/>
    </row>
    <row r="17" spans="1:5" x14ac:dyDescent="0.25">
      <c r="A17" s="19">
        <v>16</v>
      </c>
      <c r="B17" s="22" t="s">
        <v>92</v>
      </c>
      <c r="C17" s="21" t="s">
        <v>90</v>
      </c>
      <c r="D17" s="236"/>
      <c r="E17" s="8"/>
    </row>
    <row r="18" spans="1:5" x14ac:dyDescent="0.25">
      <c r="A18" s="19">
        <v>14</v>
      </c>
      <c r="B18" s="22" t="s">
        <v>92</v>
      </c>
      <c r="C18" s="21" t="s">
        <v>90</v>
      </c>
      <c r="D18" s="236"/>
      <c r="E18" s="8"/>
    </row>
    <row r="19" spans="1:5" x14ac:dyDescent="0.25">
      <c r="A19" s="19">
        <v>13</v>
      </c>
      <c r="B19" s="22" t="s">
        <v>92</v>
      </c>
      <c r="C19" s="21" t="s">
        <v>90</v>
      </c>
      <c r="D19" s="236"/>
      <c r="E19" s="8"/>
    </row>
    <row r="20" spans="1:5" x14ac:dyDescent="0.25">
      <c r="A20" s="19">
        <v>13</v>
      </c>
      <c r="B20" s="22" t="s">
        <v>93</v>
      </c>
      <c r="C20" s="21" t="s">
        <v>90</v>
      </c>
      <c r="D20" s="236"/>
      <c r="E20" s="8"/>
    </row>
    <row r="21" spans="1:5" x14ac:dyDescent="0.25">
      <c r="A21" s="19">
        <v>12</v>
      </c>
      <c r="B21" s="22" t="s">
        <v>93</v>
      </c>
      <c r="C21" s="21" t="s">
        <v>90</v>
      </c>
      <c r="D21" s="236"/>
      <c r="E21" s="8"/>
    </row>
    <row r="22" spans="1:5" x14ac:dyDescent="0.25">
      <c r="A22" s="19">
        <v>12</v>
      </c>
      <c r="B22" s="22" t="s">
        <v>94</v>
      </c>
      <c r="C22" s="21" t="s">
        <v>90</v>
      </c>
      <c r="D22" s="236"/>
      <c r="E22" s="8"/>
    </row>
    <row r="23" spans="1:5" x14ac:dyDescent="0.25">
      <c r="A23" s="19">
        <v>12</v>
      </c>
      <c r="B23" s="20" t="s">
        <v>92</v>
      </c>
      <c r="C23" s="21" t="s">
        <v>90</v>
      </c>
      <c r="D23" s="236"/>
      <c r="E23" s="8"/>
    </row>
    <row r="24" spans="1:5" x14ac:dyDescent="0.25">
      <c r="A24" s="19">
        <v>11</v>
      </c>
      <c r="B24" s="20" t="s">
        <v>92</v>
      </c>
      <c r="C24" s="21" t="s">
        <v>89</v>
      </c>
      <c r="D24" s="236"/>
      <c r="E24" s="8"/>
    </row>
    <row r="25" spans="1:5" x14ac:dyDescent="0.25">
      <c r="A25" s="19">
        <v>9</v>
      </c>
      <c r="B25" s="20" t="s">
        <v>92</v>
      </c>
      <c r="C25" s="21" t="s">
        <v>90</v>
      </c>
      <c r="D25" s="236"/>
      <c r="E25" s="8"/>
    </row>
    <row r="26" spans="1:5" x14ac:dyDescent="0.25">
      <c r="A26" s="19">
        <v>8</v>
      </c>
      <c r="B26" s="20" t="s">
        <v>203</v>
      </c>
      <c r="C26" s="21" t="s">
        <v>90</v>
      </c>
      <c r="D26" s="236"/>
      <c r="E26" s="8"/>
    </row>
    <row r="27" spans="1:5" x14ac:dyDescent="0.25">
      <c r="A27" s="19">
        <v>8</v>
      </c>
      <c r="B27" s="22" t="s">
        <v>93</v>
      </c>
      <c r="C27" s="21" t="s">
        <v>90</v>
      </c>
      <c r="D27" s="236"/>
      <c r="E27" s="8"/>
    </row>
    <row r="28" spans="1:5" ht="15.75" thickBot="1" x14ac:dyDescent="0.3">
      <c r="A28" s="23">
        <v>8</v>
      </c>
      <c r="B28" s="242" t="s">
        <v>92</v>
      </c>
      <c r="C28" s="24" t="s">
        <v>90</v>
      </c>
      <c r="D28" s="9"/>
      <c r="E28" s="246"/>
    </row>
    <row r="29" spans="1:5" ht="15" customHeight="1" x14ac:dyDescent="0.25"/>
    <row r="30" spans="1:5" ht="16.5" customHeight="1" x14ac:dyDescent="0.25"/>
    <row r="31" spans="1:5" x14ac:dyDescent="0.25">
      <c r="A31" s="332" t="s">
        <v>95</v>
      </c>
      <c r="B31" s="332"/>
    </row>
    <row r="32" spans="1:5" ht="37.5" customHeight="1" x14ac:dyDescent="0.25">
      <c r="A32" s="338" t="s">
        <v>96</v>
      </c>
      <c r="B32" s="338"/>
      <c r="C32" s="338"/>
      <c r="D32" s="338"/>
      <c r="E32" s="338"/>
    </row>
    <row r="33" spans="1:5" x14ac:dyDescent="0.25">
      <c r="A33" s="339"/>
      <c r="B33" s="339"/>
      <c r="C33" s="339"/>
      <c r="D33" s="339"/>
    </row>
    <row r="34" spans="1:5" x14ac:dyDescent="0.25">
      <c r="A34" s="340" t="s">
        <v>97</v>
      </c>
      <c r="B34" s="340"/>
      <c r="C34" s="340"/>
      <c r="D34" s="340"/>
      <c r="E34" s="340"/>
    </row>
    <row r="35" spans="1:5" x14ac:dyDescent="0.25">
      <c r="A35" s="339"/>
      <c r="B35" s="339"/>
      <c r="C35" s="339"/>
      <c r="D35" s="339"/>
    </row>
    <row r="37" spans="1:5" x14ac:dyDescent="0.25">
      <c r="A37" s="237"/>
      <c r="B37" s="237"/>
      <c r="C37" s="237"/>
      <c r="D37" s="238"/>
    </row>
    <row r="38" spans="1:5" x14ac:dyDescent="0.25">
      <c r="A38" s="341" t="s">
        <v>25</v>
      </c>
      <c r="B38" s="341"/>
      <c r="C38" s="341"/>
      <c r="D38" s="342"/>
    </row>
  </sheetData>
  <sheetProtection algorithmName="SHA-512" hashValue="McQ930Ox6hasiBKwlp+PvQzvzQEgYq5D++Sp+uQKX/xRU/tv5cec2kkCiE+sF4ZbR4RnjoN4slZp9ZfJ9wauhw==" saltValue="YJ7jYSUWHK05nJ8Tbhjkqg==" spinCount="100000" sheet="1" objects="1" scenarios="1" selectLockedCells="1"/>
  <mergeCells count="11">
    <mergeCell ref="A32:E32"/>
    <mergeCell ref="A33:D33"/>
    <mergeCell ref="A34:E34"/>
    <mergeCell ref="A35:D35"/>
    <mergeCell ref="A38:D38"/>
    <mergeCell ref="A31:B31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zoomScale="110" zoomScaleNormal="110" workbookViewId="0">
      <selection activeCell="D15" sqref="D15"/>
    </sheetView>
  </sheetViews>
  <sheetFormatPr baseColWidth="10" defaultRowHeight="15" x14ac:dyDescent="0.25"/>
  <cols>
    <col min="1" max="1" width="6.28515625" style="70" customWidth="1"/>
    <col min="2" max="2" width="17.5703125" style="76" customWidth="1"/>
    <col min="3" max="3" width="40" style="70" customWidth="1"/>
    <col min="4" max="4" width="40.42578125" style="70" customWidth="1"/>
    <col min="5" max="5" width="8.7109375" style="70" customWidth="1"/>
    <col min="6" max="6" width="13.140625" style="77" customWidth="1"/>
    <col min="7" max="8" width="11.42578125" style="70"/>
    <col min="9" max="9" width="15.7109375" style="70" bestFit="1" customWidth="1"/>
    <col min="10" max="10" width="14.28515625" style="70" bestFit="1" customWidth="1"/>
    <col min="11" max="11" width="12.85546875" style="70" bestFit="1" customWidth="1"/>
    <col min="12" max="12" width="14.28515625" style="70" bestFit="1" customWidth="1"/>
    <col min="13" max="16384" width="11.42578125" style="70"/>
  </cols>
  <sheetData>
    <row r="1" spans="2:12" x14ac:dyDescent="0.25">
      <c r="B1" s="78"/>
      <c r="C1" s="98"/>
      <c r="D1" s="98"/>
      <c r="E1" s="98"/>
      <c r="F1" s="99"/>
    </row>
    <row r="2" spans="2:12" x14ac:dyDescent="0.25">
      <c r="B2" s="349" t="s">
        <v>98</v>
      </c>
      <c r="C2" s="349"/>
      <c r="D2" s="349"/>
      <c r="E2" s="349"/>
      <c r="F2" s="349"/>
    </row>
    <row r="3" spans="2:12" x14ac:dyDescent="0.25">
      <c r="B3" s="349" t="s">
        <v>0</v>
      </c>
      <c r="C3" s="349"/>
      <c r="D3" s="349"/>
      <c r="E3" s="349"/>
      <c r="F3" s="349"/>
    </row>
    <row r="4" spans="2:12" x14ac:dyDescent="0.25">
      <c r="B4" s="349" t="s">
        <v>138</v>
      </c>
      <c r="C4" s="349"/>
      <c r="D4" s="349"/>
      <c r="E4" s="349"/>
      <c r="F4" s="349"/>
    </row>
    <row r="5" spans="2:12" x14ac:dyDescent="0.25">
      <c r="B5" s="349" t="s">
        <v>114</v>
      </c>
      <c r="C5" s="349"/>
      <c r="D5" s="349"/>
      <c r="E5" s="349"/>
      <c r="F5" s="349"/>
    </row>
    <row r="6" spans="2:12" x14ac:dyDescent="0.25">
      <c r="B6" s="349" t="s">
        <v>1</v>
      </c>
      <c r="C6" s="349"/>
      <c r="D6" s="349"/>
      <c r="E6" s="349"/>
      <c r="F6" s="349"/>
    </row>
    <row r="7" spans="2:12" ht="15.75" thickBot="1" x14ac:dyDescent="0.3"/>
    <row r="8" spans="2:12" s="71" customFormat="1" ht="39" thickBot="1" x14ac:dyDescent="0.3">
      <c r="B8" s="80" t="s">
        <v>115</v>
      </c>
      <c r="C8" s="82" t="s">
        <v>139</v>
      </c>
      <c r="D8" s="84" t="s">
        <v>116</v>
      </c>
      <c r="E8" s="82" t="s">
        <v>117</v>
      </c>
      <c r="F8" s="91" t="s">
        <v>140</v>
      </c>
    </row>
    <row r="9" spans="2:12" s="71" customFormat="1" ht="31.5" customHeight="1" x14ac:dyDescent="0.25">
      <c r="B9" s="343" t="s">
        <v>141</v>
      </c>
      <c r="C9" s="345" t="s">
        <v>142</v>
      </c>
      <c r="D9" s="85" t="s">
        <v>143</v>
      </c>
      <c r="E9" s="93">
        <v>10</v>
      </c>
      <c r="F9" s="347">
        <v>30</v>
      </c>
    </row>
    <row r="10" spans="2:12" s="71" customFormat="1" ht="36" customHeight="1" x14ac:dyDescent="0.25">
      <c r="B10" s="343"/>
      <c r="C10" s="345"/>
      <c r="D10" s="86" t="s">
        <v>144</v>
      </c>
      <c r="E10" s="94">
        <v>10</v>
      </c>
      <c r="F10" s="347"/>
    </row>
    <row r="11" spans="2:12" s="71" customFormat="1" ht="27.75" customHeight="1" x14ac:dyDescent="0.25">
      <c r="B11" s="344"/>
      <c r="C11" s="346"/>
      <c r="D11" s="86" t="s">
        <v>145</v>
      </c>
      <c r="E11" s="94">
        <v>10</v>
      </c>
      <c r="F11" s="348"/>
    </row>
    <row r="12" spans="2:12" s="71" customFormat="1" ht="12.75" x14ac:dyDescent="0.25">
      <c r="B12" s="350" t="s">
        <v>146</v>
      </c>
      <c r="C12" s="351" t="s">
        <v>147</v>
      </c>
      <c r="D12" s="86" t="s">
        <v>148</v>
      </c>
      <c r="E12" s="94">
        <v>12</v>
      </c>
      <c r="F12" s="352">
        <v>20</v>
      </c>
      <c r="I12" s="72"/>
    </row>
    <row r="13" spans="2:12" s="71" customFormat="1" ht="12.75" x14ac:dyDescent="0.25">
      <c r="B13" s="343"/>
      <c r="C13" s="345"/>
      <c r="D13" s="86" t="s">
        <v>149</v>
      </c>
      <c r="E13" s="94">
        <v>16</v>
      </c>
      <c r="F13" s="347"/>
    </row>
    <row r="14" spans="2:12" s="71" customFormat="1" ht="12.75" customHeight="1" x14ac:dyDescent="0.25">
      <c r="B14" s="344"/>
      <c r="C14" s="346"/>
      <c r="D14" s="86" t="s">
        <v>150</v>
      </c>
      <c r="E14" s="94">
        <v>20</v>
      </c>
      <c r="F14" s="348"/>
    </row>
    <row r="15" spans="2:12" s="71" customFormat="1" ht="63.75" x14ac:dyDescent="0.25">
      <c r="B15" s="350" t="s">
        <v>151</v>
      </c>
      <c r="C15" s="351" t="s">
        <v>152</v>
      </c>
      <c r="D15" s="86" t="s">
        <v>153</v>
      </c>
      <c r="E15" s="94">
        <v>30</v>
      </c>
      <c r="F15" s="352">
        <v>30</v>
      </c>
      <c r="G15" s="73"/>
      <c r="H15" s="74"/>
      <c r="I15" s="75"/>
      <c r="J15" s="75"/>
      <c r="K15" s="75"/>
      <c r="L15" s="75"/>
    </row>
    <row r="16" spans="2:12" s="71" customFormat="1" ht="51" x14ac:dyDescent="0.25">
      <c r="B16" s="343"/>
      <c r="C16" s="345"/>
      <c r="D16" s="86" t="s">
        <v>154</v>
      </c>
      <c r="E16" s="94">
        <v>20</v>
      </c>
      <c r="F16" s="347"/>
      <c r="G16" s="73"/>
      <c r="H16" s="74"/>
      <c r="I16" s="75"/>
      <c r="J16" s="75"/>
    </row>
    <row r="17" spans="2:10" s="71" customFormat="1" ht="51" x14ac:dyDescent="0.25">
      <c r="B17" s="344"/>
      <c r="C17" s="346"/>
      <c r="D17" s="89" t="s">
        <v>155</v>
      </c>
      <c r="E17" s="94">
        <v>10</v>
      </c>
      <c r="F17" s="348"/>
      <c r="G17" s="73"/>
      <c r="H17" s="74"/>
      <c r="I17" s="75"/>
      <c r="J17" s="75"/>
    </row>
    <row r="18" spans="2:10" s="71" customFormat="1" ht="34.5" customHeight="1" x14ac:dyDescent="0.25">
      <c r="B18" s="350" t="s">
        <v>156</v>
      </c>
      <c r="C18" s="351" t="s">
        <v>265</v>
      </c>
      <c r="D18" s="87" t="s">
        <v>157</v>
      </c>
      <c r="E18" s="94">
        <v>10</v>
      </c>
      <c r="F18" s="352">
        <v>20</v>
      </c>
      <c r="I18" s="75"/>
      <c r="J18" s="75"/>
    </row>
    <row r="19" spans="2:10" s="71" customFormat="1" ht="53.25" customHeight="1" x14ac:dyDescent="0.25">
      <c r="B19" s="343"/>
      <c r="C19" s="345"/>
      <c r="D19" s="87" t="s">
        <v>158</v>
      </c>
      <c r="E19" s="94">
        <v>20</v>
      </c>
      <c r="F19" s="347"/>
    </row>
    <row r="20" spans="2:10" s="71" customFormat="1" ht="63.75" x14ac:dyDescent="0.25">
      <c r="B20" s="353" t="s">
        <v>159</v>
      </c>
      <c r="C20" s="354" t="s">
        <v>160</v>
      </c>
      <c r="D20" s="86" t="s">
        <v>161</v>
      </c>
      <c r="E20" s="94">
        <v>10</v>
      </c>
      <c r="F20" s="352">
        <v>10</v>
      </c>
    </row>
    <row r="21" spans="2:10" s="71" customFormat="1" ht="38.25" x14ac:dyDescent="0.25">
      <c r="B21" s="350"/>
      <c r="C21" s="351"/>
      <c r="D21" s="88" t="s">
        <v>162</v>
      </c>
      <c r="E21" s="95">
        <v>6</v>
      </c>
      <c r="F21" s="347"/>
    </row>
    <row r="22" spans="2:10" s="71" customFormat="1" ht="25.5" x14ac:dyDescent="0.25">
      <c r="B22" s="353" t="s">
        <v>163</v>
      </c>
      <c r="C22" s="354" t="s">
        <v>164</v>
      </c>
      <c r="D22" s="86" t="s">
        <v>165</v>
      </c>
      <c r="E22" s="94">
        <v>6</v>
      </c>
      <c r="F22" s="355">
        <v>10</v>
      </c>
    </row>
    <row r="23" spans="2:10" s="71" customFormat="1" ht="25.5" x14ac:dyDescent="0.25">
      <c r="B23" s="353"/>
      <c r="C23" s="354"/>
      <c r="D23" s="86" t="s">
        <v>166</v>
      </c>
      <c r="E23" s="94">
        <v>8</v>
      </c>
      <c r="F23" s="355"/>
    </row>
    <row r="24" spans="2:10" s="71" customFormat="1" ht="38.25" x14ac:dyDescent="0.25">
      <c r="B24" s="353"/>
      <c r="C24" s="354"/>
      <c r="D24" s="86" t="s">
        <v>167</v>
      </c>
      <c r="E24" s="94">
        <v>10</v>
      </c>
      <c r="F24" s="355"/>
    </row>
    <row r="25" spans="2:10" s="71" customFormat="1" ht="18.75" customHeight="1" x14ac:dyDescent="0.25">
      <c r="B25" s="353" t="s">
        <v>168</v>
      </c>
      <c r="C25" s="351" t="s">
        <v>169</v>
      </c>
      <c r="D25" s="86" t="s">
        <v>170</v>
      </c>
      <c r="E25" s="94">
        <v>5</v>
      </c>
      <c r="F25" s="355">
        <v>10</v>
      </c>
    </row>
    <row r="26" spans="2:10" x14ac:dyDescent="0.25">
      <c r="B26" s="353"/>
      <c r="C26" s="345"/>
      <c r="D26" s="86" t="s">
        <v>277</v>
      </c>
      <c r="E26" s="94">
        <v>7</v>
      </c>
      <c r="F26" s="355"/>
    </row>
    <row r="27" spans="2:10" x14ac:dyDescent="0.25">
      <c r="B27" s="353"/>
      <c r="C27" s="345"/>
      <c r="D27" s="89" t="s">
        <v>171</v>
      </c>
      <c r="E27" s="94">
        <v>10</v>
      </c>
      <c r="F27" s="355"/>
    </row>
    <row r="28" spans="2:10" ht="58.5" customHeight="1" x14ac:dyDescent="0.25">
      <c r="B28" s="353" t="s">
        <v>278</v>
      </c>
      <c r="C28" s="354" t="s">
        <v>266</v>
      </c>
      <c r="D28" s="89" t="s">
        <v>172</v>
      </c>
      <c r="E28" s="96">
        <v>10</v>
      </c>
      <c r="F28" s="355">
        <v>10</v>
      </c>
    </row>
    <row r="29" spans="2:10" ht="72" customHeight="1" x14ac:dyDescent="0.25">
      <c r="B29" s="353"/>
      <c r="C29" s="354"/>
      <c r="D29" s="89" t="s">
        <v>173</v>
      </c>
      <c r="E29" s="96">
        <v>5</v>
      </c>
      <c r="F29" s="355"/>
    </row>
    <row r="30" spans="2:10" ht="76.5" customHeight="1" x14ac:dyDescent="0.25">
      <c r="B30" s="353"/>
      <c r="C30" s="354"/>
      <c r="D30" s="89" t="s">
        <v>174</v>
      </c>
      <c r="E30" s="96">
        <v>3</v>
      </c>
      <c r="F30" s="355"/>
    </row>
    <row r="31" spans="2:10" ht="15.75" thickBot="1" x14ac:dyDescent="0.3">
      <c r="B31" s="81"/>
      <c r="C31" s="83"/>
      <c r="D31" s="90" t="s">
        <v>175</v>
      </c>
      <c r="E31" s="97"/>
      <c r="F31" s="92">
        <f>SUM(F9:F30)</f>
        <v>140</v>
      </c>
    </row>
  </sheetData>
  <sheetProtection algorithmName="SHA-512" hashValue="v5RYQDDp5SpLkhNadUbk5NfK09dGfAL8+XNtKhf8XZn4SYcZxG/oBzIRmQysMd0QNmenQtDIoLiD0/ZpsQTSlw==" saltValue="k/ZyY/4SP6HzwBA/djCw6w==" spinCount="100000" sheet="1" objects="1" scenarios="1"/>
  <mergeCells count="29">
    <mergeCell ref="B28:B30"/>
    <mergeCell ref="C28:C30"/>
    <mergeCell ref="F28:F30"/>
    <mergeCell ref="B22:B24"/>
    <mergeCell ref="C22:C24"/>
    <mergeCell ref="F22:F24"/>
    <mergeCell ref="B25:B27"/>
    <mergeCell ref="C25:C27"/>
    <mergeCell ref="F25:F27"/>
    <mergeCell ref="B18:B19"/>
    <mergeCell ref="C18:C19"/>
    <mergeCell ref="F18:F19"/>
    <mergeCell ref="B20:B21"/>
    <mergeCell ref="C20:C21"/>
    <mergeCell ref="F20:F21"/>
    <mergeCell ref="B12:B14"/>
    <mergeCell ref="C12:C14"/>
    <mergeCell ref="F12:F14"/>
    <mergeCell ref="B15:B17"/>
    <mergeCell ref="C15:C17"/>
    <mergeCell ref="F15:F17"/>
    <mergeCell ref="B9:B11"/>
    <mergeCell ref="C9:C11"/>
    <mergeCell ref="F9:F11"/>
    <mergeCell ref="B2:F2"/>
    <mergeCell ref="B3:F3"/>
    <mergeCell ref="B4:F4"/>
    <mergeCell ref="B5:F5"/>
    <mergeCell ref="B6:F6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workbookViewId="0">
      <selection activeCell="B15" sqref="B15"/>
    </sheetView>
  </sheetViews>
  <sheetFormatPr baseColWidth="10" defaultRowHeight="12.75" x14ac:dyDescent="0.25"/>
  <cols>
    <col min="1" max="1" width="17.5703125" style="1" bestFit="1" customWidth="1"/>
    <col min="2" max="2" width="60" style="248" bestFit="1" customWidth="1"/>
    <col min="3" max="3" width="15.85546875" style="1" customWidth="1"/>
    <col min="4" max="5" width="11.42578125" style="1"/>
    <col min="6" max="6" width="15.42578125" style="1" bestFit="1" customWidth="1"/>
    <col min="7" max="16384" width="11.42578125" style="1"/>
  </cols>
  <sheetData>
    <row r="1" spans="1:6" ht="15" customHeight="1" x14ac:dyDescent="0.25">
      <c r="A1" s="349" t="s">
        <v>98</v>
      </c>
      <c r="B1" s="349"/>
      <c r="C1" s="349"/>
      <c r="D1" s="349"/>
      <c r="E1" s="349"/>
      <c r="F1" s="349"/>
    </row>
    <row r="2" spans="1:6" ht="22.5" customHeight="1" x14ac:dyDescent="0.25">
      <c r="A2" s="349" t="s">
        <v>0</v>
      </c>
      <c r="B2" s="349"/>
      <c r="C2" s="349"/>
      <c r="D2" s="349"/>
      <c r="E2" s="349"/>
      <c r="F2" s="349"/>
    </row>
    <row r="3" spans="1:6" ht="15" customHeight="1" x14ac:dyDescent="0.25">
      <c r="A3" s="349" t="s">
        <v>138</v>
      </c>
      <c r="B3" s="349"/>
      <c r="C3" s="349"/>
      <c r="D3" s="349"/>
      <c r="E3" s="349"/>
      <c r="F3" s="349"/>
    </row>
    <row r="4" spans="1:6" ht="15" customHeight="1" x14ac:dyDescent="0.25">
      <c r="A4" s="359" t="s">
        <v>26</v>
      </c>
      <c r="B4" s="359"/>
      <c r="C4" s="359"/>
      <c r="D4" s="359"/>
      <c r="E4" s="359"/>
      <c r="F4" s="359"/>
    </row>
    <row r="5" spans="1:6" ht="19.5" customHeight="1" x14ac:dyDescent="0.25">
      <c r="A5" s="360" t="s">
        <v>27</v>
      </c>
      <c r="B5" s="360"/>
      <c r="C5" s="360"/>
      <c r="D5" s="360"/>
      <c r="E5" s="360"/>
      <c r="F5" s="360"/>
    </row>
    <row r="6" spans="1:6" x14ac:dyDescent="0.25">
      <c r="A6" s="79"/>
      <c r="B6" s="247"/>
      <c r="C6" s="79"/>
      <c r="D6" s="79"/>
      <c r="E6" s="79"/>
      <c r="F6" s="79"/>
    </row>
    <row r="7" spans="1:6" x14ac:dyDescent="0.25">
      <c r="A7" s="108"/>
      <c r="B7" s="108"/>
      <c r="C7" s="108"/>
      <c r="D7" s="108"/>
      <c r="E7" s="108"/>
      <c r="F7" s="108"/>
    </row>
    <row r="8" spans="1:6" ht="15" x14ac:dyDescent="0.25">
      <c r="A8" s="356" t="s">
        <v>28</v>
      </c>
      <c r="B8" s="356" t="s">
        <v>29</v>
      </c>
      <c r="C8" s="357" t="s">
        <v>30</v>
      </c>
      <c r="D8" s="357"/>
      <c r="E8" s="357"/>
      <c r="F8" s="358" t="s">
        <v>31</v>
      </c>
    </row>
    <row r="9" spans="1:6" ht="15.75" x14ac:dyDescent="0.25">
      <c r="A9" s="356"/>
      <c r="B9" s="356"/>
      <c r="C9" s="107" t="s">
        <v>32</v>
      </c>
      <c r="D9" s="107" t="s">
        <v>33</v>
      </c>
      <c r="E9" s="107" t="s">
        <v>34</v>
      </c>
      <c r="F9" s="358"/>
    </row>
    <row r="10" spans="1:6" ht="15.75" x14ac:dyDescent="0.25">
      <c r="A10" s="2">
        <v>1</v>
      </c>
      <c r="B10" s="3" t="s">
        <v>35</v>
      </c>
      <c r="C10" s="4" t="s">
        <v>36</v>
      </c>
      <c r="D10" s="5" t="s">
        <v>37</v>
      </c>
      <c r="E10" s="5" t="s">
        <v>38</v>
      </c>
      <c r="F10" s="5" t="s">
        <v>39</v>
      </c>
    </row>
    <row r="11" spans="1:6" ht="15.75" x14ac:dyDescent="0.25">
      <c r="A11" s="2">
        <v>2</v>
      </c>
      <c r="B11" s="3" t="s">
        <v>40</v>
      </c>
      <c r="C11" s="4" t="s">
        <v>41</v>
      </c>
      <c r="D11" s="5" t="s">
        <v>42</v>
      </c>
      <c r="E11" s="5" t="s">
        <v>43</v>
      </c>
      <c r="F11" s="5" t="s">
        <v>39</v>
      </c>
    </row>
    <row r="12" spans="1:6" ht="15.75" x14ac:dyDescent="0.25">
      <c r="A12" s="2">
        <v>3</v>
      </c>
      <c r="B12" s="3" t="s">
        <v>44</v>
      </c>
      <c r="C12" s="4" t="s">
        <v>36</v>
      </c>
      <c r="D12" s="5" t="s">
        <v>37</v>
      </c>
      <c r="E12" s="5" t="s">
        <v>45</v>
      </c>
      <c r="F12" s="5" t="s">
        <v>46</v>
      </c>
    </row>
    <row r="13" spans="1:6" ht="15.75" x14ac:dyDescent="0.25">
      <c r="A13" s="2">
        <v>4</v>
      </c>
      <c r="B13" s="3" t="s">
        <v>47</v>
      </c>
      <c r="C13" s="4" t="s">
        <v>36</v>
      </c>
      <c r="D13" s="5" t="s">
        <v>37</v>
      </c>
      <c r="E13" s="5" t="s">
        <v>45</v>
      </c>
      <c r="F13" s="5" t="s">
        <v>46</v>
      </c>
    </row>
    <row r="14" spans="1:6" ht="15.75" x14ac:dyDescent="0.25">
      <c r="A14" s="2">
        <v>5</v>
      </c>
      <c r="B14" s="3" t="s">
        <v>48</v>
      </c>
      <c r="C14" s="4" t="s">
        <v>36</v>
      </c>
      <c r="D14" s="5" t="s">
        <v>49</v>
      </c>
      <c r="E14" s="5" t="s">
        <v>50</v>
      </c>
      <c r="F14" s="5" t="s">
        <v>46</v>
      </c>
    </row>
    <row r="15" spans="1:6" ht="15.75" x14ac:dyDescent="0.25">
      <c r="A15" s="2"/>
      <c r="B15" s="3"/>
      <c r="C15" s="4"/>
      <c r="D15" s="5"/>
      <c r="E15" s="5"/>
      <c r="F15" s="5"/>
    </row>
    <row r="16" spans="1:6" ht="15.75" x14ac:dyDescent="0.25">
      <c r="A16" s="2">
        <v>1</v>
      </c>
      <c r="B16" s="3" t="s">
        <v>51</v>
      </c>
      <c r="C16" s="4" t="s">
        <v>36</v>
      </c>
      <c r="D16" s="5" t="s">
        <v>37</v>
      </c>
      <c r="E16" s="6">
        <v>1832</v>
      </c>
      <c r="F16" s="5" t="s">
        <v>52</v>
      </c>
    </row>
    <row r="17" spans="1:6" ht="15.75" x14ac:dyDescent="0.25">
      <c r="A17" s="2">
        <v>2</v>
      </c>
      <c r="B17" s="3" t="s">
        <v>53</v>
      </c>
      <c r="C17" s="4" t="s">
        <v>36</v>
      </c>
      <c r="D17" s="5" t="s">
        <v>37</v>
      </c>
      <c r="E17" s="5" t="s">
        <v>45</v>
      </c>
      <c r="F17" s="5" t="s">
        <v>52</v>
      </c>
    </row>
    <row r="18" spans="1:6" ht="15.75" x14ac:dyDescent="0.25">
      <c r="A18" s="2">
        <v>3</v>
      </c>
      <c r="B18" s="3" t="s">
        <v>54</v>
      </c>
      <c r="C18" s="4" t="s">
        <v>36</v>
      </c>
      <c r="D18" s="5" t="s">
        <v>55</v>
      </c>
      <c r="E18" s="5" t="s">
        <v>56</v>
      </c>
      <c r="F18" s="5" t="s">
        <v>52</v>
      </c>
    </row>
    <row r="19" spans="1:6" ht="15.75" x14ac:dyDescent="0.25">
      <c r="A19" s="2">
        <v>4</v>
      </c>
      <c r="B19" s="3" t="s">
        <v>57</v>
      </c>
      <c r="C19" s="4" t="s">
        <v>36</v>
      </c>
      <c r="D19" s="5" t="s">
        <v>37</v>
      </c>
      <c r="E19" s="5" t="s">
        <v>45</v>
      </c>
      <c r="F19" s="5" t="s">
        <v>52</v>
      </c>
    </row>
    <row r="20" spans="1:6" ht="15.75" x14ac:dyDescent="0.25">
      <c r="A20" s="2">
        <v>5</v>
      </c>
      <c r="B20" s="3" t="s">
        <v>58</v>
      </c>
      <c r="C20" s="4" t="s">
        <v>36</v>
      </c>
      <c r="D20" s="5" t="s">
        <v>37</v>
      </c>
      <c r="E20" s="5" t="s">
        <v>59</v>
      </c>
      <c r="F20" s="5" t="s">
        <v>52</v>
      </c>
    </row>
    <row r="21" spans="1:6" ht="15.75" x14ac:dyDescent="0.25">
      <c r="A21" s="2">
        <v>6</v>
      </c>
      <c r="B21" s="3" t="s">
        <v>60</v>
      </c>
      <c r="C21" s="4" t="s">
        <v>36</v>
      </c>
      <c r="D21" s="5" t="s">
        <v>37</v>
      </c>
      <c r="E21" s="5" t="s">
        <v>61</v>
      </c>
      <c r="F21" s="5" t="s">
        <v>52</v>
      </c>
    </row>
    <row r="22" spans="1:6" ht="15.75" x14ac:dyDescent="0.25">
      <c r="A22" s="2">
        <v>7</v>
      </c>
      <c r="B22" s="3" t="s">
        <v>62</v>
      </c>
      <c r="C22" s="4" t="s">
        <v>36</v>
      </c>
      <c r="D22" s="5" t="s">
        <v>37</v>
      </c>
      <c r="E22" s="5" t="s">
        <v>59</v>
      </c>
      <c r="F22" s="5" t="s">
        <v>52</v>
      </c>
    </row>
    <row r="23" spans="1:6" ht="15.75" x14ac:dyDescent="0.25">
      <c r="A23" s="2">
        <v>8</v>
      </c>
      <c r="B23" s="3" t="s">
        <v>63</v>
      </c>
      <c r="C23" s="4" t="s">
        <v>36</v>
      </c>
      <c r="D23" s="5" t="s">
        <v>55</v>
      </c>
      <c r="E23" s="5" t="s">
        <v>56</v>
      </c>
      <c r="F23" s="5" t="s">
        <v>52</v>
      </c>
    </row>
    <row r="24" spans="1:6" ht="15.75" x14ac:dyDescent="0.25">
      <c r="A24" s="2">
        <v>9</v>
      </c>
      <c r="B24" s="3" t="s">
        <v>64</v>
      </c>
      <c r="C24" s="4" t="s">
        <v>36</v>
      </c>
      <c r="D24" s="5" t="s">
        <v>37</v>
      </c>
      <c r="E24" s="5" t="s">
        <v>45</v>
      </c>
      <c r="F24" s="5" t="s">
        <v>52</v>
      </c>
    </row>
    <row r="25" spans="1:6" ht="15.75" x14ac:dyDescent="0.25">
      <c r="A25" s="2">
        <v>10</v>
      </c>
      <c r="B25" s="3" t="s">
        <v>65</v>
      </c>
      <c r="C25" s="4" t="s">
        <v>36</v>
      </c>
      <c r="D25" s="5" t="s">
        <v>55</v>
      </c>
      <c r="E25" s="5" t="s">
        <v>56</v>
      </c>
      <c r="F25" s="5" t="s">
        <v>52</v>
      </c>
    </row>
    <row r="26" spans="1:6" ht="15.75" x14ac:dyDescent="0.25">
      <c r="A26" s="2">
        <v>11</v>
      </c>
      <c r="B26" s="3" t="s">
        <v>66</v>
      </c>
      <c r="C26" s="4" t="s">
        <v>36</v>
      </c>
      <c r="D26" s="5" t="s">
        <v>55</v>
      </c>
      <c r="E26" s="5" t="s">
        <v>56</v>
      </c>
      <c r="F26" s="5" t="s">
        <v>52</v>
      </c>
    </row>
    <row r="27" spans="1:6" ht="15.75" x14ac:dyDescent="0.25">
      <c r="A27" s="2">
        <v>12</v>
      </c>
      <c r="B27" s="3" t="s">
        <v>67</v>
      </c>
      <c r="C27" s="4" t="s">
        <v>36</v>
      </c>
      <c r="D27" s="5" t="s">
        <v>37</v>
      </c>
      <c r="E27" s="5" t="s">
        <v>59</v>
      </c>
      <c r="F27" s="5" t="s">
        <v>52</v>
      </c>
    </row>
    <row r="28" spans="1:6" ht="15.75" x14ac:dyDescent="0.25">
      <c r="A28" s="2">
        <v>13</v>
      </c>
      <c r="B28" s="3" t="s">
        <v>68</v>
      </c>
      <c r="C28" s="4" t="s">
        <v>36</v>
      </c>
      <c r="D28" s="5" t="s">
        <v>37</v>
      </c>
      <c r="E28" s="5" t="s">
        <v>59</v>
      </c>
      <c r="F28" s="5" t="s">
        <v>52</v>
      </c>
    </row>
    <row r="29" spans="1:6" ht="15.75" x14ac:dyDescent="0.25">
      <c r="A29" s="2">
        <v>14</v>
      </c>
      <c r="B29" s="3" t="s">
        <v>69</v>
      </c>
      <c r="C29" s="4" t="s">
        <v>36</v>
      </c>
      <c r="D29" s="5" t="s">
        <v>37</v>
      </c>
      <c r="E29" s="5" t="s">
        <v>45</v>
      </c>
      <c r="F29" s="5" t="s">
        <v>52</v>
      </c>
    </row>
    <row r="30" spans="1:6" ht="15.75" x14ac:dyDescent="0.25">
      <c r="A30" s="2">
        <v>15</v>
      </c>
      <c r="B30" s="3" t="s">
        <v>70</v>
      </c>
      <c r="C30" s="4" t="s">
        <v>36</v>
      </c>
      <c r="D30" s="5" t="s">
        <v>37</v>
      </c>
      <c r="E30" s="5" t="s">
        <v>45</v>
      </c>
      <c r="F30" s="5" t="s">
        <v>52</v>
      </c>
    </row>
    <row r="31" spans="1:6" ht="15.75" x14ac:dyDescent="0.25">
      <c r="A31" s="2">
        <v>16</v>
      </c>
      <c r="B31" s="3" t="s">
        <v>71</v>
      </c>
      <c r="C31" s="4" t="s">
        <v>36</v>
      </c>
      <c r="D31" s="5" t="s">
        <v>37</v>
      </c>
      <c r="E31" s="5" t="s">
        <v>45</v>
      </c>
      <c r="F31" s="5" t="s">
        <v>52</v>
      </c>
    </row>
    <row r="32" spans="1:6" ht="15.75" x14ac:dyDescent="0.25">
      <c r="A32" s="2">
        <v>17</v>
      </c>
      <c r="B32" s="3" t="s">
        <v>72</v>
      </c>
      <c r="C32" s="4" t="s">
        <v>36</v>
      </c>
      <c r="D32" s="5" t="s">
        <v>37</v>
      </c>
      <c r="E32" s="5" t="s">
        <v>45</v>
      </c>
      <c r="F32" s="5" t="s">
        <v>52</v>
      </c>
    </row>
    <row r="33" spans="1:6" ht="15.75" x14ac:dyDescent="0.25">
      <c r="A33" s="2">
        <v>18</v>
      </c>
      <c r="B33" s="3" t="s">
        <v>73</v>
      </c>
      <c r="C33" s="4" t="s">
        <v>36</v>
      </c>
      <c r="D33" s="5" t="s">
        <v>37</v>
      </c>
      <c r="E33" s="5" t="s">
        <v>59</v>
      </c>
      <c r="F33" s="5" t="s">
        <v>52</v>
      </c>
    </row>
    <row r="34" spans="1:6" ht="15.75" x14ac:dyDescent="0.25">
      <c r="A34" s="2">
        <v>19</v>
      </c>
      <c r="B34" s="3" t="s">
        <v>74</v>
      </c>
      <c r="C34" s="4" t="s">
        <v>36</v>
      </c>
      <c r="D34" s="5" t="s">
        <v>55</v>
      </c>
      <c r="E34" s="5" t="s">
        <v>56</v>
      </c>
      <c r="F34" s="5" t="s">
        <v>52</v>
      </c>
    </row>
    <row r="35" spans="1:6" ht="15.75" x14ac:dyDescent="0.25">
      <c r="A35" s="2">
        <v>20</v>
      </c>
      <c r="B35" s="3" t="s">
        <v>75</v>
      </c>
      <c r="C35" s="4" t="s">
        <v>36</v>
      </c>
      <c r="D35" s="5" t="s">
        <v>37</v>
      </c>
      <c r="E35" s="5" t="s">
        <v>59</v>
      </c>
      <c r="F35" s="5" t="s">
        <v>52</v>
      </c>
    </row>
    <row r="36" spans="1:6" ht="15.75" x14ac:dyDescent="0.25">
      <c r="A36" s="2">
        <v>21</v>
      </c>
      <c r="B36" s="3" t="s">
        <v>76</v>
      </c>
      <c r="C36" s="4" t="s">
        <v>36</v>
      </c>
      <c r="D36" s="5" t="s">
        <v>37</v>
      </c>
      <c r="E36" s="5" t="s">
        <v>59</v>
      </c>
      <c r="F36" s="5" t="s">
        <v>52</v>
      </c>
    </row>
    <row r="37" spans="1:6" ht="15.75" x14ac:dyDescent="0.25">
      <c r="A37" s="2">
        <v>22</v>
      </c>
      <c r="B37" s="3" t="s">
        <v>77</v>
      </c>
      <c r="C37" s="4" t="s">
        <v>36</v>
      </c>
      <c r="D37" s="5" t="s">
        <v>55</v>
      </c>
      <c r="E37" s="5" t="s">
        <v>56</v>
      </c>
      <c r="F37" s="5" t="s">
        <v>52</v>
      </c>
    </row>
    <row r="38" spans="1:6" ht="15.75" x14ac:dyDescent="0.25">
      <c r="A38" s="2">
        <v>23</v>
      </c>
      <c r="B38" s="3" t="s">
        <v>78</v>
      </c>
      <c r="C38" s="4" t="s">
        <v>36</v>
      </c>
      <c r="D38" s="5" t="s">
        <v>55</v>
      </c>
      <c r="E38" s="5" t="s">
        <v>56</v>
      </c>
      <c r="F38" s="5" t="s">
        <v>52</v>
      </c>
    </row>
    <row r="39" spans="1:6" ht="15.75" x14ac:dyDescent="0.25">
      <c r="A39" s="2">
        <v>24</v>
      </c>
      <c r="B39" s="3" t="s">
        <v>79</v>
      </c>
      <c r="C39" s="4" t="s">
        <v>36</v>
      </c>
      <c r="D39" s="5" t="s">
        <v>37</v>
      </c>
      <c r="E39" s="5" t="s">
        <v>45</v>
      </c>
      <c r="F39" s="5" t="s">
        <v>52</v>
      </c>
    </row>
    <row r="40" spans="1:6" ht="15.75" x14ac:dyDescent="0.25">
      <c r="A40" s="2">
        <v>25</v>
      </c>
      <c r="B40" s="3" t="s">
        <v>80</v>
      </c>
      <c r="C40" s="4" t="s">
        <v>36</v>
      </c>
      <c r="D40" s="5" t="s">
        <v>37</v>
      </c>
      <c r="E40" s="5" t="s">
        <v>45</v>
      </c>
      <c r="F40" s="5" t="s">
        <v>52</v>
      </c>
    </row>
    <row r="48" spans="1:6" ht="51" customHeight="1" x14ac:dyDescent="0.25"/>
    <row r="53" ht="38.25" customHeight="1" x14ac:dyDescent="0.25"/>
    <row r="70" ht="25.5" customHeight="1" x14ac:dyDescent="0.25"/>
    <row r="75" ht="38.25" customHeight="1" x14ac:dyDescent="0.25"/>
    <row r="81" ht="51" customHeight="1" x14ac:dyDescent="0.25"/>
    <row r="97" ht="38.25" customHeight="1" x14ac:dyDescent="0.25"/>
    <row r="102" ht="38.25" customHeight="1" x14ac:dyDescent="0.25"/>
    <row r="107" ht="89.25" customHeight="1" x14ac:dyDescent="0.25"/>
    <row r="117" ht="51" customHeight="1" x14ac:dyDescent="0.25"/>
    <row r="122" ht="51" customHeight="1" x14ac:dyDescent="0.25"/>
    <row r="127" ht="25.5" customHeight="1" x14ac:dyDescent="0.25"/>
    <row r="131" ht="51" customHeight="1" x14ac:dyDescent="0.25"/>
    <row r="134" ht="51" customHeight="1" x14ac:dyDescent="0.25"/>
    <row r="139" ht="63.75" customHeight="1" x14ac:dyDescent="0.25"/>
  </sheetData>
  <sheetProtection algorithmName="SHA-512" hashValue="eowftPFKJph1THj+FQ3iD6uEFUH0cC8zkJJyHuawYZxydVRofPqsnWDVadlSIFGsXOOyFOt5rzNS9RrkL+hzYQ==" saltValue="hOf67sMt+IC0jaimqDIKCw==" spinCount="100000" sheet="1" objects="1" scenarios="1" selectLockedCells="1" selectUnlockedCells="1"/>
  <mergeCells count="9">
    <mergeCell ref="A8:A9"/>
    <mergeCell ref="B8:B9"/>
    <mergeCell ref="C8:E8"/>
    <mergeCell ref="F8:F9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workbookViewId="0">
      <selection activeCell="H34" sqref="H34:I34"/>
    </sheetView>
  </sheetViews>
  <sheetFormatPr baseColWidth="10" defaultRowHeight="15" x14ac:dyDescent="0.25"/>
  <cols>
    <col min="1" max="16384" width="11.42578125" style="250"/>
  </cols>
  <sheetData>
    <row r="1" spans="1:10" ht="15.75" customHeight="1" x14ac:dyDescent="0.25">
      <c r="A1" s="249"/>
      <c r="B1" s="370" t="s">
        <v>98</v>
      </c>
      <c r="C1" s="370"/>
      <c r="D1" s="370"/>
      <c r="E1" s="370"/>
      <c r="F1" s="370"/>
      <c r="G1" s="370"/>
      <c r="H1" s="370"/>
      <c r="I1" s="370"/>
      <c r="J1" s="370"/>
    </row>
    <row r="2" spans="1:10" ht="15.75" customHeight="1" x14ac:dyDescent="0.25">
      <c r="A2" s="249"/>
      <c r="B2" s="370" t="s">
        <v>0</v>
      </c>
      <c r="C2" s="370"/>
      <c r="D2" s="370"/>
      <c r="E2" s="370"/>
      <c r="F2" s="370"/>
      <c r="G2" s="370"/>
      <c r="H2" s="370"/>
      <c r="I2" s="370"/>
      <c r="J2" s="370"/>
    </row>
    <row r="3" spans="1:10" ht="15.75" customHeight="1" x14ac:dyDescent="0.25">
      <c r="A3" s="251"/>
      <c r="B3" s="371" t="s">
        <v>270</v>
      </c>
      <c r="C3" s="371"/>
      <c r="D3" s="371"/>
      <c r="E3" s="371"/>
      <c r="F3" s="371"/>
      <c r="G3" s="371"/>
      <c r="H3" s="371"/>
      <c r="I3" s="371"/>
      <c r="J3" s="371"/>
    </row>
    <row r="4" spans="1:10" ht="15" customHeight="1" x14ac:dyDescent="0.25">
      <c r="A4" s="240"/>
      <c r="B4" s="334" t="s">
        <v>7</v>
      </c>
      <c r="C4" s="334"/>
      <c r="D4" s="334"/>
      <c r="E4" s="334"/>
      <c r="F4" s="334"/>
      <c r="G4" s="334"/>
      <c r="H4" s="334"/>
      <c r="I4" s="334"/>
      <c r="J4" s="240"/>
    </row>
    <row r="5" spans="1:10" ht="15" customHeight="1" x14ac:dyDescent="0.25">
      <c r="A5" s="252"/>
      <c r="B5" s="334" t="s">
        <v>118</v>
      </c>
      <c r="C5" s="334"/>
      <c r="D5" s="334"/>
      <c r="E5" s="334"/>
      <c r="F5" s="334"/>
      <c r="G5" s="334"/>
      <c r="H5" s="334"/>
      <c r="I5" s="334"/>
      <c r="J5" s="334"/>
    </row>
    <row r="6" spans="1:10" x14ac:dyDescent="0.25">
      <c r="A6" s="252"/>
      <c r="B6" s="253"/>
      <c r="C6" s="253"/>
      <c r="D6" s="253"/>
      <c r="E6" s="253"/>
      <c r="F6" s="252"/>
      <c r="G6" s="252"/>
      <c r="H6" s="252"/>
      <c r="I6" s="252"/>
      <c r="J6" s="252"/>
    </row>
    <row r="7" spans="1:10" x14ac:dyDescent="0.25">
      <c r="A7" s="252"/>
      <c r="B7" s="252"/>
      <c r="C7" s="252"/>
      <c r="D7" s="252"/>
      <c r="E7" s="252"/>
      <c r="F7" s="252"/>
      <c r="G7" s="252"/>
      <c r="H7" s="252"/>
      <c r="I7" s="252"/>
      <c r="J7" s="252"/>
    </row>
    <row r="8" spans="1:10" x14ac:dyDescent="0.25">
      <c r="B8" s="254" t="s">
        <v>4</v>
      </c>
      <c r="C8" s="368"/>
      <c r="D8" s="368"/>
      <c r="E8" s="368"/>
      <c r="F8" s="368"/>
      <c r="G8" s="368"/>
      <c r="H8" s="368"/>
      <c r="I8" s="255"/>
      <c r="J8" s="255"/>
    </row>
    <row r="9" spans="1:10" x14ac:dyDescent="0.25">
      <c r="B9" s="254"/>
      <c r="C9" s="255"/>
      <c r="D9" s="255"/>
      <c r="E9" s="255"/>
      <c r="F9" s="255"/>
      <c r="G9" s="255"/>
      <c r="H9" s="255"/>
      <c r="I9" s="255"/>
      <c r="J9" s="255"/>
    </row>
    <row r="10" spans="1:10" x14ac:dyDescent="0.25">
      <c r="B10" s="254" t="s">
        <v>5</v>
      </c>
      <c r="C10" s="255"/>
      <c r="D10" s="369"/>
      <c r="E10" s="369"/>
      <c r="F10" s="369"/>
      <c r="G10" s="369"/>
      <c r="H10" s="369"/>
      <c r="I10" s="369"/>
      <c r="J10" s="369"/>
    </row>
    <row r="11" spans="1:10" x14ac:dyDescent="0.25">
      <c r="B11" s="255"/>
      <c r="C11" s="255"/>
      <c r="D11" s="368"/>
      <c r="E11" s="368"/>
      <c r="F11" s="368"/>
      <c r="G11" s="368"/>
      <c r="H11" s="368"/>
      <c r="I11" s="368"/>
      <c r="J11" s="368"/>
    </row>
    <row r="12" spans="1:10" x14ac:dyDescent="0.25">
      <c r="B12" s="255"/>
      <c r="C12" s="255"/>
      <c r="D12" s="255"/>
      <c r="E12" s="255"/>
      <c r="F12" s="255"/>
      <c r="G12" s="255"/>
      <c r="H12" s="255"/>
      <c r="I12" s="255"/>
      <c r="J12" s="255"/>
    </row>
    <row r="13" spans="1:10" x14ac:dyDescent="0.25">
      <c r="B13" s="255"/>
      <c r="C13" s="255"/>
      <c r="D13" s="255"/>
      <c r="E13" s="255"/>
      <c r="F13" s="255"/>
      <c r="G13" s="255"/>
      <c r="H13" s="255"/>
      <c r="I13" s="255"/>
      <c r="J13" s="255"/>
    </row>
    <row r="14" spans="1:10" ht="15" customHeight="1" x14ac:dyDescent="0.25">
      <c r="B14" s="362" t="s">
        <v>6</v>
      </c>
      <c r="C14" s="362"/>
      <c r="D14" s="362"/>
      <c r="E14" s="362"/>
      <c r="F14" s="362"/>
      <c r="G14" s="362"/>
      <c r="H14" s="362"/>
      <c r="I14" s="362"/>
      <c r="J14" s="362"/>
    </row>
    <row r="15" spans="1:10" x14ac:dyDescent="0.25">
      <c r="B15" s="362"/>
      <c r="C15" s="362"/>
      <c r="D15" s="362"/>
      <c r="E15" s="362"/>
      <c r="F15" s="362"/>
      <c r="G15" s="362"/>
      <c r="H15" s="362"/>
      <c r="I15" s="362"/>
      <c r="J15" s="362"/>
    </row>
    <row r="16" spans="1:10" x14ac:dyDescent="0.25">
      <c r="B16" s="362"/>
      <c r="C16" s="362"/>
      <c r="D16" s="362"/>
      <c r="E16" s="362"/>
      <c r="F16" s="362"/>
      <c r="G16" s="362"/>
      <c r="H16" s="362"/>
      <c r="I16" s="362"/>
      <c r="J16" s="362"/>
    </row>
    <row r="17" spans="2:10" x14ac:dyDescent="0.25">
      <c r="B17" s="362"/>
      <c r="C17" s="362"/>
      <c r="D17" s="362"/>
      <c r="E17" s="362"/>
      <c r="F17" s="362"/>
      <c r="G17" s="362"/>
      <c r="H17" s="362"/>
      <c r="I17" s="362"/>
      <c r="J17" s="362"/>
    </row>
    <row r="18" spans="2:10" x14ac:dyDescent="0.25">
      <c r="B18" s="362"/>
      <c r="C18" s="362"/>
      <c r="D18" s="362"/>
      <c r="E18" s="362"/>
      <c r="F18" s="362"/>
      <c r="G18" s="362"/>
      <c r="H18" s="362"/>
      <c r="I18" s="362"/>
      <c r="J18" s="362"/>
    </row>
    <row r="19" spans="2:10" x14ac:dyDescent="0.25">
      <c r="B19" s="362"/>
      <c r="C19" s="362"/>
      <c r="D19" s="362"/>
      <c r="E19" s="362"/>
      <c r="F19" s="362"/>
      <c r="G19" s="362"/>
      <c r="H19" s="362"/>
      <c r="I19" s="362"/>
      <c r="J19" s="362"/>
    </row>
    <row r="20" spans="2:10" x14ac:dyDescent="0.25">
      <c r="B20" s="362"/>
      <c r="C20" s="362"/>
      <c r="D20" s="362"/>
      <c r="E20" s="362"/>
      <c r="F20" s="362"/>
      <c r="G20" s="362"/>
      <c r="H20" s="362"/>
      <c r="I20" s="362"/>
      <c r="J20" s="362"/>
    </row>
    <row r="21" spans="2:10" x14ac:dyDescent="0.25">
      <c r="B21" s="362"/>
      <c r="C21" s="362"/>
      <c r="D21" s="362"/>
      <c r="E21" s="362"/>
      <c r="F21" s="362"/>
      <c r="G21" s="362"/>
      <c r="H21" s="362"/>
      <c r="I21" s="362"/>
      <c r="J21" s="362"/>
    </row>
    <row r="22" spans="2:10" x14ac:dyDescent="0.25">
      <c r="B22" s="362"/>
      <c r="C22" s="362"/>
      <c r="D22" s="362"/>
      <c r="E22" s="362"/>
      <c r="F22" s="362"/>
      <c r="G22" s="362"/>
      <c r="H22" s="362"/>
      <c r="I22" s="362"/>
      <c r="J22" s="362"/>
    </row>
    <row r="23" spans="2:10" x14ac:dyDescent="0.25">
      <c r="B23" s="362"/>
      <c r="C23" s="362"/>
      <c r="D23" s="362"/>
      <c r="E23" s="362"/>
      <c r="F23" s="362"/>
      <c r="G23" s="362"/>
      <c r="H23" s="362"/>
      <c r="I23" s="362"/>
      <c r="J23" s="362"/>
    </row>
    <row r="24" spans="2:10" x14ac:dyDescent="0.25">
      <c r="B24" s="362"/>
      <c r="C24" s="362"/>
      <c r="D24" s="362"/>
      <c r="E24" s="362"/>
      <c r="F24" s="362"/>
      <c r="G24" s="362"/>
      <c r="H24" s="362"/>
      <c r="I24" s="362"/>
      <c r="J24" s="362"/>
    </row>
    <row r="25" spans="2:10" x14ac:dyDescent="0.25">
      <c r="B25" s="362"/>
      <c r="C25" s="362"/>
      <c r="D25" s="362"/>
      <c r="E25" s="362"/>
      <c r="F25" s="362"/>
      <c r="G25" s="362"/>
      <c r="H25" s="362"/>
      <c r="I25" s="362"/>
      <c r="J25" s="362"/>
    </row>
    <row r="26" spans="2:10" x14ac:dyDescent="0.25">
      <c r="B26" s="362"/>
      <c r="C26" s="362"/>
      <c r="D26" s="362"/>
      <c r="E26" s="362"/>
      <c r="F26" s="362"/>
      <c r="G26" s="362"/>
      <c r="H26" s="362"/>
      <c r="I26" s="362"/>
      <c r="J26" s="362"/>
    </row>
    <row r="27" spans="2:10" x14ac:dyDescent="0.25">
      <c r="B27" s="362"/>
      <c r="C27" s="362"/>
      <c r="D27" s="362"/>
      <c r="E27" s="362"/>
      <c r="F27" s="362"/>
      <c r="G27" s="362"/>
      <c r="H27" s="362"/>
      <c r="I27" s="362"/>
      <c r="J27" s="362"/>
    </row>
    <row r="29" spans="2:10" x14ac:dyDescent="0.25">
      <c r="C29" s="361" t="s">
        <v>8</v>
      </c>
      <c r="D29" s="361"/>
      <c r="E29" s="361"/>
      <c r="F29" s="363"/>
      <c r="G29" s="364"/>
      <c r="H29" s="365"/>
      <c r="I29" s="365"/>
    </row>
    <row r="30" spans="2:10" x14ac:dyDescent="0.25">
      <c r="C30" s="367" t="s">
        <v>9</v>
      </c>
      <c r="D30" s="367"/>
      <c r="E30" s="367"/>
      <c r="F30" s="363">
        <v>0.03</v>
      </c>
      <c r="G30" s="364">
        <v>0.05</v>
      </c>
      <c r="H30" s="365"/>
      <c r="I30" s="365"/>
    </row>
    <row r="31" spans="2:10" x14ac:dyDescent="0.25">
      <c r="C31" s="367" t="s">
        <v>10</v>
      </c>
      <c r="D31" s="367"/>
      <c r="E31" s="367"/>
      <c r="F31" s="363"/>
      <c r="G31" s="364"/>
      <c r="H31" s="365"/>
      <c r="I31" s="365"/>
    </row>
    <row r="32" spans="2:10" x14ac:dyDescent="0.25">
      <c r="C32" s="367" t="s">
        <v>11</v>
      </c>
      <c r="D32" s="367"/>
      <c r="E32" s="367"/>
      <c r="F32" s="363">
        <v>0.1</v>
      </c>
      <c r="G32" s="364">
        <v>0.1</v>
      </c>
      <c r="H32" s="365"/>
      <c r="I32" s="365"/>
    </row>
    <row r="33" spans="2:10" x14ac:dyDescent="0.25">
      <c r="C33" s="367" t="s">
        <v>12</v>
      </c>
      <c r="D33" s="367"/>
      <c r="E33" s="367"/>
      <c r="F33" s="363">
        <v>0.19</v>
      </c>
      <c r="G33" s="364">
        <v>0.19</v>
      </c>
      <c r="H33" s="365"/>
      <c r="I33" s="365"/>
    </row>
    <row r="34" spans="2:10" x14ac:dyDescent="0.25">
      <c r="C34" s="367" t="s">
        <v>13</v>
      </c>
      <c r="D34" s="367"/>
      <c r="E34" s="367"/>
      <c r="F34" s="363"/>
      <c r="G34" s="364"/>
      <c r="H34" s="365"/>
      <c r="I34" s="365"/>
    </row>
    <row r="35" spans="2:10" x14ac:dyDescent="0.25">
      <c r="C35" s="367" t="s">
        <v>14</v>
      </c>
      <c r="D35" s="367"/>
      <c r="E35" s="367"/>
      <c r="F35" s="363"/>
      <c r="G35" s="364"/>
      <c r="H35" s="365"/>
      <c r="I35" s="365"/>
    </row>
    <row r="36" spans="2:10" x14ac:dyDescent="0.25">
      <c r="C36" s="367" t="s">
        <v>15</v>
      </c>
      <c r="D36" s="367"/>
      <c r="E36" s="367"/>
      <c r="F36" s="363">
        <v>0.19</v>
      </c>
      <c r="G36" s="364">
        <v>0.19</v>
      </c>
      <c r="H36" s="365"/>
      <c r="I36" s="365"/>
    </row>
    <row r="37" spans="2:10" x14ac:dyDescent="0.25">
      <c r="C37" s="367" t="s">
        <v>16</v>
      </c>
      <c r="D37" s="367"/>
      <c r="E37" s="367"/>
      <c r="F37" s="363"/>
      <c r="G37" s="364"/>
      <c r="H37" s="365"/>
      <c r="I37" s="365"/>
    </row>
    <row r="38" spans="2:10" x14ac:dyDescent="0.25">
      <c r="C38" s="361" t="s">
        <v>17</v>
      </c>
      <c r="D38" s="361"/>
      <c r="E38" s="361"/>
      <c r="F38" s="363"/>
      <c r="G38" s="364"/>
      <c r="H38" s="365"/>
      <c r="I38" s="365"/>
    </row>
    <row r="41" spans="2:10" x14ac:dyDescent="0.25">
      <c r="B41" s="366" t="s">
        <v>18</v>
      </c>
      <c r="C41" s="366"/>
      <c r="D41" s="366"/>
      <c r="E41" s="366"/>
      <c r="F41" s="366"/>
      <c r="G41" s="366"/>
      <c r="H41" s="366"/>
      <c r="I41" s="366"/>
      <c r="J41" s="366"/>
    </row>
    <row r="42" spans="2:10" x14ac:dyDescent="0.25">
      <c r="B42" s="366"/>
      <c r="C42" s="366"/>
      <c r="D42" s="366"/>
      <c r="E42" s="366"/>
      <c r="F42" s="366"/>
      <c r="G42" s="366"/>
      <c r="H42" s="366"/>
      <c r="I42" s="366"/>
      <c r="J42" s="366"/>
    </row>
    <row r="43" spans="2:10" x14ac:dyDescent="0.25">
      <c r="B43" s="366"/>
      <c r="C43" s="366"/>
      <c r="D43" s="366"/>
      <c r="E43" s="366"/>
      <c r="F43" s="366"/>
      <c r="G43" s="366"/>
      <c r="H43" s="366"/>
      <c r="I43" s="366"/>
      <c r="J43" s="366"/>
    </row>
    <row r="45" spans="2:10" x14ac:dyDescent="0.25">
      <c r="D45" s="256" t="s">
        <v>19</v>
      </c>
      <c r="E45" s="25"/>
      <c r="F45" s="25"/>
      <c r="G45" s="25"/>
      <c r="H45" s="25"/>
    </row>
    <row r="46" spans="2:10" x14ac:dyDescent="0.25">
      <c r="D46" s="256" t="s">
        <v>20</v>
      </c>
      <c r="E46" s="25"/>
      <c r="F46" s="25"/>
      <c r="G46" s="25"/>
      <c r="H46" s="25"/>
    </row>
    <row r="47" spans="2:10" x14ac:dyDescent="0.25">
      <c r="D47" s="256" t="s">
        <v>21</v>
      </c>
      <c r="E47" s="25"/>
      <c r="F47" s="25"/>
      <c r="G47" s="25"/>
      <c r="H47" s="25"/>
    </row>
    <row r="48" spans="2:10" x14ac:dyDescent="0.25">
      <c r="D48" s="256" t="s">
        <v>22</v>
      </c>
      <c r="E48" s="25"/>
      <c r="F48" s="25"/>
      <c r="G48" s="25"/>
      <c r="H48" s="25"/>
    </row>
    <row r="49" spans="2:8" x14ac:dyDescent="0.25">
      <c r="D49" s="256"/>
      <c r="E49" s="25"/>
      <c r="F49" s="25"/>
      <c r="G49" s="25"/>
      <c r="H49" s="25"/>
    </row>
    <row r="50" spans="2:8" x14ac:dyDescent="0.25">
      <c r="D50" s="256" t="s">
        <v>23</v>
      </c>
      <c r="E50" s="25"/>
      <c r="F50" s="25"/>
      <c r="G50" s="25"/>
      <c r="H50" s="25"/>
    </row>
    <row r="51" spans="2:8" x14ac:dyDescent="0.25">
      <c r="D51" s="258"/>
      <c r="F51" s="259" t="s">
        <v>24</v>
      </c>
    </row>
    <row r="52" spans="2:8" x14ac:dyDescent="0.25">
      <c r="C52" s="256"/>
    </row>
    <row r="53" spans="2:8" x14ac:dyDescent="0.25">
      <c r="C53" s="256"/>
    </row>
    <row r="54" spans="2:8" x14ac:dyDescent="0.25">
      <c r="B54" s="257"/>
      <c r="C54" s="257"/>
      <c r="D54" s="257"/>
    </row>
    <row r="55" spans="2:8" x14ac:dyDescent="0.25">
      <c r="B55" s="250" t="s">
        <v>25</v>
      </c>
    </row>
  </sheetData>
  <sheetProtection algorithmName="SHA-512" hashValue="Nzi5VwIlHkK60EcsT1IU14f8CsoLED8yS2jLJsjTPZdDN8V2GC4cZXMOFfsP3yTx4VlJzyVuAHCj5M6gXdCEHw==" saltValue="lPj8A0X6Jgz5jll9h7frrw==" spinCount="100000" sheet="1" objects="1" scenarios="1" selectLockedCells="1"/>
  <mergeCells count="40">
    <mergeCell ref="B5:J5"/>
    <mergeCell ref="C8:H8"/>
    <mergeCell ref="D10:J10"/>
    <mergeCell ref="D11:J11"/>
    <mergeCell ref="B1:J1"/>
    <mergeCell ref="B2:J2"/>
    <mergeCell ref="B3:J3"/>
    <mergeCell ref="B4:I4"/>
    <mergeCell ref="B41:J43"/>
    <mergeCell ref="H29:I29"/>
    <mergeCell ref="H30:I30"/>
    <mergeCell ref="H31:I31"/>
    <mergeCell ref="H32:I32"/>
    <mergeCell ref="H33:I33"/>
    <mergeCell ref="H34:I34"/>
    <mergeCell ref="H35:I35"/>
    <mergeCell ref="H36:I36"/>
    <mergeCell ref="C32:E32"/>
    <mergeCell ref="C33:E33"/>
    <mergeCell ref="C34:E34"/>
    <mergeCell ref="C35:E35"/>
    <mergeCell ref="C36:E36"/>
    <mergeCell ref="C37:E37"/>
    <mergeCell ref="C29:E29"/>
    <mergeCell ref="C38:E38"/>
    <mergeCell ref="B14:J27"/>
    <mergeCell ref="F37:G37"/>
    <mergeCell ref="F38:G38"/>
    <mergeCell ref="H37:I37"/>
    <mergeCell ref="H38:I38"/>
    <mergeCell ref="F29:G29"/>
    <mergeCell ref="F30:G30"/>
    <mergeCell ref="F31:G31"/>
    <mergeCell ref="F32:G32"/>
    <mergeCell ref="F33:G33"/>
    <mergeCell ref="F34:G34"/>
    <mergeCell ref="F35:G35"/>
    <mergeCell ref="F36:G36"/>
    <mergeCell ref="C31:E31"/>
    <mergeCell ref="C30:E30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Anexo No. 1</vt:lpstr>
      <vt:lpstr>Anexo No. 2</vt:lpstr>
      <vt:lpstr>Anexo No.3</vt:lpstr>
      <vt:lpstr>Anexo No. 4</vt:lpstr>
      <vt:lpstr>Anexo No.5</vt:lpstr>
      <vt:lpstr>Anexo No.6</vt:lpstr>
      <vt:lpstr>'Anexo No.3'!Área_de_impresión</vt:lpstr>
      <vt:lpstr>'Anexo No.5'!Área_de_impresión</vt:lpstr>
      <vt:lpstr>'Anexo No. 2'!Títulos_a_imprimir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biblioteca 9</cp:lastModifiedBy>
  <cp:lastPrinted>2018-02-09T22:49:09Z</cp:lastPrinted>
  <dcterms:created xsi:type="dcterms:W3CDTF">2017-02-02T21:56:21Z</dcterms:created>
  <dcterms:modified xsi:type="dcterms:W3CDTF">2018-02-09T23:50:55Z</dcterms:modified>
</cp:coreProperties>
</file>