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18 - SENSOR Y DESTILADOR\"/>
    </mc:Choice>
  </mc:AlternateContent>
  <bookViews>
    <workbookView xWindow="0" yWindow="0" windowWidth="36225" windowHeight="8595"/>
  </bookViews>
  <sheets>
    <sheet name="ANEXO 1 - CONV. PÚBLICA 18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1" i="1"/>
  <c r="I20" i="1"/>
  <c r="J20" i="1"/>
  <c r="J21" i="1"/>
  <c r="J22" i="1"/>
  <c r="J23" i="1"/>
  <c r="J25" i="1"/>
  <c r="J24" i="1"/>
  <c r="I24" i="1"/>
  <c r="I19" i="1"/>
  <c r="J19" i="1"/>
  <c r="I14" i="1"/>
  <c r="J14" i="1"/>
  <c r="I10" i="1"/>
  <c r="J10" i="1"/>
</calcChain>
</file>

<file path=xl/sharedStrings.xml><?xml version="1.0" encoding="utf-8"?>
<sst xmlns="http://schemas.openxmlformats.org/spreadsheetml/2006/main" count="71" uniqueCount="38">
  <si>
    <t>UNIVERSIDAD TECNOLÓGICA DE PEREIRA</t>
  </si>
  <si>
    <t xml:space="preserve"> BIENES Y SUMINISTROS</t>
  </si>
  <si>
    <t>ANEXO 1 "ESPECIFICACIONES TÉCNICAS Y  PRESENTACIÓN DE OFERTA"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</si>
  <si>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</si>
  <si>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</si>
  <si>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</si>
  <si>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</si>
  <si>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</si>
  <si>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</si>
  <si>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PRECIO UNITARIO  (IVA INCLUÍDO)</t>
  </si>
  <si>
    <t>VALOR TOTAL IVA INCLUIDO</t>
  </si>
  <si>
    <t>TIEMPO DE ENTREGA ( DÍAS CALENDARIO)</t>
  </si>
  <si>
    <t>UNIDAD</t>
  </si>
  <si>
    <t>FIRMA REPRESENTANTE LEGAL</t>
  </si>
  <si>
    <t>TIEMPO DE GARANTÍA</t>
  </si>
  <si>
    <t>FECHA:</t>
  </si>
  <si>
    <t>NIT:</t>
  </si>
  <si>
    <t>NOMBRE EMPRESA:</t>
  </si>
  <si>
    <t>VALOR IVA (EN PESOS)</t>
  </si>
  <si>
    <t>CONVOCATORIA PUBLICA 18 DE 2018</t>
  </si>
  <si>
    <t>ITEM</t>
  </si>
  <si>
    <t>TOTAL OFERTA ÍTEM 1</t>
  </si>
  <si>
    <t>TOTAL OFERTA ÍTEM 2</t>
  </si>
  <si>
    <t>Sensor de Torque</t>
  </si>
  <si>
    <t>FUTEK - E.S</t>
  </si>
  <si>
    <r>
      <t xml:space="preserve">Ref. TRS605
-Rango de medida: hasta 50 N-m.
-Alimentación del sensor: entre 12 y 24 voltios.
- Velocidad de rotación: mayor a 6000 revoluciones por minuto (rpm). Debe incluir encoder.
- Diámetro de eje del sensor: mayor a 13 mm.
- Sentido de rotación: como reloj y contra reloj.
</t>
    </r>
    <r>
      <rPr>
        <b/>
        <sz val="10"/>
        <color rgb="FF000000"/>
        <rFont val="Calibri"/>
        <family val="2"/>
      </rPr>
      <t>Debe incluir:</t>
    </r>
    <r>
      <rPr>
        <sz val="10"/>
        <color rgb="FF000000"/>
        <rFont val="Calibri"/>
        <family val="2"/>
      </rPr>
      <t xml:space="preserve">
• Conectores.
• Cables
• Display con salida USB y análoga  para visualizar:
    * Valor del par
    * Corriente
    * Medida del encoder
    * Alarmas
• Software
• Certificado de calibración para cinco puntos como mínimo.
</t>
    </r>
  </si>
  <si>
    <t>DESTILADOR DE AGUA</t>
  </si>
  <si>
    <t xml:space="preserve">FTWD-501 - DESTILADOR DE AGUA 4 L/H  
</t>
  </si>
  <si>
    <t>FINETECH</t>
  </si>
  <si>
    <t>TOTAL OFERTA ÍTEM 3</t>
  </si>
  <si>
    <t>CECOLTEC</t>
  </si>
  <si>
    <t xml:space="preserve">Electrodo </t>
  </si>
  <si>
    <t>Electrodo</t>
  </si>
  <si>
    <t>Ag/AgCl 6mm de diámetro Ref. RE-1B</t>
  </si>
  <si>
    <t>Calomel saturado en KCl. SCE (Saturated Calomel Electrode). Ref.RE-2BP</t>
  </si>
  <si>
    <t>Sustancia:</t>
  </si>
  <si>
    <t xml:space="preserve"> RE-PV Preservative vial for reference electrode. Ref.12108</t>
  </si>
  <si>
    <t xml:space="preserve"> COMPRA DE SENSOR DE TORQUE, DESTILADOR DE AGUA Y ELECTRODOS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</si>
</sst>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b/>
      <sz val="9"/>
      <name val="Calibri"/>
      <family val="2"/>
    </font>
    <font>
      <b/>
      <sz val="9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i/>
      <sz val="12"/>
      <color rgb="FF000000"/>
      <name val="Calibri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/>
    <xf numFmtId="3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62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8583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62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8583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1"/>
  <sheetViews>
    <sheetView tabSelected="1" workbookViewId="0">
      <selection activeCell="F10" sqref="F10"/>
    </sheetView>
  </sheetViews>
  <sheetFormatPr baseColWidth="10" defaultColWidth="15.140625" defaultRowHeight="15"/>
  <cols>
    <col min="1" max="1" width="7.5703125" style="3" bestFit="1" customWidth="1"/>
    <col min="2" max="2" width="17.28515625" style="3" customWidth="1"/>
    <col min="3" max="3" width="46" style="3" customWidth="1"/>
    <col min="4" max="4" width="14.7109375" style="3" customWidth="1"/>
    <col min="5" max="5" width="8.5703125" style="3" customWidth="1"/>
    <col min="6" max="6" width="5.5703125" style="3" customWidth="1"/>
    <col min="7" max="8" width="10.42578125" style="3" customWidth="1"/>
    <col min="9" max="9" width="12" style="3" customWidth="1"/>
    <col min="10" max="10" width="15.85546875" style="3" customWidth="1"/>
    <col min="11" max="12" width="13.140625" style="3" customWidth="1"/>
    <col min="13" max="20" width="8.7109375" style="3" customWidth="1"/>
    <col min="21" max="27" width="13.28515625" style="3" customWidth="1"/>
    <col min="28" max="16384" width="15.140625" style="3"/>
  </cols>
  <sheetData>
    <row r="1" spans="1: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38" t="s">
        <v>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37" t="s">
        <v>37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4"/>
      <c r="B6" s="1"/>
      <c r="C6" s="1"/>
      <c r="D6" s="5"/>
      <c r="E6" s="5"/>
      <c r="F6" s="1"/>
      <c r="G6" s="6"/>
      <c r="H6" s="6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22"/>
      <c r="B7" s="1"/>
      <c r="C7" s="1"/>
      <c r="D7" s="5"/>
      <c r="E7" s="5"/>
      <c r="F7" s="1"/>
      <c r="G7" s="6"/>
      <c r="H7" s="6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1"/>
      <c r="B8" s="7"/>
      <c r="C8" s="7"/>
      <c r="D8" s="5"/>
      <c r="E8" s="5"/>
      <c r="F8" s="7"/>
      <c r="G8" s="6"/>
      <c r="H8" s="6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58.5" customHeight="1">
      <c r="A9" s="8" t="s">
        <v>20</v>
      </c>
      <c r="B9" s="10" t="s">
        <v>3</v>
      </c>
      <c r="C9" s="9" t="s">
        <v>4</v>
      </c>
      <c r="D9" s="9" t="s">
        <v>5</v>
      </c>
      <c r="E9" s="10" t="s">
        <v>6</v>
      </c>
      <c r="F9" s="10" t="s">
        <v>7</v>
      </c>
      <c r="G9" s="10" t="s">
        <v>8</v>
      </c>
      <c r="H9" s="11" t="s">
        <v>18</v>
      </c>
      <c r="I9" s="10" t="s">
        <v>9</v>
      </c>
      <c r="J9" s="11" t="s">
        <v>10</v>
      </c>
      <c r="K9" s="11" t="s">
        <v>11</v>
      </c>
      <c r="L9" s="11" t="s">
        <v>14</v>
      </c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38.5" customHeight="1">
      <c r="A10" s="12">
        <v>1</v>
      </c>
      <c r="B10" s="13" t="s">
        <v>23</v>
      </c>
      <c r="C10" s="13" t="s">
        <v>25</v>
      </c>
      <c r="D10" s="14" t="s">
        <v>24</v>
      </c>
      <c r="E10" s="14" t="s">
        <v>12</v>
      </c>
      <c r="F10" s="15">
        <v>1</v>
      </c>
      <c r="G10" s="10"/>
      <c r="H10" s="10"/>
      <c r="I10" s="10">
        <f>+G10+H10</f>
        <v>0</v>
      </c>
      <c r="J10" s="11">
        <f>+F10*I10</f>
        <v>0</v>
      </c>
      <c r="K10" s="16"/>
      <c r="L10" s="3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40" t="s">
        <v>21</v>
      </c>
      <c r="B11" s="40"/>
      <c r="C11" s="40"/>
      <c r="D11" s="40"/>
      <c r="E11" s="40"/>
      <c r="F11" s="40"/>
      <c r="G11" s="40"/>
      <c r="H11" s="40"/>
      <c r="I11" s="40"/>
      <c r="J11" s="11">
        <f>+J10</f>
        <v>0</v>
      </c>
      <c r="K11" s="30"/>
      <c r="L11" s="32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33"/>
      <c r="B12" s="33"/>
      <c r="C12" s="33"/>
      <c r="D12" s="33"/>
      <c r="E12" s="33"/>
      <c r="F12" s="33"/>
      <c r="G12" s="33"/>
      <c r="H12" s="33"/>
      <c r="I12" s="33"/>
      <c r="J12" s="29"/>
      <c r="K12" s="30"/>
      <c r="L12" s="32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58.5" customHeight="1">
      <c r="A13" s="8" t="s">
        <v>20</v>
      </c>
      <c r="B13" s="10" t="s">
        <v>3</v>
      </c>
      <c r="C13" s="9" t="s">
        <v>4</v>
      </c>
      <c r="D13" s="9" t="s">
        <v>5</v>
      </c>
      <c r="E13" s="10" t="s">
        <v>6</v>
      </c>
      <c r="F13" s="10" t="s">
        <v>7</v>
      </c>
      <c r="G13" s="10" t="s">
        <v>8</v>
      </c>
      <c r="H13" s="11" t="s">
        <v>18</v>
      </c>
      <c r="I13" s="10" t="s">
        <v>9</v>
      </c>
      <c r="J13" s="11" t="s">
        <v>10</v>
      </c>
      <c r="K13" s="11" t="s">
        <v>11</v>
      </c>
      <c r="L13" s="11" t="s">
        <v>14</v>
      </c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8.5" customHeight="1">
      <c r="A14" s="12">
        <v>2</v>
      </c>
      <c r="B14" s="15" t="s">
        <v>26</v>
      </c>
      <c r="C14" s="14" t="s">
        <v>27</v>
      </c>
      <c r="D14" s="14" t="s">
        <v>12</v>
      </c>
      <c r="E14" s="14" t="s">
        <v>28</v>
      </c>
      <c r="F14" s="17">
        <v>1</v>
      </c>
      <c r="G14" s="10"/>
      <c r="H14" s="10"/>
      <c r="I14" s="10">
        <f t="shared" ref="I14" si="0">+G14+H14</f>
        <v>0</v>
      </c>
      <c r="J14" s="11">
        <f>+F14*I14</f>
        <v>0</v>
      </c>
      <c r="K14" s="16"/>
      <c r="L14" s="16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40" t="s">
        <v>22</v>
      </c>
      <c r="B15" s="40"/>
      <c r="C15" s="40"/>
      <c r="D15" s="40"/>
      <c r="E15" s="40"/>
      <c r="F15" s="40"/>
      <c r="G15" s="40"/>
      <c r="H15" s="40"/>
      <c r="I15" s="40"/>
      <c r="J15" s="11">
        <f>SUM(J14)</f>
        <v>0</v>
      </c>
      <c r="K15" s="30"/>
      <c r="L15" s="1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33"/>
      <c r="B16" s="33"/>
      <c r="C16" s="33"/>
      <c r="D16" s="33"/>
      <c r="E16" s="33"/>
      <c r="F16" s="33"/>
      <c r="G16" s="33"/>
      <c r="H16" s="33"/>
      <c r="I16" s="33"/>
      <c r="J16" s="29"/>
      <c r="K16" s="30"/>
      <c r="L16" s="1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47" customFormat="1">
      <c r="A17" s="33"/>
      <c r="B17" s="33"/>
      <c r="C17" s="33"/>
      <c r="D17" s="33"/>
      <c r="E17" s="33"/>
      <c r="F17" s="33"/>
      <c r="G17" s="33"/>
      <c r="H17" s="33"/>
      <c r="I17" s="33"/>
      <c r="J17" s="29"/>
      <c r="K17" s="30"/>
      <c r="L17" s="30"/>
      <c r="M17" s="30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48">
      <c r="A18" s="8" t="s">
        <v>20</v>
      </c>
      <c r="B18" s="10" t="s">
        <v>3</v>
      </c>
      <c r="C18" s="9" t="s">
        <v>4</v>
      </c>
      <c r="D18" s="9" t="s">
        <v>5</v>
      </c>
      <c r="E18" s="10" t="s">
        <v>6</v>
      </c>
      <c r="F18" s="10" t="s">
        <v>7</v>
      </c>
      <c r="G18" s="10" t="s">
        <v>8</v>
      </c>
      <c r="H18" s="11" t="s">
        <v>18</v>
      </c>
      <c r="I18" s="10" t="s">
        <v>9</v>
      </c>
      <c r="J18" s="11" t="s">
        <v>10</v>
      </c>
      <c r="K18" s="11" t="s">
        <v>11</v>
      </c>
      <c r="L18" s="11" t="s">
        <v>14</v>
      </c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>
      <c r="A19" s="48">
        <v>3</v>
      </c>
      <c r="B19" s="41" t="s">
        <v>31</v>
      </c>
      <c r="C19" s="42" t="s">
        <v>33</v>
      </c>
      <c r="D19" s="43" t="s">
        <v>30</v>
      </c>
      <c r="E19" s="44" t="s">
        <v>12</v>
      </c>
      <c r="F19" s="43">
        <v>2</v>
      </c>
      <c r="G19" s="10"/>
      <c r="H19" s="10"/>
      <c r="I19" s="10">
        <f t="shared" ref="I19" si="1">+G19+H19</f>
        <v>0</v>
      </c>
      <c r="J19" s="11">
        <f t="shared" ref="J19" si="2">+F19*I19</f>
        <v>0</v>
      </c>
      <c r="K19" s="16"/>
      <c r="L19" s="16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>
      <c r="A20" s="48"/>
      <c r="B20" s="49" t="s">
        <v>32</v>
      </c>
      <c r="C20" s="49" t="s">
        <v>34</v>
      </c>
      <c r="D20" s="50" t="s">
        <v>30</v>
      </c>
      <c r="E20" s="50" t="s">
        <v>12</v>
      </c>
      <c r="F20" s="50">
        <v>2</v>
      </c>
      <c r="G20" s="50"/>
      <c r="H20" s="50"/>
      <c r="I20" s="45">
        <f t="shared" ref="I20" si="3">+G20+H20</f>
        <v>0</v>
      </c>
      <c r="J20" s="45">
        <f t="shared" ref="J20:J23" si="4">+F20*I20</f>
        <v>0</v>
      </c>
      <c r="K20" s="45"/>
      <c r="L20" s="45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>
      <c r="A21" s="48"/>
      <c r="B21" s="49"/>
      <c r="C21" s="49"/>
      <c r="D21" s="50"/>
      <c r="E21" s="50" t="s">
        <v>12</v>
      </c>
      <c r="F21" s="50"/>
      <c r="G21" s="50"/>
      <c r="H21" s="50"/>
      <c r="I21" s="45"/>
      <c r="J21" s="45">
        <f t="shared" si="4"/>
        <v>0</v>
      </c>
      <c r="K21" s="45"/>
      <c r="L21" s="45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>
      <c r="A22" s="48"/>
      <c r="B22" s="49"/>
      <c r="C22" s="49"/>
      <c r="D22" s="50"/>
      <c r="E22" s="50" t="s">
        <v>12</v>
      </c>
      <c r="F22" s="50"/>
      <c r="G22" s="50"/>
      <c r="H22" s="50"/>
      <c r="I22" s="45"/>
      <c r="J22" s="45">
        <f t="shared" si="4"/>
        <v>0</v>
      </c>
      <c r="K22" s="45"/>
      <c r="L22" s="45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>
      <c r="A23" s="48"/>
      <c r="B23" s="49"/>
      <c r="C23" s="49"/>
      <c r="D23" s="50"/>
      <c r="E23" s="50" t="s">
        <v>12</v>
      </c>
      <c r="F23" s="50"/>
      <c r="G23" s="50"/>
      <c r="H23" s="50"/>
      <c r="I23" s="45"/>
      <c r="J23" s="45">
        <f t="shared" si="4"/>
        <v>0</v>
      </c>
      <c r="K23" s="45"/>
      <c r="L23" s="45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45.75" customHeight="1">
      <c r="A24" s="48"/>
      <c r="B24" s="41" t="s">
        <v>35</v>
      </c>
      <c r="C24" s="41" t="s">
        <v>36</v>
      </c>
      <c r="D24" s="43" t="s">
        <v>30</v>
      </c>
      <c r="E24" s="43" t="s">
        <v>12</v>
      </c>
      <c r="F24" s="43">
        <v>2</v>
      </c>
      <c r="G24" s="10"/>
      <c r="H24" s="10"/>
      <c r="I24" s="10">
        <f>+G24+H24</f>
        <v>0</v>
      </c>
      <c r="J24" s="11">
        <f>+F24*I24</f>
        <v>0</v>
      </c>
      <c r="K24" s="16"/>
      <c r="L24" s="16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40" t="s">
        <v>29</v>
      </c>
      <c r="B25" s="40"/>
      <c r="C25" s="40"/>
      <c r="D25" s="40"/>
      <c r="E25" s="40"/>
      <c r="F25" s="40"/>
      <c r="G25" s="40"/>
      <c r="H25" s="40"/>
      <c r="I25" s="40"/>
      <c r="J25" s="11">
        <f>SUM(J19:J24)</f>
        <v>0</v>
      </c>
      <c r="K25" s="30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4"/>
      <c r="B26" s="25"/>
      <c r="C26" s="25"/>
      <c r="D26" s="26"/>
      <c r="E26" s="27"/>
      <c r="F26" s="26"/>
      <c r="G26" s="28"/>
      <c r="H26" s="28"/>
      <c r="I26" s="28"/>
      <c r="J26" s="29"/>
      <c r="K26" s="30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4"/>
      <c r="B27" s="25"/>
      <c r="C27" s="25"/>
      <c r="D27" s="26"/>
      <c r="E27" s="27"/>
      <c r="F27" s="26"/>
      <c r="G27" s="28"/>
      <c r="H27" s="28"/>
      <c r="I27" s="28"/>
      <c r="J27" s="29"/>
      <c r="K27" s="30"/>
      <c r="L27" s="1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4"/>
      <c r="B28" s="25"/>
      <c r="C28" s="25"/>
      <c r="D28" s="26"/>
      <c r="E28" s="27"/>
      <c r="F28" s="26"/>
      <c r="G28" s="28"/>
      <c r="H28" s="28"/>
      <c r="I28" s="28"/>
      <c r="J28" s="29"/>
      <c r="K28" s="30"/>
      <c r="L28" s="1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4"/>
      <c r="B29" s="25"/>
      <c r="C29" s="25"/>
      <c r="D29" s="26"/>
      <c r="E29" s="27"/>
      <c r="F29" s="26"/>
      <c r="G29" s="28"/>
      <c r="H29" s="28"/>
      <c r="I29" s="28"/>
      <c r="J29" s="29"/>
      <c r="K29" s="30"/>
      <c r="L29" s="1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4"/>
      <c r="B30" s="25"/>
      <c r="C30" s="25"/>
      <c r="D30" s="26"/>
      <c r="E30" s="27"/>
      <c r="F30" s="26"/>
      <c r="G30" s="28"/>
      <c r="H30" s="28"/>
      <c r="I30" s="28"/>
      <c r="J30" s="29"/>
      <c r="K30" s="30"/>
      <c r="L30" s="1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4"/>
      <c r="B31" s="25"/>
      <c r="C31" s="25"/>
      <c r="D31" s="26"/>
      <c r="E31" s="27"/>
      <c r="F31" s="26"/>
      <c r="G31" s="28"/>
      <c r="H31" s="28"/>
      <c r="I31" s="28"/>
      <c r="J31" s="29"/>
      <c r="K31" s="30"/>
      <c r="L31" s="1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39" t="s">
        <v>17</v>
      </c>
      <c r="B32" s="35"/>
      <c r="C32" s="19"/>
      <c r="D32" s="5"/>
      <c r="E32" s="5"/>
      <c r="F32" s="1"/>
      <c r="G32" s="6"/>
      <c r="H32" s="6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9.75" customHeight="1">
      <c r="A33" s="34" t="s">
        <v>13</v>
      </c>
      <c r="B33" s="35"/>
      <c r="C33" s="19"/>
      <c r="D33" s="5"/>
      <c r="E33" s="5"/>
      <c r="F33" s="1"/>
      <c r="G33" s="6"/>
      <c r="H33" s="6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36" t="s">
        <v>16</v>
      </c>
      <c r="B34" s="35"/>
      <c r="C34" s="19"/>
      <c r="D34" s="5"/>
      <c r="E34" s="5"/>
      <c r="F34" s="1"/>
      <c r="G34" s="6"/>
      <c r="H34" s="6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2" t="s">
        <v>15</v>
      </c>
      <c r="B35" s="20"/>
      <c r="C35" s="23"/>
      <c r="D35" s="5"/>
      <c r="E35" s="5"/>
      <c r="F35" s="1"/>
      <c r="G35" s="6"/>
      <c r="H35" s="6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1"/>
      <c r="B36" s="18"/>
      <c r="C36" s="1"/>
      <c r="D36" s="5"/>
      <c r="E36" s="5"/>
      <c r="F36" s="1"/>
      <c r="G36" s="6"/>
      <c r="H36" s="6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1"/>
      <c r="B37" s="21"/>
      <c r="C37" s="1"/>
      <c r="D37" s="5"/>
      <c r="E37" s="5"/>
      <c r="F37" s="1"/>
      <c r="G37" s="6"/>
      <c r="H37" s="6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1"/>
      <c r="B38" s="21"/>
      <c r="C38" s="1"/>
      <c r="D38" s="5"/>
      <c r="E38" s="5"/>
      <c r="F38" s="1"/>
      <c r="G38" s="6"/>
      <c r="H38" s="6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1"/>
      <c r="B39" s="2"/>
      <c r="C39" s="1"/>
      <c r="D39" s="5"/>
      <c r="E39" s="5"/>
      <c r="F39" s="1"/>
      <c r="G39" s="6"/>
      <c r="H39" s="6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1"/>
      <c r="B40" s="1"/>
      <c r="C40" s="1"/>
      <c r="D40" s="5"/>
      <c r="E40" s="5"/>
      <c r="F40" s="1"/>
      <c r="G40" s="6"/>
      <c r="H40" s="6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1"/>
      <c r="B41" s="1"/>
      <c r="C41" s="1"/>
      <c r="D41" s="5"/>
      <c r="E41" s="5"/>
      <c r="F41" s="1"/>
      <c r="G41" s="6"/>
      <c r="H41" s="6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1"/>
      <c r="B42" s="1"/>
      <c r="C42" s="1"/>
      <c r="D42" s="5"/>
      <c r="E42" s="5"/>
      <c r="F42" s="1"/>
      <c r="G42" s="6"/>
      <c r="H42" s="6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1"/>
      <c r="B43" s="1"/>
      <c r="C43" s="1"/>
      <c r="D43" s="5"/>
      <c r="E43" s="5"/>
      <c r="F43" s="1"/>
      <c r="G43" s="6"/>
      <c r="H43" s="6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1"/>
      <c r="B44" s="1"/>
      <c r="C44" s="1"/>
      <c r="D44" s="5"/>
      <c r="E44" s="5"/>
      <c r="F44" s="1"/>
      <c r="G44" s="6"/>
      <c r="H44" s="6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1"/>
      <c r="B45" s="1"/>
      <c r="C45" s="1"/>
      <c r="D45" s="5"/>
      <c r="E45" s="5"/>
      <c r="F45" s="1"/>
      <c r="G45" s="6"/>
      <c r="H45" s="6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1"/>
      <c r="B46" s="1"/>
      <c r="C46" s="1"/>
      <c r="D46" s="5"/>
      <c r="E46" s="5"/>
      <c r="F46" s="1"/>
      <c r="G46" s="6"/>
      <c r="H46" s="6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1"/>
      <c r="B47" s="1"/>
      <c r="C47" s="1"/>
      <c r="D47" s="5"/>
      <c r="E47" s="5"/>
      <c r="F47" s="1"/>
      <c r="G47" s="6"/>
      <c r="H47" s="6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1"/>
      <c r="B48" s="1"/>
      <c r="C48" s="1"/>
      <c r="D48" s="5"/>
      <c r="E48" s="5"/>
      <c r="F48" s="1"/>
      <c r="G48" s="6"/>
      <c r="H48" s="6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1"/>
      <c r="B49" s="1"/>
      <c r="C49" s="1"/>
      <c r="D49" s="5"/>
      <c r="E49" s="5"/>
      <c r="F49" s="1"/>
      <c r="G49" s="6"/>
      <c r="H49" s="6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1"/>
      <c r="B50" s="1"/>
      <c r="C50" s="1"/>
      <c r="D50" s="5"/>
      <c r="E50" s="5"/>
      <c r="F50" s="1"/>
      <c r="G50" s="6"/>
      <c r="H50" s="6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1"/>
      <c r="B51" s="1"/>
      <c r="C51" s="1"/>
      <c r="D51" s="5"/>
      <c r="E51" s="5"/>
      <c r="F51" s="1"/>
      <c r="G51" s="6"/>
      <c r="H51" s="6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1"/>
      <c r="B52" s="1"/>
      <c r="C52" s="1"/>
      <c r="D52" s="5"/>
      <c r="E52" s="5"/>
      <c r="F52" s="1"/>
      <c r="G52" s="6"/>
      <c r="H52" s="6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1"/>
      <c r="B53" s="1"/>
      <c r="C53" s="1"/>
      <c r="D53" s="5"/>
      <c r="E53" s="5"/>
      <c r="F53" s="1"/>
      <c r="G53" s="6"/>
      <c r="H53" s="6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1"/>
      <c r="B54" s="1"/>
      <c r="C54" s="1"/>
      <c r="D54" s="5"/>
      <c r="E54" s="5"/>
      <c r="F54" s="1"/>
      <c r="G54" s="6"/>
      <c r="H54" s="6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1"/>
      <c r="B55" s="1"/>
      <c r="C55" s="1"/>
      <c r="D55" s="5"/>
      <c r="E55" s="5"/>
      <c r="F55" s="1"/>
      <c r="G55" s="6"/>
      <c r="H55" s="6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1"/>
      <c r="B56" s="1"/>
      <c r="C56" s="1"/>
      <c r="D56" s="5"/>
      <c r="E56" s="5"/>
      <c r="F56" s="1"/>
      <c r="G56" s="6"/>
      <c r="H56" s="6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1"/>
      <c r="B57" s="1"/>
      <c r="C57" s="1"/>
      <c r="D57" s="5"/>
      <c r="E57" s="5"/>
      <c r="F57" s="1"/>
      <c r="G57" s="6"/>
      <c r="H57" s="6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1"/>
      <c r="B58" s="1"/>
      <c r="C58" s="1"/>
      <c r="D58" s="5"/>
      <c r="E58" s="5"/>
      <c r="F58" s="1"/>
      <c r="G58" s="6"/>
      <c r="H58" s="6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1"/>
      <c r="B59" s="1"/>
      <c r="C59" s="1"/>
      <c r="D59" s="5"/>
      <c r="E59" s="5"/>
      <c r="F59" s="1"/>
      <c r="G59" s="6"/>
      <c r="H59" s="6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1"/>
      <c r="B60" s="1"/>
      <c r="C60" s="1"/>
      <c r="D60" s="5"/>
      <c r="E60" s="5"/>
      <c r="F60" s="1"/>
      <c r="G60" s="6"/>
      <c r="H60" s="6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1"/>
      <c r="B61" s="1"/>
      <c r="C61" s="1"/>
      <c r="D61" s="5"/>
      <c r="E61" s="5"/>
      <c r="F61" s="1"/>
      <c r="G61" s="6"/>
      <c r="H61" s="6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1"/>
      <c r="B62" s="1"/>
      <c r="C62" s="1"/>
      <c r="D62" s="5"/>
      <c r="E62" s="5"/>
      <c r="F62" s="1"/>
      <c r="G62" s="6"/>
      <c r="H62" s="6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1"/>
      <c r="B63" s="1"/>
      <c r="C63" s="1"/>
      <c r="D63" s="5"/>
      <c r="E63" s="5"/>
      <c r="F63" s="1"/>
      <c r="G63" s="6"/>
      <c r="H63" s="6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1"/>
      <c r="B64" s="1"/>
      <c r="C64" s="1"/>
      <c r="D64" s="5"/>
      <c r="E64" s="5"/>
      <c r="F64" s="1"/>
      <c r="G64" s="6"/>
      <c r="H64" s="6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1"/>
      <c r="B65" s="1"/>
      <c r="C65" s="1"/>
      <c r="D65" s="5"/>
      <c r="E65" s="5"/>
      <c r="F65" s="1"/>
      <c r="G65" s="6"/>
      <c r="H65" s="6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1"/>
      <c r="B66" s="1"/>
      <c r="C66" s="1"/>
      <c r="D66" s="5"/>
      <c r="E66" s="5"/>
      <c r="F66" s="1"/>
      <c r="G66" s="6"/>
      <c r="H66" s="6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1"/>
      <c r="B67" s="1"/>
      <c r="C67" s="1"/>
      <c r="D67" s="5"/>
      <c r="E67" s="5"/>
      <c r="F67" s="1"/>
      <c r="G67" s="6"/>
      <c r="H67" s="6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1"/>
      <c r="B68" s="1"/>
      <c r="C68" s="1"/>
      <c r="D68" s="5"/>
      <c r="E68" s="5"/>
      <c r="F68" s="1"/>
      <c r="G68" s="6"/>
      <c r="H68" s="6"/>
      <c r="I68" s="1"/>
      <c r="J68" s="1"/>
      <c r="K68" s="1"/>
      <c r="L68" s="1"/>
      <c r="M68" s="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1"/>
      <c r="B69" s="1"/>
      <c r="C69" s="1"/>
      <c r="D69" s="5"/>
      <c r="E69" s="5"/>
      <c r="F69" s="1"/>
      <c r="G69" s="6"/>
      <c r="H69" s="6"/>
      <c r="I69" s="1"/>
      <c r="J69" s="1"/>
      <c r="K69" s="1"/>
      <c r="L69" s="1"/>
      <c r="M69" s="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1"/>
      <c r="B70" s="1"/>
      <c r="C70" s="1"/>
      <c r="D70" s="5"/>
      <c r="E70" s="5"/>
      <c r="F70" s="1"/>
      <c r="G70" s="6"/>
      <c r="H70" s="6"/>
      <c r="I70" s="1"/>
      <c r="J70" s="1"/>
      <c r="K70" s="1"/>
      <c r="L70" s="1"/>
      <c r="M70" s="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1"/>
      <c r="B71" s="1"/>
      <c r="C71" s="1"/>
      <c r="D71" s="5"/>
      <c r="E71" s="5"/>
      <c r="F71" s="1"/>
      <c r="G71" s="6"/>
      <c r="H71" s="6"/>
      <c r="I71" s="1"/>
      <c r="J71" s="1"/>
      <c r="K71" s="1"/>
      <c r="L71" s="1"/>
      <c r="M71" s="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1"/>
      <c r="B72" s="1"/>
      <c r="C72" s="1"/>
      <c r="D72" s="5"/>
      <c r="E72" s="5"/>
      <c r="F72" s="1"/>
      <c r="G72" s="6"/>
      <c r="H72" s="6"/>
      <c r="I72" s="1"/>
      <c r="J72" s="1"/>
      <c r="K72" s="1"/>
      <c r="L72" s="1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1"/>
      <c r="B73" s="1"/>
      <c r="C73" s="1"/>
      <c r="D73" s="5"/>
      <c r="E73" s="5"/>
      <c r="F73" s="1"/>
      <c r="G73" s="6"/>
      <c r="H73" s="6"/>
      <c r="I73" s="1"/>
      <c r="J73" s="1"/>
      <c r="K73" s="1"/>
      <c r="L73" s="1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1"/>
      <c r="B74" s="1"/>
      <c r="C74" s="1"/>
      <c r="D74" s="5"/>
      <c r="E74" s="5"/>
      <c r="F74" s="1"/>
      <c r="G74" s="6"/>
      <c r="H74" s="6"/>
      <c r="I74" s="1"/>
      <c r="J74" s="1"/>
      <c r="K74" s="1"/>
      <c r="L74" s="1"/>
      <c r="M74" s="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1"/>
      <c r="B75" s="1"/>
      <c r="C75" s="1"/>
      <c r="D75" s="5"/>
      <c r="E75" s="5"/>
      <c r="F75" s="1"/>
      <c r="G75" s="6"/>
      <c r="H75" s="6"/>
      <c r="I75" s="1"/>
      <c r="J75" s="1"/>
      <c r="K75" s="1"/>
      <c r="L75" s="1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1"/>
      <c r="B76" s="1"/>
      <c r="C76" s="1"/>
      <c r="D76" s="5"/>
      <c r="E76" s="5"/>
      <c r="F76" s="1"/>
      <c r="G76" s="6"/>
      <c r="H76" s="6"/>
      <c r="I76" s="1"/>
      <c r="J76" s="1"/>
      <c r="K76" s="1"/>
      <c r="L76" s="1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1"/>
      <c r="B77" s="1"/>
      <c r="C77" s="1"/>
      <c r="D77" s="5"/>
      <c r="E77" s="5"/>
      <c r="F77" s="1"/>
      <c r="G77" s="6"/>
      <c r="H77" s="6"/>
      <c r="I77" s="1"/>
      <c r="J77" s="1"/>
      <c r="K77" s="1"/>
      <c r="L77" s="1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1"/>
      <c r="B78" s="1"/>
      <c r="C78" s="1"/>
      <c r="D78" s="5"/>
      <c r="E78" s="5"/>
      <c r="F78" s="1"/>
      <c r="G78" s="6"/>
      <c r="H78" s="6"/>
      <c r="I78" s="1"/>
      <c r="J78" s="1"/>
      <c r="K78" s="1"/>
      <c r="L78" s="1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1"/>
      <c r="B79" s="1"/>
      <c r="C79" s="1"/>
      <c r="D79" s="5"/>
      <c r="E79" s="5"/>
      <c r="F79" s="1"/>
      <c r="G79" s="6"/>
      <c r="H79" s="6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1"/>
      <c r="B80" s="1"/>
      <c r="C80" s="1"/>
      <c r="D80" s="5"/>
      <c r="E80" s="5"/>
      <c r="F80" s="1"/>
      <c r="G80" s="6"/>
      <c r="H80" s="6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1"/>
      <c r="B81" s="1"/>
      <c r="C81" s="1"/>
      <c r="D81" s="5"/>
      <c r="E81" s="5"/>
      <c r="F81" s="1"/>
      <c r="G81" s="6"/>
      <c r="H81" s="6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1"/>
      <c r="B82" s="1"/>
      <c r="C82" s="1"/>
      <c r="D82" s="5"/>
      <c r="E82" s="5"/>
      <c r="F82" s="1"/>
      <c r="G82" s="6"/>
      <c r="H82" s="6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1"/>
      <c r="B83" s="1"/>
      <c r="C83" s="1"/>
      <c r="D83" s="5"/>
      <c r="E83" s="5"/>
      <c r="F83" s="1"/>
      <c r="G83" s="6"/>
      <c r="H83" s="6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1"/>
      <c r="B84" s="1"/>
      <c r="C84" s="1"/>
      <c r="D84" s="5"/>
      <c r="E84" s="5"/>
      <c r="F84" s="1"/>
      <c r="G84" s="6"/>
      <c r="H84" s="6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1"/>
      <c r="B85" s="1"/>
      <c r="C85" s="1"/>
      <c r="D85" s="5"/>
      <c r="E85" s="5"/>
      <c r="F85" s="1"/>
      <c r="G85" s="6"/>
      <c r="H85" s="6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1"/>
      <c r="B86" s="1"/>
      <c r="C86" s="1"/>
      <c r="D86" s="5"/>
      <c r="E86" s="5"/>
      <c r="F86" s="1"/>
      <c r="G86" s="6"/>
      <c r="H86" s="6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1"/>
      <c r="B87" s="1"/>
      <c r="C87" s="1"/>
      <c r="D87" s="5"/>
      <c r="E87" s="5"/>
      <c r="F87" s="1"/>
      <c r="G87" s="6"/>
      <c r="H87" s="6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1"/>
      <c r="B88" s="1"/>
      <c r="C88" s="1"/>
      <c r="D88" s="5"/>
      <c r="E88" s="5"/>
      <c r="F88" s="1"/>
      <c r="G88" s="6"/>
      <c r="H88" s="6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1"/>
      <c r="B89" s="1"/>
      <c r="C89" s="1"/>
      <c r="D89" s="5"/>
      <c r="E89" s="5"/>
      <c r="F89" s="1"/>
      <c r="G89" s="6"/>
      <c r="H89" s="6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1"/>
      <c r="B90" s="1"/>
      <c r="C90" s="1"/>
      <c r="D90" s="5"/>
      <c r="E90" s="5"/>
      <c r="F90" s="1"/>
      <c r="G90" s="6"/>
      <c r="H90" s="6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1"/>
      <c r="B91" s="1"/>
      <c r="C91" s="1"/>
      <c r="D91" s="5"/>
      <c r="E91" s="5"/>
      <c r="F91" s="1"/>
      <c r="G91" s="6"/>
      <c r="H91" s="6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1"/>
      <c r="B92" s="1"/>
      <c r="C92" s="1"/>
      <c r="D92" s="5"/>
      <c r="E92" s="5"/>
      <c r="F92" s="1"/>
      <c r="G92" s="6"/>
      <c r="H92" s="6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1"/>
      <c r="B93" s="1"/>
      <c r="C93" s="1"/>
      <c r="D93" s="5"/>
      <c r="E93" s="5"/>
      <c r="F93" s="1"/>
      <c r="G93" s="6"/>
      <c r="H93" s="6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1"/>
      <c r="B94" s="1"/>
      <c r="C94" s="1"/>
      <c r="D94" s="5"/>
      <c r="E94" s="5"/>
      <c r="F94" s="1"/>
      <c r="G94" s="6"/>
      <c r="H94" s="6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1"/>
      <c r="B95" s="1"/>
      <c r="C95" s="1"/>
      <c r="D95" s="5"/>
      <c r="E95" s="5"/>
      <c r="F95" s="1"/>
      <c r="G95" s="6"/>
      <c r="H95" s="6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1"/>
      <c r="B96" s="1"/>
      <c r="C96" s="1"/>
      <c r="D96" s="5"/>
      <c r="E96" s="5"/>
      <c r="F96" s="1"/>
      <c r="G96" s="6"/>
      <c r="H96" s="6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1"/>
      <c r="B97" s="1"/>
      <c r="C97" s="1"/>
      <c r="D97" s="5"/>
      <c r="E97" s="5"/>
      <c r="F97" s="1"/>
      <c r="G97" s="6"/>
      <c r="H97" s="6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1"/>
      <c r="B98" s="1"/>
      <c r="C98" s="1"/>
      <c r="D98" s="5"/>
      <c r="E98" s="5"/>
      <c r="F98" s="1"/>
      <c r="G98" s="6"/>
      <c r="H98" s="6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1"/>
      <c r="B99" s="1"/>
      <c r="C99" s="1"/>
      <c r="D99" s="5"/>
      <c r="E99" s="5"/>
      <c r="F99" s="1"/>
      <c r="G99" s="6"/>
      <c r="H99" s="6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1"/>
      <c r="B100" s="1"/>
      <c r="C100" s="1"/>
      <c r="D100" s="5"/>
      <c r="E100" s="5"/>
      <c r="F100" s="1"/>
      <c r="G100" s="6"/>
      <c r="H100" s="6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1"/>
      <c r="B101" s="1"/>
      <c r="C101" s="1"/>
      <c r="D101" s="5"/>
      <c r="E101" s="5"/>
      <c r="F101" s="1"/>
      <c r="G101" s="6"/>
      <c r="H101" s="6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1"/>
      <c r="B102" s="1"/>
      <c r="C102" s="1"/>
      <c r="D102" s="5"/>
      <c r="E102" s="5"/>
      <c r="F102" s="1"/>
      <c r="G102" s="6"/>
      <c r="H102" s="6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1"/>
      <c r="B103" s="1"/>
      <c r="C103" s="1"/>
      <c r="D103" s="5"/>
      <c r="E103" s="5"/>
      <c r="F103" s="1"/>
      <c r="G103" s="6"/>
      <c r="H103" s="6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1"/>
      <c r="B104" s="1"/>
      <c r="C104" s="1"/>
      <c r="D104" s="5"/>
      <c r="E104" s="5"/>
      <c r="F104" s="1"/>
      <c r="G104" s="6"/>
      <c r="H104" s="6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1"/>
      <c r="B105" s="1"/>
      <c r="C105" s="1"/>
      <c r="D105" s="5"/>
      <c r="E105" s="5"/>
      <c r="F105" s="1"/>
      <c r="G105" s="6"/>
      <c r="H105" s="6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1"/>
      <c r="B106" s="1"/>
      <c r="C106" s="1"/>
      <c r="D106" s="5"/>
      <c r="E106" s="5"/>
      <c r="F106" s="1"/>
      <c r="G106" s="6"/>
      <c r="H106" s="6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1"/>
      <c r="B107" s="1"/>
      <c r="C107" s="1"/>
      <c r="D107" s="5"/>
      <c r="E107" s="5"/>
      <c r="F107" s="1"/>
      <c r="G107" s="6"/>
      <c r="H107" s="6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1"/>
      <c r="B108" s="1"/>
      <c r="C108" s="1"/>
      <c r="D108" s="5"/>
      <c r="E108" s="5"/>
      <c r="F108" s="1"/>
      <c r="G108" s="6"/>
      <c r="H108" s="6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1"/>
      <c r="B109" s="1"/>
      <c r="C109" s="1"/>
      <c r="D109" s="5"/>
      <c r="E109" s="5"/>
      <c r="F109" s="1"/>
      <c r="G109" s="6"/>
      <c r="H109" s="6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1"/>
      <c r="B110" s="1"/>
      <c r="C110" s="1"/>
      <c r="D110" s="5"/>
      <c r="E110" s="5"/>
      <c r="F110" s="1"/>
      <c r="G110" s="6"/>
      <c r="H110" s="6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1"/>
      <c r="B111" s="1"/>
      <c r="C111" s="1"/>
      <c r="D111" s="5"/>
      <c r="E111" s="5"/>
      <c r="F111" s="1"/>
      <c r="G111" s="6"/>
      <c r="H111" s="6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1"/>
      <c r="B112" s="1"/>
      <c r="C112" s="1"/>
      <c r="D112" s="5"/>
      <c r="E112" s="5"/>
      <c r="F112" s="1"/>
      <c r="G112" s="6"/>
      <c r="H112" s="6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1"/>
      <c r="B113" s="1"/>
      <c r="C113" s="1"/>
      <c r="D113" s="5"/>
      <c r="E113" s="5"/>
      <c r="F113" s="1"/>
      <c r="G113" s="6"/>
      <c r="H113" s="6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1"/>
      <c r="B114" s="1"/>
      <c r="C114" s="1"/>
      <c r="D114" s="5"/>
      <c r="E114" s="5"/>
      <c r="F114" s="1"/>
      <c r="G114" s="6"/>
      <c r="H114" s="6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1"/>
      <c r="B115" s="1"/>
      <c r="C115" s="1"/>
      <c r="D115" s="5"/>
      <c r="E115" s="5"/>
      <c r="F115" s="1"/>
      <c r="G115" s="6"/>
      <c r="H115" s="6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1"/>
      <c r="B116" s="1"/>
      <c r="C116" s="1"/>
      <c r="D116" s="5"/>
      <c r="E116" s="5"/>
      <c r="F116" s="1"/>
      <c r="G116" s="6"/>
      <c r="H116" s="6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1"/>
      <c r="B117" s="1"/>
      <c r="C117" s="1"/>
      <c r="D117" s="5"/>
      <c r="E117" s="5"/>
      <c r="F117" s="1"/>
      <c r="G117" s="6"/>
      <c r="H117" s="6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1"/>
      <c r="B118" s="1"/>
      <c r="C118" s="1"/>
      <c r="D118" s="5"/>
      <c r="E118" s="5"/>
      <c r="F118" s="1"/>
      <c r="G118" s="6"/>
      <c r="H118" s="6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1"/>
      <c r="B119" s="1"/>
      <c r="C119" s="1"/>
      <c r="D119" s="5"/>
      <c r="E119" s="5"/>
      <c r="F119" s="1"/>
      <c r="G119" s="6"/>
      <c r="H119" s="6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1"/>
      <c r="B120" s="1"/>
      <c r="C120" s="1"/>
      <c r="D120" s="5"/>
      <c r="E120" s="5"/>
      <c r="F120" s="1"/>
      <c r="G120" s="6"/>
      <c r="H120" s="6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1"/>
      <c r="B121" s="1"/>
      <c r="C121" s="1"/>
      <c r="D121" s="5"/>
      <c r="E121" s="5"/>
      <c r="F121" s="1"/>
      <c r="G121" s="6"/>
      <c r="H121" s="6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1"/>
      <c r="B122" s="1"/>
      <c r="C122" s="1"/>
      <c r="D122" s="5"/>
      <c r="E122" s="5"/>
      <c r="F122" s="1"/>
      <c r="G122" s="6"/>
      <c r="H122" s="6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1"/>
      <c r="B123" s="1"/>
      <c r="C123" s="1"/>
      <c r="D123" s="5"/>
      <c r="E123" s="5"/>
      <c r="F123" s="1"/>
      <c r="G123" s="6"/>
      <c r="H123" s="6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>
      <c r="A124" s="1"/>
      <c r="B124" s="1"/>
      <c r="C124" s="1"/>
      <c r="D124" s="5"/>
      <c r="E124" s="5"/>
      <c r="F124" s="1"/>
      <c r="G124" s="6"/>
      <c r="H124" s="6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1"/>
      <c r="B125" s="1"/>
      <c r="C125" s="1"/>
      <c r="D125" s="5"/>
      <c r="E125" s="5"/>
      <c r="F125" s="1"/>
      <c r="G125" s="6"/>
      <c r="H125" s="6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1"/>
      <c r="B126" s="1"/>
      <c r="C126" s="1"/>
      <c r="D126" s="5"/>
      <c r="E126" s="5"/>
      <c r="F126" s="1"/>
      <c r="G126" s="6"/>
      <c r="H126" s="6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1"/>
      <c r="B127" s="1"/>
      <c r="C127" s="1"/>
      <c r="D127" s="5"/>
      <c r="E127" s="5"/>
      <c r="F127" s="1"/>
      <c r="G127" s="6"/>
      <c r="H127" s="6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1"/>
      <c r="B128" s="1"/>
      <c r="C128" s="1"/>
      <c r="D128" s="5"/>
      <c r="E128" s="5"/>
      <c r="F128" s="1"/>
      <c r="G128" s="6"/>
      <c r="H128" s="6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1"/>
      <c r="B129" s="1"/>
      <c r="C129" s="1"/>
      <c r="D129" s="5"/>
      <c r="E129" s="5"/>
      <c r="F129" s="1"/>
      <c r="G129" s="6"/>
      <c r="H129" s="6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1"/>
      <c r="B130" s="1"/>
      <c r="C130" s="1"/>
      <c r="D130" s="5"/>
      <c r="E130" s="5"/>
      <c r="F130" s="1"/>
      <c r="G130" s="6"/>
      <c r="H130" s="6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1"/>
      <c r="B131" s="1"/>
      <c r="C131" s="1"/>
      <c r="D131" s="5"/>
      <c r="E131" s="5"/>
      <c r="F131" s="1"/>
      <c r="G131" s="6"/>
      <c r="H131" s="6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1"/>
      <c r="B132" s="1"/>
      <c r="C132" s="1"/>
      <c r="D132" s="5"/>
      <c r="E132" s="5"/>
      <c r="F132" s="1"/>
      <c r="G132" s="6"/>
      <c r="H132" s="6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1"/>
      <c r="B133" s="1"/>
      <c r="C133" s="1"/>
      <c r="D133" s="5"/>
      <c r="E133" s="5"/>
      <c r="F133" s="1"/>
      <c r="G133" s="6"/>
      <c r="H133" s="6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1"/>
      <c r="B134" s="1"/>
      <c r="C134" s="1"/>
      <c r="D134" s="5"/>
      <c r="E134" s="5"/>
      <c r="F134" s="1"/>
      <c r="G134" s="6"/>
      <c r="H134" s="6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1"/>
      <c r="B135" s="1"/>
      <c r="C135" s="1"/>
      <c r="D135" s="5"/>
      <c r="E135" s="5"/>
      <c r="F135" s="1"/>
      <c r="G135" s="6"/>
      <c r="H135" s="6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1"/>
      <c r="B136" s="1"/>
      <c r="C136" s="1"/>
      <c r="D136" s="5"/>
      <c r="E136" s="5"/>
      <c r="F136" s="1"/>
      <c r="G136" s="6"/>
      <c r="H136" s="6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1"/>
      <c r="B137" s="1"/>
      <c r="C137" s="1"/>
      <c r="D137" s="5"/>
      <c r="E137" s="5"/>
      <c r="F137" s="1"/>
      <c r="G137" s="6"/>
      <c r="H137" s="6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1"/>
      <c r="B138" s="1"/>
      <c r="C138" s="1"/>
      <c r="D138" s="5"/>
      <c r="E138" s="5"/>
      <c r="F138" s="1"/>
      <c r="G138" s="6"/>
      <c r="H138" s="6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1"/>
      <c r="B139" s="1"/>
      <c r="C139" s="1"/>
      <c r="D139" s="5"/>
      <c r="E139" s="5"/>
      <c r="F139" s="1"/>
      <c r="G139" s="6"/>
      <c r="H139" s="6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1"/>
      <c r="B140" s="1"/>
      <c r="C140" s="1"/>
      <c r="D140" s="5"/>
      <c r="E140" s="5"/>
      <c r="F140" s="1"/>
      <c r="G140" s="6"/>
      <c r="H140" s="6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1"/>
      <c r="B141" s="1"/>
      <c r="C141" s="1"/>
      <c r="D141" s="5"/>
      <c r="E141" s="5"/>
      <c r="F141" s="1"/>
      <c r="G141" s="6"/>
      <c r="H141" s="6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</sheetData>
  <mergeCells count="23">
    <mergeCell ref="K20:K23"/>
    <mergeCell ref="L20:L23"/>
    <mergeCell ref="F20:F23"/>
    <mergeCell ref="G20:G23"/>
    <mergeCell ref="H20:H23"/>
    <mergeCell ref="I20:I23"/>
    <mergeCell ref="J20:J23"/>
    <mergeCell ref="A33:B33"/>
    <mergeCell ref="A34:B34"/>
    <mergeCell ref="A4:K4"/>
    <mergeCell ref="A1:K1"/>
    <mergeCell ref="A2:K2"/>
    <mergeCell ref="A3:K3"/>
    <mergeCell ref="A5:K5"/>
    <mergeCell ref="A32:B32"/>
    <mergeCell ref="A15:I15"/>
    <mergeCell ref="A11:I11"/>
    <mergeCell ref="A25:I25"/>
    <mergeCell ref="A19:A24"/>
    <mergeCell ref="B20:B23"/>
    <mergeCell ref="C20:C23"/>
    <mergeCell ref="D20:D23"/>
    <mergeCell ref="E20:E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CONV. PÚBLICA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2018-02-13T22:34:55Z</dcterms:created>
  <dcterms:modified xsi:type="dcterms:W3CDTF">2018-02-19T16:04:36Z</dcterms:modified>
</cp:coreProperties>
</file>