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UTP\Documents\JB UTP\GENERALES\2022\1. Contratos 2022\1. Convocatorias publicas\c. Vivero\"/>
    </mc:Choice>
  </mc:AlternateContent>
  <xr:revisionPtr revIDLastSave="0" documentId="13_ncr:1_{CCF5A197-B521-400F-851B-BA295B5D3A60}" xr6:coauthVersionLast="36" xr6:coauthVersionMax="36" xr10:uidLastSave="{00000000-0000-0000-0000-000000000000}"/>
  <bookViews>
    <workbookView xWindow="0" yWindow="0" windowWidth="4080" windowHeight="5445" xr2:uid="{00000000-000D-0000-FFFF-FFFF00000000}"/>
  </bookViews>
  <sheets>
    <sheet name="Hoja1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" i="3" l="1"/>
  <c r="O4" i="3" l="1"/>
  <c r="O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Sebastián Rincón Tabares</author>
  </authors>
  <commentList>
    <comment ref="B2" authorId="0" shapeId="0" xr:uid="{00000000-0006-0000-0000-000001000000}">
      <text>
        <r>
          <rPr>
            <sz val="11"/>
            <color indexed="8"/>
            <rFont val="Helvetica"/>
          </rPr>
          <t xml:space="preserve">Juan Sebastián Rincón Tabares:
</t>
        </r>
        <r>
          <rPr>
            <sz val="11"/>
            <color indexed="8"/>
            <rFont val="Helvetica"/>
          </rPr>
          <t>Los perfiles profesionales deben ir debidamente justificacados con los documentos soportes.</t>
        </r>
      </text>
    </comment>
    <comment ref="I2" authorId="0" shapeId="0" xr:uid="{00000000-0006-0000-0000-000002000000}">
      <text>
        <r>
          <rPr>
            <sz val="11"/>
            <color indexed="8"/>
            <rFont val="Helvetica"/>
          </rPr>
          <t xml:space="preserve">Juan Sebastián Rincón Tabares:
</t>
        </r>
        <r>
          <rPr>
            <sz val="11"/>
            <color indexed="8"/>
            <rFont val="Helvetica"/>
          </rPr>
          <t>Actualizar a las fechas correspondientes</t>
        </r>
      </text>
    </comment>
  </commentList>
</comments>
</file>

<file path=xl/sharedStrings.xml><?xml version="1.0" encoding="utf-8"?>
<sst xmlns="http://schemas.openxmlformats.org/spreadsheetml/2006/main" count="39" uniqueCount="34">
  <si>
    <t>OBJETO</t>
  </si>
  <si>
    <t>FECHA FINAL</t>
  </si>
  <si>
    <t>MODALIDAD DE CONTRATACIÓN</t>
  </si>
  <si>
    <t>HONORARIOS MENSUALES</t>
  </si>
  <si>
    <t>TOTAL</t>
  </si>
  <si>
    <t>OBSERVACIONES</t>
  </si>
  <si>
    <t>CONVOCATORIA PUBLICA NRO.
GRUPO DE INVESTIGACION EN AGUA Y SANEAMIENTO FACULTAD DE CIENCIAS AMBIENTALES</t>
  </si>
  <si>
    <t>Cargo</t>
  </si>
  <si>
    <t>Cantidad</t>
  </si>
  <si>
    <t>FECHA INICIO</t>
  </si>
  <si>
    <t>DURACION (Meses)</t>
  </si>
  <si>
    <t>ALCANCES</t>
  </si>
  <si>
    <t>1</t>
  </si>
  <si>
    <t>Título profesional en Ingeniería, con título de postgrado modalidad de maestría y 60 meses de experirncia profesional relacionada en proyectos de planificación y/o administración del recurso hídrico</t>
  </si>
  <si>
    <t>Director del proyecto</t>
  </si>
  <si>
    <t>Resolución</t>
  </si>
  <si>
    <t>2</t>
  </si>
  <si>
    <t>Título profesional en ciencia económica o administración ambiental, con título de postgrado y 36 meses de experiencia relacionada en elaboración de diagnósticos socioeconómicos y/o en la caracterización de relaciones funcionales de territorios para la formulación de POT, POMCAS.</t>
  </si>
  <si>
    <t>Especialista en aspectos socioeconómicos</t>
  </si>
  <si>
    <t>Especialista SIG</t>
  </si>
  <si>
    <t>No</t>
  </si>
  <si>
    <t>Experiencia general</t>
  </si>
  <si>
    <t>Experiencia específica adicional</t>
  </si>
  <si>
    <t xml:space="preserve">PERFIL </t>
  </si>
  <si>
    <t>Persona natural</t>
  </si>
  <si>
    <t>2 años de experiencia general</t>
  </si>
  <si>
    <t>Formaciòn</t>
  </si>
  <si>
    <t>(No es requisito, pero otorga puntos adicionales en la evaluación)
*Tener titulo relacionado con labores agrícolas, construcción, jardinería y/o mantenimiento arbóreo
*Acreditar formación certificada y actualizada en trabajo en alturas.</t>
  </si>
  <si>
    <t>(No es requisito, pero otorga puntos adicionales en la evaluación)
*Acreditar experiencia en trabajo en alturas</t>
  </si>
  <si>
    <t xml:space="preserve">Prestación de servicios para brindar apoyo a labores de vivero,  apoyo a adecuaciones generales en el vivero Forestal JBUTP, y apoyo a actividades de siembra y mantenimiento de árboles que ejecute el Jardín Botánico Universidad Tecnológica de Pereira. </t>
  </si>
  <si>
    <t>04/04/2022 o a partir de la firma del acta de inicio.</t>
  </si>
  <si>
    <t>1. APOYO A LABORES DE VIVERO (RECOLECTA EN CAMPO, SIEMBRA, RIEGO, MANTENIMIENTO DE SEMILLAS, PLANTINES Y PLANTULAS EN GERMINADOR O CONTENEDOR).
2. APOYO A ADECUACIONES GENERALES E INFRAESTRUCTURA EN EL VIVERO FORESTAL JBUTP.
3. APOYO A ACTIVIDADES DE SIEMBRA Y MANTENIMIENTO ARBÓREO (SIEMBRA EN CAMPO, LABORES SILVICULTURALES EN GENERAL).</t>
  </si>
  <si>
    <t>Las actividades o alcances deberán ejecutarse de manera presencial en las instalaciones del Jardín Botánico  UTP o en exteriores cuando se requiera</t>
  </si>
  <si>
    <t>Prestación de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</si>
</sst>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sz val="12"/>
      <color indexed="8"/>
      <name val="Calibri"/>
      <family val="2"/>
    </font>
    <font>
      <b/>
      <sz val="12"/>
      <color indexed="8"/>
      <name val="Arial"/>
      <family val="2"/>
    </font>
    <font>
      <sz val="12"/>
      <color rgb="FF000000"/>
      <name val="Arial"/>
      <family val="2"/>
    </font>
    <font>
      <sz val="11"/>
      <color indexed="8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NumberFormat="1" applyFont="1" applyAlignment="1"/>
    <xf numFmtId="0" fontId="3" fillId="0" borderId="0" xfId="0" applyFont="1" applyAlignment="1"/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/>
    <xf numFmtId="0" fontId="2" fillId="0" borderId="0" xfId="0" applyFont="1" applyFill="1" applyAlignment="1"/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vertical="center" wrapText="1"/>
    </xf>
    <xf numFmtId="14" fontId="2" fillId="0" borderId="1" xfId="0" applyNumberFormat="1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4" fontId="2" fillId="0" borderId="4" xfId="2" applyFont="1" applyFill="1" applyBorder="1" applyAlignment="1">
      <alignment horizontal="center" vertical="center" wrapText="1"/>
    </xf>
    <xf numFmtId="44" fontId="2" fillId="0" borderId="4" xfId="2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vertical="center" wrapText="1"/>
    </xf>
    <xf numFmtId="0" fontId="3" fillId="0" borderId="0" xfId="0" applyNumberFormat="1" applyFont="1" applyFill="1" applyAlignment="1"/>
    <xf numFmtId="0" fontId="3" fillId="0" borderId="0" xfId="0" applyFont="1" applyFill="1" applyAlignment="1"/>
    <xf numFmtId="0" fontId="3" fillId="0" borderId="0" xfId="0" applyNumberFormat="1" applyFont="1" applyAlignment="1">
      <alignment horizontal="center"/>
    </xf>
    <xf numFmtId="49" fontId="2" fillId="0" borderId="1" xfId="0" applyNumberFormat="1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vertical="top" wrapText="1"/>
    </xf>
    <xf numFmtId="49" fontId="2" fillId="0" borderId="1" xfId="0" applyNumberFormat="1" applyFont="1" applyFill="1" applyBorder="1" applyAlignment="1">
      <alignment vertical="top" wrapText="1"/>
    </xf>
    <xf numFmtId="49" fontId="5" fillId="0" borderId="1" xfId="0" applyNumberFormat="1" applyFont="1" applyFill="1" applyBorder="1" applyAlignment="1">
      <alignment vertical="top" wrapText="1"/>
    </xf>
    <xf numFmtId="14" fontId="2" fillId="0" borderId="1" xfId="0" applyNumberFormat="1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center" vertical="top" wrapText="1"/>
    </xf>
    <xf numFmtId="44" fontId="2" fillId="0" borderId="1" xfId="2" applyFont="1" applyFill="1" applyBorder="1" applyAlignment="1">
      <alignment horizontal="center" vertical="top" wrapText="1"/>
    </xf>
    <xf numFmtId="44" fontId="2" fillId="0" borderId="1" xfId="2" applyFont="1" applyFill="1" applyBorder="1" applyAlignment="1">
      <alignment horizontal="center" vertical="top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vertical="center" wrapText="1"/>
    </xf>
    <xf numFmtId="49" fontId="5" fillId="0" borderId="7" xfId="0" applyNumberFormat="1" applyFont="1" applyFill="1" applyBorder="1" applyAlignment="1">
      <alignment vertical="center" wrapText="1"/>
    </xf>
    <xf numFmtId="14" fontId="2" fillId="0" borderId="7" xfId="0" applyNumberFormat="1" applyFont="1" applyFill="1" applyBorder="1" applyAlignment="1">
      <alignment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wrapText="1"/>
    </xf>
    <xf numFmtId="0" fontId="2" fillId="0" borderId="3" xfId="0" applyNumberFormat="1" applyFont="1" applyBorder="1" applyAlignment="1">
      <alignment horizontal="center" wrapText="1"/>
    </xf>
  </cellXfs>
  <cellStyles count="3">
    <cellStyle name="Moneda" xfId="2" builtinId="4"/>
    <cellStyle name="Moneda [0] 2" xfId="1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R5"/>
  <sheetViews>
    <sheetView tabSelected="1" zoomScale="60" zoomScaleNormal="60" workbookViewId="0">
      <selection activeCell="F5" sqref="F5"/>
    </sheetView>
  </sheetViews>
  <sheetFormatPr baseColWidth="10" defaultColWidth="10.85546875" defaultRowHeight="15.75" x14ac:dyDescent="0.25"/>
  <cols>
    <col min="1" max="1" width="5.5703125" style="1" bestFit="1" customWidth="1"/>
    <col min="2" max="2" width="23.5703125" style="1" customWidth="1"/>
    <col min="3" max="3" width="21.5703125" style="1" hidden="1" customWidth="1"/>
    <col min="4" max="4" width="20.7109375" style="1" customWidth="1"/>
    <col min="5" max="5" width="32.28515625" style="1" customWidth="1"/>
    <col min="6" max="6" width="38.42578125" style="1" customWidth="1"/>
    <col min="7" max="7" width="19.7109375" style="1" customWidth="1"/>
    <col min="8" max="8" width="51.42578125" style="1" customWidth="1"/>
    <col min="9" max="10" width="20.7109375" style="20" customWidth="1"/>
    <col min="11" max="11" width="18.42578125" style="20" customWidth="1"/>
    <col min="12" max="12" width="74.7109375" style="1" customWidth="1"/>
    <col min="13" max="13" width="25.42578125" style="1" customWidth="1"/>
    <col min="14" max="14" width="22" style="1" customWidth="1"/>
    <col min="15" max="15" width="24.85546875" style="1" customWidth="1"/>
    <col min="16" max="16" width="42.7109375" style="1" customWidth="1"/>
    <col min="17" max="252" width="10.85546875" style="1"/>
    <col min="253" max="16384" width="10.85546875" style="2"/>
  </cols>
  <sheetData>
    <row r="1" spans="1:252" x14ac:dyDescent="0.25">
      <c r="A1" s="34" t="s">
        <v>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5"/>
    </row>
    <row r="2" spans="1:252" s="7" customFormat="1" ht="59.25" customHeight="1" x14ac:dyDescent="0.2">
      <c r="A2" s="3" t="s">
        <v>20</v>
      </c>
      <c r="B2" s="3" t="s">
        <v>23</v>
      </c>
      <c r="C2" s="3" t="s">
        <v>7</v>
      </c>
      <c r="D2" s="3" t="s">
        <v>21</v>
      </c>
      <c r="E2" s="3" t="s">
        <v>26</v>
      </c>
      <c r="F2" s="3" t="s">
        <v>22</v>
      </c>
      <c r="G2" s="3" t="s">
        <v>8</v>
      </c>
      <c r="H2" s="3" t="s">
        <v>0</v>
      </c>
      <c r="I2" s="3" t="s">
        <v>9</v>
      </c>
      <c r="J2" s="3" t="s">
        <v>1</v>
      </c>
      <c r="K2" s="3" t="s">
        <v>10</v>
      </c>
      <c r="L2" s="4" t="s">
        <v>11</v>
      </c>
      <c r="M2" s="4" t="s">
        <v>2</v>
      </c>
      <c r="N2" s="4" t="s">
        <v>3</v>
      </c>
      <c r="O2" s="4" t="s">
        <v>4</v>
      </c>
      <c r="P2" s="5" t="s">
        <v>5</v>
      </c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</row>
    <row r="3" spans="1:252" s="19" customFormat="1" ht="180" hidden="1" x14ac:dyDescent="0.25">
      <c r="A3" s="8" t="s">
        <v>12</v>
      </c>
      <c r="B3" s="9" t="s">
        <v>13</v>
      </c>
      <c r="C3" s="9" t="s">
        <v>14</v>
      </c>
      <c r="D3" s="9"/>
      <c r="E3" s="9"/>
      <c r="F3" s="9"/>
      <c r="G3" s="8" t="s">
        <v>12</v>
      </c>
      <c r="H3" s="10"/>
      <c r="I3" s="11"/>
      <c r="J3" s="11"/>
      <c r="K3" s="12">
        <v>12</v>
      </c>
      <c r="L3" s="13"/>
      <c r="M3" s="14" t="s">
        <v>15</v>
      </c>
      <c r="N3" s="15">
        <v>9310000</v>
      </c>
      <c r="O3" s="16" t="e">
        <f>+#REF!*K3*N3*G3</f>
        <v>#REF!</v>
      </c>
      <c r="P3" s="17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</row>
    <row r="4" spans="1:252" ht="240" hidden="1" x14ac:dyDescent="0.25">
      <c r="A4" s="29" t="s">
        <v>16</v>
      </c>
      <c r="B4" s="30" t="s">
        <v>17</v>
      </c>
      <c r="C4" s="30" t="s">
        <v>18</v>
      </c>
      <c r="D4" s="30"/>
      <c r="E4" s="30"/>
      <c r="F4" s="30"/>
      <c r="G4" s="29" t="s">
        <v>12</v>
      </c>
      <c r="H4" s="31"/>
      <c r="I4" s="32"/>
      <c r="J4" s="32"/>
      <c r="K4" s="33">
        <v>4</v>
      </c>
      <c r="L4" s="13"/>
      <c r="M4" s="14" t="s">
        <v>15</v>
      </c>
      <c r="N4" s="15">
        <v>4655000</v>
      </c>
      <c r="O4" s="16" t="e">
        <f>+#REF!*K4*N4*G4</f>
        <v>#REF!</v>
      </c>
      <c r="P4" s="17"/>
    </row>
    <row r="5" spans="1:252" ht="283.5" customHeight="1" x14ac:dyDescent="0.25">
      <c r="A5" s="21" t="s">
        <v>12</v>
      </c>
      <c r="B5" s="22" t="s">
        <v>24</v>
      </c>
      <c r="C5" s="23" t="s">
        <v>19</v>
      </c>
      <c r="D5" s="23" t="s">
        <v>25</v>
      </c>
      <c r="E5" s="23" t="s">
        <v>27</v>
      </c>
      <c r="F5" s="23" t="s">
        <v>28</v>
      </c>
      <c r="G5" s="21" t="s">
        <v>16</v>
      </c>
      <c r="H5" s="24" t="s">
        <v>29</v>
      </c>
      <c r="I5" s="25" t="s">
        <v>30</v>
      </c>
      <c r="J5" s="25">
        <v>44742</v>
      </c>
      <c r="K5" s="26">
        <v>3</v>
      </c>
      <c r="L5" s="23" t="s">
        <v>31</v>
      </c>
      <c r="M5" s="21" t="s">
        <v>33</v>
      </c>
      <c r="N5" s="27">
        <v>1370734</v>
      </c>
      <c r="O5" s="28">
        <f>N5*K5</f>
        <v>4112202</v>
      </c>
      <c r="P5" s="23" t="s">
        <v>32</v>
      </c>
    </row>
  </sheetData>
  <mergeCells count="1">
    <mergeCell ref="A1:P1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Usuario UTP</cp:lastModifiedBy>
  <cp:lastPrinted>2022-02-04T12:28:55Z</cp:lastPrinted>
  <dcterms:created xsi:type="dcterms:W3CDTF">2022-02-01T23:51:46Z</dcterms:created>
  <dcterms:modified xsi:type="dcterms:W3CDTF">2022-03-08T22:17:37Z</dcterms:modified>
</cp:coreProperties>
</file>