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J11" i="1" l="1"/>
  <c r="K11" i="1" s="1"/>
  <c r="L11" i="1" s="1"/>
  <c r="J12" i="1"/>
  <c r="K12" i="1" s="1"/>
  <c r="L12" i="1" s="1"/>
  <c r="J13" i="1"/>
  <c r="K13" i="1" s="1"/>
  <c r="L13" i="1" s="1"/>
  <c r="L14" i="1" l="1"/>
</calcChain>
</file>

<file path=xl/sharedStrings.xml><?xml version="1.0" encoding="utf-8"?>
<sst xmlns="http://schemas.openxmlformats.org/spreadsheetml/2006/main" count="38" uniqueCount="34">
  <si>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</si>
  <si>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</si>
  <si>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</si>
  <si>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</si>
  <si>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</si>
  <si>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</si>
  <si>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</si>
  <si>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</si>
  <si>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PRECIO UNITARIO (ANTES DE IVA)</t>
  </si>
  <si>
    <t>PRECIO UNITARIO IVA INCLUÍDO</t>
  </si>
  <si>
    <t>TIEMPO DE ENTREGA (Días Calendario)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</si>
  <si>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</si>
  <si>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</si>
  <si>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</si>
  <si>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</si>
  <si>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</si>
  <si>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</si>
  <si>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</si>
  <si>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1 - PRESENTACION OFERTA </t>
  </si>
  <si>
    <t>VALOR IVA</t>
  </si>
  <si>
    <t>TOTAL IVA INCLUIDO</t>
  </si>
  <si>
    <t>VALOR TOTAL ÍTEM 1</t>
  </si>
  <si>
    <r>
      <t xml:space="preserve">PORCENTAJE IVA 
</t>
    </r>
    <r>
      <rPr>
        <b/>
        <sz val="11"/>
        <rFont val="Arial"/>
        <family val="2"/>
      </rPr>
      <t>( % )</t>
    </r>
  </si>
  <si>
    <t xml:space="preserve"> INVITACIÓN PUBLICA BS XX DE 2022</t>
  </si>
  <si>
    <t>COMPRA DE LIBROS PARA EL JARDÍN BOTÁNICO</t>
  </si>
  <si>
    <t>Libro</t>
  </si>
  <si>
    <t xml:space="preserve">Libro rojo de aves de colombia volumen 2 Primera edicion en espanol. Luis Miguel Rengifo, Angela Maria Amaya-Villareal, Jaime Burbano-Giron y Jorge Velasquez-Tibata. ISSN: 978-958-716-980-5(v.2). 2017. Impreso. 25*19*3. Imagenes a full color. 560 paginas. </t>
  </si>
  <si>
    <t>Guia ilustrada de la avifauna colombiana segunda edicion en espanol. Fernando Ayerbe Quinones-WCS Colombia. ISSN: 978-958-5461-44-4. 2019. Impreso. 21*14 cms. 440 paginas.</t>
  </si>
  <si>
    <t xml:space="preserve">Libro </t>
  </si>
  <si>
    <t xml:space="preserve">BIRDS OF COLOMBIA (FLEXI-COVER) EN INGLES. Stiven L. Hilty ISSN 978-84-16-728-24-4. 2021. Impreso. 16*23 cm.  608 paginas. Lynx Edicions. </t>
  </si>
  <si>
    <t>Pontificia Universidad Haveriana/Instituto Alexander von Humboldt</t>
  </si>
  <si>
    <t xml:space="preserve">puntoaparte  bookvertising	</t>
  </si>
  <si>
    <t>Lynx edicions</t>
  </si>
  <si>
    <t>NOMBRE ELEMENTO Y EDITORIAL (Ofertado)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</si>
</sst>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[$$-240A]\ * #,##0.00_-;\-[$$-240A]\ * #,##0.0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5" xfId="0" applyNumberFormat="1" applyFont="1" applyBorder="1" applyAlignment="1">
      <alignment horizontal="center" vertical="center"/>
    </xf>
    <xf numFmtId="164" fontId="11" fillId="0" borderId="7" xfId="3" applyNumberFormat="1" applyFont="1" applyBorder="1"/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5" xfId="0" applyNumberFormat="1" applyFont="1" applyBorder="1" applyAlignment="1">
      <alignment horizontal="center" vertical="center"/>
    </xf>
    <xf numFmtId="44" fontId="10" fillId="0" borderId="4" xfId="2" applyFont="1" applyBorder="1" applyAlignment="1">
      <alignment horizontal="center" vertical="center"/>
    </xf>
    <xf numFmtId="44" fontId="10" fillId="0" borderId="6" xfId="2" applyFont="1" applyBorder="1" applyAlignment="1">
      <alignment horizontal="center" vertical="center"/>
    </xf>
    <xf numFmtId="0" fontId="10" fillId="0" borderId="4" xfId="0" applyFont="1" applyBorder="1" applyAlignment="1" applyProtection="1">
      <protection locked="0"/>
    </xf>
    <xf numFmtId="0" fontId="4" fillId="0" borderId="6" xfId="0" applyFont="1" applyBorder="1" applyAlignment="1" applyProtection="1">
      <protection locked="0"/>
    </xf>
    <xf numFmtId="0" fontId="10" fillId="0" borderId="6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9" fontId="7" fillId="0" borderId="0" xfId="4" applyFont="1"/>
    <xf numFmtId="0" fontId="0" fillId="0" borderId="6" xfId="0" applyBorder="1" applyAlignment="1">
      <alignment horizontal="center" vertical="center" wrapText="1"/>
    </xf>
    <xf numFmtId="165" fontId="10" fillId="0" borderId="4" xfId="4" applyNumberFormat="1" applyFont="1" applyBorder="1" applyAlignment="1">
      <alignment vertical="center"/>
    </xf>
    <xf numFmtId="44" fontId="10" fillId="0" borderId="4" xfId="0" applyNumberFormat="1" applyFont="1" applyBorder="1" applyAlignment="1">
      <alignment vertical="center"/>
    </xf>
    <xf numFmtId="165" fontId="10" fillId="0" borderId="6" xfId="4" applyNumberFormat="1" applyFont="1" applyBorder="1" applyAlignment="1">
      <alignment vertical="center"/>
    </xf>
    <xf numFmtId="44" fontId="4" fillId="0" borderId="6" xfId="0" applyNumberFormat="1" applyFont="1" applyBorder="1" applyAlignment="1">
      <alignment vertical="center"/>
    </xf>
    <xf numFmtId="3" fontId="9" fillId="0" borderId="4" xfId="0" applyNumberFormat="1" applyFont="1" applyBorder="1" applyAlignment="1" applyProtection="1">
      <alignment horizontal="right" vertical="center" wrapText="1"/>
      <protection locked="0"/>
    </xf>
    <xf numFmtId="44" fontId="10" fillId="0" borderId="4" xfId="2" applyFont="1" applyBorder="1" applyAlignment="1" applyProtection="1">
      <alignment horizontal="right" vertical="center"/>
      <protection locked="0"/>
    </xf>
    <xf numFmtId="3" fontId="4" fillId="0" borderId="6" xfId="0" applyNumberFormat="1" applyFont="1" applyBorder="1" applyAlignment="1" applyProtection="1">
      <alignment horizontal="right" vertical="center" wrapText="1"/>
      <protection locked="0"/>
    </xf>
    <xf numFmtId="44" fontId="4" fillId="0" borderId="6" xfId="2" applyFont="1" applyBorder="1" applyAlignment="1" applyProtection="1">
      <alignment horizontal="right" vertical="center"/>
      <protection locked="0"/>
    </xf>
    <xf numFmtId="3" fontId="9" fillId="0" borderId="6" xfId="0" applyNumberFormat="1" applyFont="1" applyBorder="1" applyAlignment="1" applyProtection="1">
      <alignment horizontal="right" vertical="center" wrapText="1"/>
      <protection locked="0"/>
    </xf>
    <xf numFmtId="44" fontId="10" fillId="0" borderId="6" xfId="2" applyFont="1" applyBorder="1" applyAlignment="1" applyProtection="1">
      <alignment horizontal="right" vertical="center"/>
      <protection locked="0"/>
    </xf>
    <xf numFmtId="9" fontId="10" fillId="0" borderId="4" xfId="4" applyFont="1" applyBorder="1" applyAlignment="1" applyProtection="1">
      <alignment vertical="center"/>
      <protection locked="0"/>
    </xf>
    <xf numFmtId="9" fontId="10" fillId="0" borderId="6" xfId="4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9"/>
  <sheetViews>
    <sheetView tabSelected="1" workbookViewId="0">
      <selection activeCell="G11" sqref="G11"/>
    </sheetView>
  </sheetViews>
  <sheetFormatPr baseColWidth="10" defaultRowHeight="15" x14ac:dyDescent="0.25"/>
  <cols>
    <col min="1" max="1" width="10.28515625" style="1" customWidth="1"/>
    <col min="2" max="2" width="25.7109375" customWidth="1"/>
    <col min="3" max="3" width="65.5703125" customWidth="1"/>
    <col min="4" max="4" width="10.28515625" customWidth="1"/>
    <col min="5" max="5" width="17.5703125" customWidth="1"/>
    <col min="6" max="6" width="8.140625" bestFit="1" customWidth="1"/>
    <col min="7" max="7" width="22.42578125" customWidth="1"/>
    <col min="8" max="8" width="19.140625" customWidth="1"/>
    <col min="9" max="10" width="12.28515625" customWidth="1"/>
    <col min="11" max="11" width="20.42578125" bestFit="1" customWidth="1"/>
    <col min="12" max="12" width="14.5703125" bestFit="1" customWidth="1"/>
    <col min="13" max="13" width="14.85546875" customWidth="1"/>
  </cols>
  <sheetData>
    <row r="1" spans="1:13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x14ac:dyDescent="0.25">
      <c r="A4" s="45" t="s">
        <v>23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15" customHeight="1" x14ac:dyDescent="0.25">
      <c r="A5" s="44" t="s">
        <v>24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x14ac:dyDescent="0.25">
      <c r="A6" s="44" t="s">
        <v>18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5">
      <c r="A8" s="43" t="s">
        <v>24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ht="15.75" thickBot="1" x14ac:dyDescent="0.3"/>
    <row r="10" spans="1:13" ht="48" customHeight="1" thickBot="1" x14ac:dyDescent="0.3">
      <c r="A10" s="3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33</v>
      </c>
      <c r="H10" s="4" t="s">
        <v>8</v>
      </c>
      <c r="I10" s="4" t="s">
        <v>22</v>
      </c>
      <c r="J10" s="4" t="s">
        <v>19</v>
      </c>
      <c r="K10" s="4" t="s">
        <v>9</v>
      </c>
      <c r="L10" s="4" t="s">
        <v>20</v>
      </c>
      <c r="M10" s="4" t="s">
        <v>10</v>
      </c>
    </row>
    <row r="11" spans="1:13" s="6" customFormat="1" ht="75" x14ac:dyDescent="0.25">
      <c r="A11" s="5">
        <v>1</v>
      </c>
      <c r="B11" s="25" t="s">
        <v>25</v>
      </c>
      <c r="C11" s="25" t="s">
        <v>26</v>
      </c>
      <c r="D11" s="25" t="s">
        <v>11</v>
      </c>
      <c r="E11" s="25" t="s">
        <v>30</v>
      </c>
      <c r="F11" s="25">
        <v>1</v>
      </c>
      <c r="G11" s="30"/>
      <c r="H11" s="31"/>
      <c r="I11" s="36"/>
      <c r="J11" s="26">
        <f>H11*I11</f>
        <v>0</v>
      </c>
      <c r="K11" s="15">
        <f>ROUND(H11+J11,0)</f>
        <v>0</v>
      </c>
      <c r="L11" s="27">
        <f>K11*F11</f>
        <v>0</v>
      </c>
      <c r="M11" s="17"/>
    </row>
    <row r="12" spans="1:13" s="6" customFormat="1" ht="45" x14ac:dyDescent="0.25">
      <c r="A12" s="14">
        <v>2</v>
      </c>
      <c r="B12" s="25" t="s">
        <v>25</v>
      </c>
      <c r="C12" s="25" t="s">
        <v>27</v>
      </c>
      <c r="D12" s="25" t="s">
        <v>11</v>
      </c>
      <c r="E12" s="25" t="s">
        <v>31</v>
      </c>
      <c r="F12" s="25">
        <v>1</v>
      </c>
      <c r="G12" s="32"/>
      <c r="H12" s="33"/>
      <c r="I12" s="37"/>
      <c r="J12" s="28">
        <f t="shared" ref="J12:J13" si="0">H12*I12</f>
        <v>0</v>
      </c>
      <c r="K12" s="16">
        <f t="shared" ref="K12:K13" si="1">ROUND(H12+J12,0)</f>
        <v>0</v>
      </c>
      <c r="L12" s="29">
        <f>K12*F12</f>
        <v>0</v>
      </c>
      <c r="M12" s="18"/>
    </row>
    <row r="13" spans="1:13" s="6" customFormat="1" ht="30" x14ac:dyDescent="0.25">
      <c r="A13" s="7">
        <v>3</v>
      </c>
      <c r="B13" s="25" t="s">
        <v>28</v>
      </c>
      <c r="C13" s="25" t="s">
        <v>29</v>
      </c>
      <c r="D13" s="25" t="s">
        <v>11</v>
      </c>
      <c r="E13" s="25" t="s">
        <v>32</v>
      </c>
      <c r="F13" s="25">
        <v>2</v>
      </c>
      <c r="G13" s="34"/>
      <c r="H13" s="35"/>
      <c r="I13" s="37"/>
      <c r="J13" s="28">
        <f t="shared" si="0"/>
        <v>0</v>
      </c>
      <c r="K13" s="16">
        <f t="shared" si="1"/>
        <v>0</v>
      </c>
      <c r="L13" s="29">
        <f t="shared" ref="L13" si="2">K13*F13</f>
        <v>0</v>
      </c>
      <c r="M13" s="19"/>
    </row>
    <row r="14" spans="1:13" s="1" customFormat="1" ht="15.75" thickBot="1" x14ac:dyDescent="0.3">
      <c r="A14" s="39" t="s">
        <v>21</v>
      </c>
      <c r="B14" s="39"/>
      <c r="C14" s="39"/>
      <c r="D14" s="39"/>
      <c r="E14" s="39"/>
      <c r="F14" s="39"/>
      <c r="G14" s="39"/>
      <c r="H14" s="39"/>
      <c r="I14" s="39"/>
      <c r="J14" s="39"/>
      <c r="K14" s="40"/>
      <c r="L14" s="8">
        <f>SUM(L11:L13)</f>
        <v>0</v>
      </c>
    </row>
    <row r="15" spans="1:13" s="1" customFormat="1" ht="15.75" thickBot="1" x14ac:dyDescent="0.3"/>
    <row r="16" spans="1:13" s="1" customFormat="1" ht="15.75" thickBot="1" x14ac:dyDescent="0.3">
      <c r="A16" s="41" t="s">
        <v>12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2"/>
    </row>
    <row r="17" spans="1:13" s="1" customFormat="1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s="1" customFormat="1" x14ac:dyDescent="0.25">
      <c r="B18" s="10"/>
    </row>
    <row r="19" spans="1:13" s="1" customFormat="1" x14ac:dyDescent="0.25">
      <c r="A19" s="38" t="s">
        <v>13</v>
      </c>
      <c r="B19" s="38"/>
      <c r="C19" s="20"/>
      <c r="D19" s="10"/>
    </row>
    <row r="20" spans="1:13" s="1" customFormat="1" x14ac:dyDescent="0.25">
      <c r="A20" s="38" t="s">
        <v>14</v>
      </c>
      <c r="B20" s="38"/>
      <c r="C20" s="21"/>
      <c r="D20" s="10"/>
    </row>
    <row r="21" spans="1:13" s="1" customFormat="1" x14ac:dyDescent="0.25">
      <c r="A21" s="38" t="s">
        <v>15</v>
      </c>
      <c r="B21" s="38"/>
      <c r="C21" s="21"/>
      <c r="D21" s="10"/>
    </row>
    <row r="22" spans="1:13" s="1" customFormat="1" x14ac:dyDescent="0.25">
      <c r="A22" s="38" t="s">
        <v>16</v>
      </c>
      <c r="B22" s="38"/>
      <c r="C22" s="20"/>
      <c r="D22" s="10"/>
    </row>
    <row r="23" spans="1:13" s="1" customFormat="1" x14ac:dyDescent="0.25">
      <c r="A23" s="38" t="s">
        <v>17</v>
      </c>
      <c r="B23" s="38"/>
      <c r="C23" s="20"/>
      <c r="D23" s="10"/>
    </row>
    <row r="24" spans="1:13" s="11" customFormat="1" x14ac:dyDescent="0.25">
      <c r="C24" s="22"/>
      <c r="D24" s="12"/>
    </row>
    <row r="25" spans="1:13" x14ac:dyDescent="0.25">
      <c r="D25" s="13"/>
    </row>
    <row r="26" spans="1:13" x14ac:dyDescent="0.25">
      <c r="D26" s="13"/>
    </row>
    <row r="27" spans="1:13" x14ac:dyDescent="0.25">
      <c r="D27" s="13"/>
    </row>
    <row r="105" spans="1:1" x14ac:dyDescent="0.25">
      <c r="A105" s="23"/>
    </row>
    <row r="106" spans="1:1" x14ac:dyDescent="0.25">
      <c r="A106" s="24">
        <v>0.19</v>
      </c>
    </row>
    <row r="107" spans="1:1" x14ac:dyDescent="0.25">
      <c r="A107" s="24">
        <v>0.1</v>
      </c>
    </row>
    <row r="108" spans="1:1" x14ac:dyDescent="0.25">
      <c r="A108" s="24">
        <v>0.05</v>
      </c>
    </row>
    <row r="109" spans="1:1" x14ac:dyDescent="0.25">
      <c r="A109" s="24">
        <v>0</v>
      </c>
    </row>
  </sheetData>
  <sheetProtection algorithmName="SHA-512" hashValue="zNCCttYN/BvKJRyTUvVQ+RZ/JteKd22FKRFlGy3uiD9qfoxchgDhbrJzx9jY2sVNHdqsXbtb6ywiww0xIShnog==" saltValue="9GU3v2VFQSVDPKuTYCtJ8A==" spinCount="100000" sheet="1" objects="1" scenarios="1"/>
  <mergeCells count="14">
    <mergeCell ref="A8:M8"/>
    <mergeCell ref="A2:M2"/>
    <mergeCell ref="A3:M3"/>
    <mergeCell ref="A4:M4"/>
    <mergeCell ref="A5:M5"/>
    <mergeCell ref="A6:M6"/>
    <mergeCell ref="A7:M7"/>
    <mergeCell ref="A23:B23"/>
    <mergeCell ref="A14:K14"/>
    <mergeCell ref="A16:M16"/>
    <mergeCell ref="A19:B19"/>
    <mergeCell ref="A20:B20"/>
    <mergeCell ref="A21:B21"/>
    <mergeCell ref="A22:B22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3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3">
      <formula1>$A$106:$A$109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2022-05-06T15:38:36Z</dcterms:modified>
</cp:coreProperties>
</file>