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8016"/>
  <workbookPr showInkAnnotation="0" autoCompressPictures="0"/>
  <mc:AlternateContent xmlns:mc="http://schemas.openxmlformats.org/markup-compatibility/2006">
    <mc:Choice Requires="x15">
      <x15ac:absPath xmlns:x15ac="http://schemas.microsoft.com/office/spreadsheetml/2010/11/ac" url="/Users/vanne/Documents/utp /invitación 6 /"/>
    </mc:Choice>
  </mc:AlternateContent>
  <bookViews>
    <workbookView xWindow="0" yWindow="440" windowWidth="15820" windowHeight="12860" tabRatio="669"/>
  </bookViews>
  <sheets>
    <sheet name="FORMATO CANTIDADES" sheetId="1" r:id="rId1"/>
  </sheets>
  <externalReferences>
    <externalReference r:id="rId2"/>
  </externalReferences>
  <definedNames>
    <definedName name="_xlnm.Print_Area" localSheetId="0">'FORMATO CANTIDADES'!$A$3:$F$166</definedName>
    <definedName name="RESUMEN">[1]ACTIVIDADES!$D$5:$D$39</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F119" i="1" l="1"/>
  <c r="F118" i="1"/>
  <c r="F153" i="1"/>
  <c r="F48" i="1"/>
  <c r="F32" i="1"/>
  <c r="F19" i="1"/>
  <c r="F152" i="1"/>
  <c r="F151" i="1"/>
  <c r="F150" i="1"/>
  <c r="F149" i="1"/>
  <c r="F148" i="1"/>
  <c r="F147" i="1"/>
  <c r="F144" i="1"/>
  <c r="F143" i="1"/>
  <c r="F142" i="1"/>
  <c r="F141" i="1"/>
  <c r="F140" i="1"/>
  <c r="F139" i="1"/>
  <c r="F138" i="1"/>
  <c r="F137" i="1"/>
  <c r="F136" i="1"/>
  <c r="F135" i="1"/>
  <c r="F134" i="1"/>
  <c r="F133" i="1"/>
  <c r="F132" i="1"/>
  <c r="F131" i="1"/>
  <c r="F130" i="1"/>
  <c r="F129" i="1"/>
  <c r="F128" i="1"/>
  <c r="F127" i="1"/>
  <c r="F126" i="1"/>
  <c r="F125" i="1"/>
  <c r="F124" i="1"/>
  <c r="F123" i="1"/>
  <c r="F120"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0" i="1"/>
  <c r="F79" i="1"/>
  <c r="F78" i="1"/>
  <c r="F77" i="1"/>
  <c r="F76" i="1"/>
  <c r="F73" i="1"/>
  <c r="F72" i="1"/>
  <c r="F71" i="1"/>
  <c r="F68" i="1"/>
  <c r="F67" i="1"/>
  <c r="F66" i="1"/>
  <c r="F65" i="1"/>
  <c r="F64" i="1"/>
  <c r="F63" i="1"/>
  <c r="F62" i="1"/>
  <c r="F61" i="1"/>
  <c r="F60" i="1"/>
  <c r="F59" i="1"/>
  <c r="F58" i="1"/>
  <c r="F57" i="1"/>
  <c r="F56" i="1"/>
  <c r="F55" i="1"/>
  <c r="F54" i="1"/>
  <c r="F53" i="1"/>
  <c r="F52" i="1"/>
  <c r="F51" i="1"/>
  <c r="F47" i="1"/>
  <c r="F46" i="1"/>
  <c r="F45" i="1"/>
  <c r="F44" i="1"/>
  <c r="F43" i="1"/>
  <c r="F42" i="1"/>
  <c r="F41" i="1"/>
  <c r="F40" i="1"/>
  <c r="F39" i="1"/>
  <c r="F38" i="1"/>
  <c r="F37" i="1"/>
  <c r="F34" i="1"/>
  <c r="F33" i="1"/>
  <c r="F31" i="1"/>
  <c r="F30" i="1"/>
  <c r="F29" i="1"/>
  <c r="F28" i="1"/>
  <c r="F27" i="1"/>
  <c r="F26" i="1"/>
  <c r="F25" i="1"/>
  <c r="F24" i="1"/>
  <c r="F16" i="1"/>
  <c r="F17" i="1"/>
  <c r="F18" i="1"/>
  <c r="F20" i="1"/>
  <c r="F21" i="1"/>
  <c r="F15" i="1"/>
  <c r="F8" i="1"/>
  <c r="F9" i="1"/>
  <c r="F10" i="1"/>
  <c r="F11" i="1"/>
  <c r="F12" i="1"/>
  <c r="F7" i="1"/>
  <c r="F6" i="1"/>
  <c r="F121" i="1"/>
  <c r="F154" i="1"/>
  <c r="F22" i="1"/>
  <c r="F49" i="1"/>
  <c r="F81" i="1"/>
  <c r="F35" i="1"/>
  <c r="F13" i="1"/>
  <c r="F145" i="1"/>
  <c r="A147" i="1"/>
  <c r="A148" i="1"/>
  <c r="A149" i="1"/>
  <c r="A150" i="1"/>
  <c r="A151" i="1"/>
  <c r="A152" i="1"/>
  <c r="A153" i="1"/>
  <c r="A123" i="1"/>
  <c r="A124" i="1"/>
  <c r="A125" i="1"/>
  <c r="A126" i="1"/>
  <c r="A127" i="1"/>
  <c r="A128" i="1"/>
  <c r="A129" i="1"/>
  <c r="A130" i="1"/>
  <c r="A131" i="1"/>
  <c r="A132" i="1"/>
  <c r="A133" i="1"/>
  <c r="A134" i="1"/>
  <c r="A135" i="1"/>
  <c r="A136" i="1"/>
  <c r="A137" i="1"/>
  <c r="A138" i="1"/>
  <c r="A139" i="1"/>
  <c r="A140" i="1"/>
  <c r="A141" i="1"/>
  <c r="A142" i="1"/>
  <c r="A143" i="1"/>
  <c r="A144" i="1"/>
  <c r="A51" i="1"/>
  <c r="A52" i="1"/>
  <c r="A53" i="1"/>
  <c r="A54" i="1"/>
  <c r="A55" i="1"/>
  <c r="A56" i="1"/>
  <c r="A57" i="1"/>
  <c r="A58" i="1"/>
  <c r="A59" i="1"/>
  <c r="A60" i="1"/>
  <c r="A61" i="1"/>
  <c r="A62" i="1"/>
  <c r="A63" i="1"/>
  <c r="A64" i="1"/>
  <c r="A65" i="1"/>
  <c r="A66" i="1"/>
  <c r="A67" i="1"/>
  <c r="A68" i="1"/>
  <c r="A69" i="1"/>
  <c r="A70" i="1"/>
  <c r="A71" i="1"/>
  <c r="A72" i="1"/>
  <c r="A73" i="1"/>
  <c r="F70" i="1"/>
  <c r="F69" i="1"/>
  <c r="F74" i="1"/>
  <c r="F156" i="1"/>
  <c r="A15" i="1"/>
  <c r="A16" i="1"/>
  <c r="A17" i="1"/>
  <c r="A18" i="1"/>
  <c r="A19" i="1"/>
  <c r="A20" i="1"/>
  <c r="A21" i="1"/>
  <c r="F159" i="1"/>
  <c r="F161" i="1"/>
  <c r="F158" i="1"/>
  <c r="A37" i="1"/>
  <c r="A38" i="1"/>
  <c r="A39" i="1"/>
  <c r="A40" i="1"/>
  <c r="A41" i="1"/>
  <c r="A42" i="1"/>
  <c r="A43" i="1"/>
  <c r="A44" i="1"/>
  <c r="A45" i="1"/>
  <c r="A46" i="1"/>
  <c r="A47" i="1"/>
  <c r="A48"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76" i="1"/>
  <c r="A77" i="1"/>
  <c r="A78" i="1"/>
  <c r="A79" i="1"/>
  <c r="A80" i="1"/>
  <c r="A24" i="1"/>
  <c r="A25" i="1"/>
  <c r="A26" i="1"/>
  <c r="A27" i="1"/>
  <c r="A28" i="1"/>
  <c r="A29" i="1"/>
  <c r="A30" i="1"/>
  <c r="A31" i="1"/>
  <c r="A32" i="1"/>
  <c r="A33" i="1"/>
  <c r="A34" i="1"/>
  <c r="A6" i="1"/>
  <c r="A7" i="1"/>
  <c r="A8" i="1"/>
  <c r="A9" i="1"/>
  <c r="A10" i="1"/>
  <c r="A11" i="1"/>
  <c r="A12" i="1"/>
  <c r="F157" i="1"/>
  <c r="F160" i="1"/>
  <c r="F162" i="1"/>
</calcChain>
</file>

<file path=xl/sharedStrings.xml><?xml version="1.0" encoding="utf-8"?>
<sst xmlns="http://schemas.openxmlformats.org/spreadsheetml/2006/main" count="298" uniqueCount="174">
  <si>
    <t xml:space="preserve">ITEM </t>
  </si>
  <si>
    <t xml:space="preserve">DESCRIPCIÓN </t>
  </si>
  <si>
    <t xml:space="preserve">UNIDAD </t>
  </si>
  <si>
    <t xml:space="preserve">CANTIDAD </t>
  </si>
  <si>
    <t xml:space="preserve"> VALOR UNITARIO </t>
  </si>
  <si>
    <t xml:space="preserve"> VALOR TOTAL  </t>
  </si>
  <si>
    <t xml:space="preserve">PRELIMINARES </t>
  </si>
  <si>
    <t>Kg</t>
  </si>
  <si>
    <t xml:space="preserve">ACABADOS ARQUITECTÓNICOS </t>
  </si>
  <si>
    <t xml:space="preserve">EXTERIORES </t>
  </si>
  <si>
    <t xml:space="preserve">ADMINISTRACIÓN </t>
  </si>
  <si>
    <t>IMPREVISTOS</t>
  </si>
  <si>
    <t xml:space="preserve">UTILIDAD </t>
  </si>
  <si>
    <t xml:space="preserve">Espejos de 4mm para baños calidad peldar bordes biselados, pulido y dilatado de la pared. </t>
  </si>
  <si>
    <t xml:space="preserve">Acometida de acueducto y alcantarillado provisional, incluye medidor y consumos mensuales. </t>
  </si>
  <si>
    <t xml:space="preserve">Suministro, armado e instalación de Acero Fy = 420 MPA, incluye alambre. </t>
  </si>
  <si>
    <t xml:space="preserve">Revoque muros  espesor promedio 3 cm para duchas de baños h=2m. </t>
  </si>
  <si>
    <t>m2</t>
  </si>
  <si>
    <t xml:space="preserve">COSTO DIRECTO </t>
  </si>
  <si>
    <t>TOTAL SIN I.V.A</t>
  </si>
  <si>
    <t>I. V. A.   19 %   DE   UTILIDAD</t>
  </si>
  <si>
    <t>VALOR TOTAL</t>
  </si>
  <si>
    <t xml:space="preserve">SUBTOTAL CAPITULO 1 </t>
  </si>
  <si>
    <t>SUBTOTAL CAPITULO 2</t>
  </si>
  <si>
    <t>SUBTOTAL CAPITULO 3</t>
  </si>
  <si>
    <t>SUBTOTAL CAPITULO 4</t>
  </si>
  <si>
    <t>SUBTOTAL CAPITULO 5</t>
  </si>
  <si>
    <t>SUBTOTAL CAPITULO 6</t>
  </si>
  <si>
    <t>SUBTOTAL CAPITULO 7</t>
  </si>
  <si>
    <t xml:space="preserve">SUBTOTAL CAPITULO 9 </t>
  </si>
  <si>
    <t xml:space="preserve">Localización y replanteo de obra con topografía. </t>
  </si>
  <si>
    <t xml:space="preserve">CIMENTACION Y ESTRUCTURA DE CONCRETO </t>
  </si>
  <si>
    <t xml:space="preserve">ESTRUCTURA DE CUBIERTA </t>
  </si>
  <si>
    <t xml:space="preserve">Construccion de Filtro francés + geotextil 1600 NT. </t>
  </si>
  <si>
    <t>m3</t>
  </si>
  <si>
    <t>m</t>
  </si>
  <si>
    <t>un</t>
  </si>
  <si>
    <t xml:space="preserve">un </t>
  </si>
  <si>
    <t xml:space="preserve">m2 </t>
  </si>
  <si>
    <t xml:space="preserve">m </t>
  </si>
  <si>
    <t xml:space="preserve">Demolición de concreto reforzado, incluye acarreo 200 m y retiro del material fuera de la obra. </t>
  </si>
  <si>
    <t>MOVIMIENTO DE TIERRAS</t>
  </si>
  <si>
    <t xml:space="preserve">Columna rectangular en concreto premezclado de 21 MPA  incluye formaleta para acabado a la vista. </t>
  </si>
  <si>
    <t>Sumnistro e instalación Punto hidráulico   1/2"</t>
  </si>
  <si>
    <t xml:space="preserve">Excavación manual en material común de 0 a 1.50 m,  incluye acarreo dentro de la obra 200m y manejo de aguas. </t>
  </si>
  <si>
    <t>Suministro e instalación de lavamanos quirúrgico doble, referencia SOCODA código 238532,  de l=1.50 m, p=58 cm, h=64cm. Incluye accesorios para instalación.</t>
  </si>
  <si>
    <t>Suministro e instalación de lavamanos quirúrgico sencillo, referencia SOCODA código 238427,  de l=60 cm, p=50 cm, h=78cm. Incluye accesorios para instalación.</t>
  </si>
  <si>
    <t>CARPINTERIA METÁLICA</t>
  </si>
  <si>
    <t xml:space="preserve">Campamento en tabla y teja de fibrocemento, piso en concreto simple e=5cm de 17,2 Mpa sobre capa de afirmado de 7cm, incluye redes electricas basicas,  instalación de valla informativa de 1*1.5m  y baño provisional. </t>
  </si>
  <si>
    <t xml:space="preserve">Suministro e instalación de teja traslucida Exiplast blanco opal lisa, con una pendiente minima del 11%, inlcuye tornilleria, accesorios y sello de juntas para luces naturales en zona de servicios y pergola en el exterior </t>
  </si>
  <si>
    <t xml:space="preserve">Suministro e instalación  de Tubería corrugada de 4" para filtro </t>
  </si>
  <si>
    <t xml:space="preserve">Suministro e instalación de punto sanitario de 2" PVC. </t>
  </si>
  <si>
    <t xml:space="preserve">Suministro e instalación de punto sanitario de 4" PVC. </t>
  </si>
  <si>
    <t xml:space="preserve">Suministro e instalación de punto sanitario de 3" PVC. </t>
  </si>
  <si>
    <t>Suministro e instalación válvula de control  para acometida de 2" en red existente de 3", incluye excavación para caja de concreto con tapa de 60x60 cm libres.</t>
  </si>
  <si>
    <t>Suministro e instalación de  llave de paso de 3/4 Red white. Incluye tapa de registro de 30x30 cm</t>
  </si>
  <si>
    <t>Suministro e instalación de Rejilla metálica anticucaracha de 2" o 3". Incluye emboquillado</t>
  </si>
  <si>
    <t>Suministro e instalación de bajante ALL PVC sanitaria 4" incluye accesorios, abrazaderas y pintura en aceite.</t>
  </si>
  <si>
    <t>Sub Base Granular Tipo Invias</t>
  </si>
  <si>
    <t xml:space="preserve">Cuneta en V en concreto de 20.7 MPA, a=0.40 m, e=0.10m incluye malla electrosoldada de 5 mm. </t>
  </si>
  <si>
    <t xml:space="preserve">Suministro e instalación de canal en lamina galvanizada, calibre 22, con desarrollo = 1 m, pintada con anticorrosivo y acabada en esmalte, soldada, incluye soportes en ángulo metalicos, boquillas y reboses. </t>
  </si>
  <si>
    <t>Cerramiento provisional con guadua y tela pástica de fibra h=2 m</t>
  </si>
  <si>
    <t>Suministro e instalación Puerta P-6 batiente en celosia de aluminio color blanco para baños. Incluye cerrojo, bisagras y demás accesorios.</t>
  </si>
  <si>
    <t>Suministro e instalación de VENTANA  V-9 proyectante para bodega, en dos módulos, uno proyectante con brazo defender, Sistema VP 3831, otro módulo en celosía ALN 315. En aluminio color natural. Incluye marco, vidrio templado 4 mm incoloro, alfajía de aluminio con ancho hasta 15 cm, manija de truco, accesorios y sello.</t>
  </si>
  <si>
    <t>Suministro e instalación de VENTANA  V-11  una nave central fija +dos naves laterales corredizas, para  sala de profesores. En aluminio color natural. SISTEMA ASTRAL 2.0. Incluye marco, vidrio templado 5 mm incoloro,  cerraduras Brio, accesorios y sello.</t>
  </si>
  <si>
    <t xml:space="preserve">Estuco plástico para paredes de ducha h=2m </t>
  </si>
  <si>
    <t>Poceta en granito pulido a=60 cm, l=1.50 m, h=40 cm. Incluye llave terminal roscada y rejilla.</t>
  </si>
  <si>
    <t xml:space="preserve">Suministro e instalación de malla antimosco en aluminio para cerramiento superior de muros, incluye marcos en ángulo para fijación. </t>
  </si>
  <si>
    <t xml:space="preserve">INSTALACIONES ELECTRICAS </t>
  </si>
  <si>
    <t>Suministro e instalación de VENTANA  V-1 para baños, con marco 2x1 y  celosia en aluminio ALN 315, dividido en cuatro secciones. Incluye alfajía de aluminio con ancho hasta 15 cm, accesorios y sello.</t>
  </si>
  <si>
    <t>Suministro e instalación accesorios ortopédicos en acero inoxidable para baños de personas con movilidad reducida PMR conformado por 1 barra en L de apoyo a piso y barra de apoyo a muro, referencia SOCODA.</t>
  </si>
  <si>
    <t>Piso en  concreto de 21 MPA, 10 cm de espesor para areas exteriores, incluye doble malla electrosoldada 5mm dimensión  15x15cm,  capa en afirmado compactado de 20cm, acabado escobiado, corte y sello para dilataciones.</t>
  </si>
  <si>
    <t>Extendido de material por medio mecánico</t>
  </si>
  <si>
    <t xml:space="preserve">Llenos compactados con material de sitio </t>
  </si>
  <si>
    <t>Llenos compactados con material transportado</t>
  </si>
  <si>
    <t>Cargue y retiro de material común sobrante de excavaciones. Incluye tarifa de recepción en sitio de disposición autorizado.</t>
  </si>
  <si>
    <t>Excavación manual en basuras y/o material procedente de rellenos sanitarios,  de 1.51 a 3m, incluye acarreo dentro de la obra 200m y manejo de aguas.</t>
  </si>
  <si>
    <t>Cargue y retiro de basura y/o material procedente de rellenos sanitarios, sobrante de excavaciones. Incluye tarifa de recepción en relleno sanitario.</t>
  </si>
  <si>
    <t xml:space="preserve">Viga de enlace de cimentación en concreto de 21 MPA incluye formaleta.  </t>
  </si>
  <si>
    <t xml:space="preserve">Dados en concreto  de 21 MPA,  incluye formaleta para acabado a la vista. </t>
  </si>
  <si>
    <t xml:space="preserve">Viga aérea en concreto premezclado de 21 MPA, incluye formaleta para acabado a la vista. </t>
  </si>
  <si>
    <t>Placa de contrapiso en concreto premezclado de 21 MPA,  10 cm de espesor. Incluye: Capa de afirmado compactado de espesor 20cm, doble malla electrosoldada 5mm dimensión  15x15cm,  acabado en concreto allanado, pulido, brillado, sellado.</t>
  </si>
  <si>
    <t>Corte y sellado de juntas de dilatación en placa de contrapiso.</t>
  </si>
  <si>
    <t>Suministro e instalación de puerta  PUERTA P-2  Batiente para acceso principal. En aluminio color natural, Sistema 3 x 1 1/2", con partidor central. Incluye marco, vidrio laminado 4 mm + 4 mm incoloro, con cerradura L-370 marca Yale,  topes, accesorios y sello.</t>
  </si>
  <si>
    <t>Suministro e instalación de VENTANA  V-2 proyectante para bodega, en dos módulos con brazo defender, Sistema VP 3831.  En aluminio color natural. Incluye marco, vidrio templado 4 mm incoloro, alfajía de aluminio con ancho hasta 15 cm, manija de truco, accesorios y sello.</t>
  </si>
  <si>
    <t>Suministro e instalación de VENTANA  V-5 proyectante para baños, en tres módulos con brazo defender, Sistema VP 3831.  En aluminio color natural. Incluye marco, vidrio templado 4 mm incoloro, alfajía de aluminio con ancho hasta 15 cm, manija de truco, accesorios y sello.</t>
  </si>
  <si>
    <t>Suministro e instalación de VENTANA  V-6 proyectante para baño mujeres, en dos módulos con brazo defender, Sistema VP 3831.  En aluminio color natural. Incluye marco, vidrio templado 4 mm incoloro, alfajía de aluminio con ancho hasta 15 cm, manija de truco, accesorios y sello.</t>
  </si>
  <si>
    <t>Suministro e instalación de VENTANA  V-7 dos naves, una corrediza+una fija, para  area de lockers. En aluminio color natural. SISTEMA ASTRAL 2.0. Incluye marco, vidrio templado 5 mm incoloro, alfajía de aluminio con ancho hasta 15 cm, cerradura Brio, accesorios y sello.</t>
  </si>
  <si>
    <t>Suministro e instalación de VENTANA  V-8 dos naves, una corrediza+una fija, para  sala de profesores. En aluminio color natural. SISTEMA ASTRAL 2.0. Incluye marco, vidrio templado 5 mm incoloro, alfajía de aluminio con ancho hasta 15 cm, cerradura Brio, accesorios y sello.</t>
  </si>
  <si>
    <t xml:space="preserve">Suministro e instalación de puerta  PUERTA P-1 Batiente dos naves para salida de emergencia. En aluminio color natural, Sistema 3 x11½”, con partidor central. Incluye marco, vidrio laminado 4 mm + 4 mm incoloro. 
Una nave con manija antipánico y brazo hidráulico, otra con cerradura L-370 marca Yale,  topes, accesorios y sello. </t>
  </si>
  <si>
    <t>Suministro e instalación de puerta  PUERTA P-3 Batiente y montante en persiana, para acceso a pérgola. En aluminio color natural, Sistema 3 x 1 1/2", con partidor central. Incluye marco, vidrio laminado 4 mm + 4 mm incoloro, con cerradura L-370 marca Yale,  celosia fija superior ALN 315. Incluye marco, topes, accesorios y sello.</t>
  </si>
  <si>
    <t xml:space="preserve">Suministro e instalación de puerta  PUERTA P-4  Batiente dos naves para conexión con Invernadero. En aluminio color natural, Sistema 3 x 1 1/2", con partidor central. Incluye marco, vidrio laminado 4 mm + 4 mm incoloro, cerradura L-370 marca Yale, topes, cada nave con falleba de pie, accesorios y sello. </t>
  </si>
  <si>
    <t>Suministro e instalación de VENTANA V-3 dos naves, una corrediza+una fija, para sala de profesores. En aluminio color natural. SISTEMA ASTRAL 2.0. Incluye marco, vidrio templado 5 mm incoloro, alfajía de aluminio con ancho hasta 15 cm, cerradura Brio, accesorios y sello.</t>
  </si>
  <si>
    <t>Suministro e instalación de VENTANA  V-4 dos naves, una corrediza+una fija, salon de estudiantes. En aluminio color natural. SISTEMA ASTRAL 2.0. Incluye marco, vidrio templado 5 mm incoloro, alfajía de aluminio con ancho hasta 15 cm,  cerradura Brio, accesorios y sello.</t>
  </si>
  <si>
    <t>Suministro e instalación de VENTANA  V-12 dos naves, una corrediza+una fija, para sala de profesores. En aluminio color natural. SISTEMA ASTRAL 2.0. Incluye marco, vidrio templado 5 mm incoloro, alfajía de aluminio con ancho hasta 15 cm, cerradura Brio, accesorios y sello.</t>
  </si>
  <si>
    <t>Suministro e instalación de puerta  PUERTA P-5  Batiente para Bodegas. En lámina metálica entamborada calibre 16. Incluye estructura interna con bastidores, marco metálico, base en aticorrosivo y acabado en pintura electrostática color gris claro,  falleba de pie, cerradura L-370 marca Yale,  topes, accesorios y sello.</t>
  </si>
  <si>
    <t>SUBTOTAL CAPITULO 8</t>
  </si>
  <si>
    <t>INSTALACIONES HIDROSANITARIAS</t>
  </si>
  <si>
    <t xml:space="preserve">Suministro e instalación de estructura metálica para cubierta, incluye pernos, soldadura, pintura anticorrosiva, acabado con esmalte color negro semimate para pérgola en la parte exterior </t>
  </si>
  <si>
    <t>Grouting de fc=42 Mpa sin retracción tipo “sika grout” o similar, para nivelación base platinas estructura metálica.</t>
  </si>
  <si>
    <t>Bordillo  en concreto de 21 MPA con dimensión 10x10 cm,  como base para muros superboard en baños. Incluye acero de refuerzo.</t>
  </si>
  <si>
    <t xml:space="preserve">Muro superboard  8 mm a dos caras, incluye tratamiento de juntas, masillado, estuco plástico, vinilo  tipo 1 tres manos y refuerzos en madera chanú. </t>
  </si>
  <si>
    <t>Pintura epóxica BIOCIDA para baños</t>
  </si>
  <si>
    <t>Suministro e instalación de Muro  bloque TOLETE SPLIT color gris de Indural, formato 15x10x40, texturado hacia fachada, revitado en el horizontal y con junta perdida en el vertical, por ambas caras; incluye mortero de pega, acero para dovelas, escalerillas,  grouting  e Hidrófugo.</t>
  </si>
  <si>
    <t>Suministro e instalación Puerta-reja batiente en tubería metálica de cerramiento D=1" calibre 14, incluye pintura con anticorrosivo y esmalte, bases en concreto reforzado de 3000 psi y refuerzo.</t>
  </si>
  <si>
    <t>Suministro e instalación de estructura metálica para cubierta, incluye pernos, soldadura, pintura anticorrosiva, acabado con esmalte color negro semimate.</t>
  </si>
  <si>
    <t>Demolición de pavimento rigido  e≤0,20 m, incluye corte con disco, acarreo 200 m y retiro fuera de la obra.</t>
  </si>
  <si>
    <t>Suministro e instalación de Sanitario institucional Adriático Alongado entrada posterior ref: O13191001 y válvula de empotrar push de CORONA.</t>
  </si>
  <si>
    <t>Retiro de tablero de distribución existente cerca a subestación, para reemplazar por un nuevo tablero.</t>
  </si>
  <si>
    <t>Suministro e instalación de varilla de cobre 2,4 metros ∅ 5/8" cu-cu para malla de tierra.</t>
  </si>
  <si>
    <t>Suministro y aplicación de soldaduras exotérmicas de 115 grs para conexión de varilla de cobre a  cable de cobre 2/0 awg y cable # 2/0 awg para interconexión con estructura metálica, malla y anillo.</t>
  </si>
  <si>
    <t>Viga de amarre en concreto de 21 MPA de 15x15 cm. Incluye refuerzo y formaleta para concreto a la vista.</t>
  </si>
  <si>
    <t xml:space="preserve">Bordillo en concreto dimensión a=12cm h=30cm incluye excavacion, formaleta y acero de refuerzo. </t>
  </si>
  <si>
    <t>Cerca viva en Swinglea altura de 1m sembrada cada 20cm incluye excavación, tierra negra abonada.</t>
  </si>
  <si>
    <t>Limpieza general y final de obra</t>
  </si>
  <si>
    <t xml:space="preserve">Piso en cerámica  City Acero para duchas incluye boquilla y mortero 1:3 </t>
  </si>
  <si>
    <t>Guardaescoba en PVC h=8cm, para muros</t>
  </si>
  <si>
    <t>Suministro e instalación de protección en tablero de distribución (circuito 2x20 A)</t>
  </si>
  <si>
    <t>Suministro e instalación de protección en tablero de distribución (circuito 2x15 A)</t>
  </si>
  <si>
    <t>Suministro y cambio de totalizador en subestación Bloque H, incluye retiro de totalizador en subestación existente.</t>
  </si>
  <si>
    <t>Suministro e instalación de tablero trifásico NTQ Schneider con chapa y puerta cercano a subestación (18 circuitos)+traslado protecciones existentes.</t>
  </si>
  <si>
    <t>Suministro e instalación de protecciones en tablero de distribución (circuitos generales 20 A.)</t>
  </si>
  <si>
    <t>Suministro e instalación de protecciones en tablero de distribución (circuitos generales 15 A.)</t>
  </si>
  <si>
    <t>Suministro e instalación de salida eléctrica para paneles de iluminación, salidas de emergencia, incluye conductor cero halógenos, de tubería EMT de 1/2" y 3/4" con sus respectivos accesorios.</t>
  </si>
  <si>
    <t>Suministro e instalación de mesón en acero inoxidable AISI SAE 304 calibre 20 de a=90 cm, l=4.50 m y h=85 cm, con bordes redondeados y apoyos en tubería de acero inoxidable de 2" cada 1.50  m,  repisa inferior, refuerzo en madera muff de 12mm, 1 tanque de 49x37x17.5cm  y 1 tanque de 60x40x30 cm .</t>
  </si>
  <si>
    <t>Suministro e instalación de afloramiento para alimentador desde red subterránea, incluye el suministro e instalación de tubería IMC 2" y accesorios para ingreso de red subterránea a bandeja portacables.</t>
  </si>
  <si>
    <t>Suministro e instalación de tomacorriente doble con puesta a tierra,  se deben considerar cajas metálicas 2"x4"radwell, conductor #12 para fase, neutro y tierra (cero halógenos), tubería EMT 1/2", tubería PVC 1/2", accesorios PVC y EMT.</t>
  </si>
  <si>
    <t>Suministro e instalación de tubería  PVC-P 2"</t>
  </si>
  <si>
    <t>Suministro e instalación de tubería PVC-P 3/4 "</t>
  </si>
  <si>
    <t>Suministro e instalación de tubería PVC sanitaria 3",  incluye cama arena y accesorios</t>
  </si>
  <si>
    <t>Suministro e instalación de tubería PVC sanitaria 4",  incluye cama arena y accesorios</t>
  </si>
  <si>
    <t>Suministro e instalación de tubería PVC sanitaria 6",  incluye cama arena y accesorios</t>
  </si>
  <si>
    <t>Suministro de extintores multipropósito 10KBS. Incluye soportes y fijación a muro</t>
  </si>
  <si>
    <t xml:space="preserve">Acometida de energía provisional, incluye medidor, puesta a tierra, tablero y braker para circuitos ramales y consumos mensuales. </t>
  </si>
  <si>
    <t>Suministro e instalación de salida para reflector de 200 W. Incluye tubería EMT 1/2" con sus accesorios, caja Radwell, calibre # 14 SINTOX 80°C 750V PE HF FR LS CT.</t>
  </si>
  <si>
    <t>Suministro e instalación de  reflector 200 W Tango G2 Phillips Led extensión-BVP 282 .</t>
  </si>
  <si>
    <t>Retiro de alimentador existente (desde subestación Bloque H hasta tablero cercano), incluye el retiro del alimentador entre subestación y el tablero cercano existente, este se encuentra en calibre 5#8 awg, esta conducción se encuentra en tramos de cárcamo y canaleta.</t>
  </si>
  <si>
    <t>Suministro e instalación de alimentador para tablero cercano a subestación en calibre 3n°2+1n°2+1n°6 libre de halógenos.Incluye cables en  calibre 3#2 (fases)+ #2 (neutro) + #6 (tierra), thhn/thhwn Centelsa u otro de igual o mejor calidad. La ruta reemplaza el alimentador retirado del item anterior.</t>
  </si>
  <si>
    <t>Cámara de baja tensión de paso, en concreto de 21 MPA con  dimensión 80*80 libres, altura hasta 1 m, de acuerdo a especificaciones de norma EEP. Incluye  excavación, retiro de sobrantes.</t>
  </si>
  <si>
    <t>Caja de inspección en concreto de 60x60 cm libres. Incluye excavacion, tapa en concreto y cañuela</t>
  </si>
  <si>
    <t>Caja de inspección en concreto de 80x80 cm libres. Incluye excavacion, tapa en concreto y cañuela</t>
  </si>
  <si>
    <t>Suministro e instalación de VENTANA  V-10  una nave corrediza+una fija, para  salon estudiantes. En aluminio color natural. SISTEMA ASTRAL 2.0. Incluye marco, reja metálica, malla antimosco fija, ángulos, alfajía de aluminio con ancho hasta 15 cm, cerradura mini Brio, accesorios y sello.</t>
  </si>
  <si>
    <t>Suministro e instalación de bandeja Cablofil, incluye el suministro e instalación de bandeja portacables con separador central,  elementos de sujeción necesarios para anclaje de bandeja y cable #8 de cobre para equipotencializacion con su conector certificado.</t>
  </si>
  <si>
    <t>Suministro e instalación de tomacorriente doble con puesta a tierra con tapa tipo intemperie resistente al agua. Incluye  cajas metálicas 2"x4" Radwell, conductor #12 para fase, neutro y tierra (cero halógenos), tubería EMT 1/2", tubería PVC 1/2", accesorios PVC y EMT.</t>
  </si>
  <si>
    <t>Suministro e instalación de tomacorriente GFCI, incluye cajas metálicas 2"x4" Radwell, conductor #12 para fase, neutro y tierra (cero halógenos), tubería EMT 1/2", tubería PVC 1/2", accesorios PVC y EMT.</t>
  </si>
  <si>
    <t>Suministro e instalación lámpara de emergencia tipo led Sylvania u otra de igual o mejor calidad, conductor encauchetado #14 para fase, neutro y tierra (cero halógenos), clavija.</t>
  </si>
  <si>
    <t>Suministro e instalación de alimentador para bomba de riego, incluye el suministro y la instalación de conductores 2n°12+1n°12 (fases y tierra) THHN/THHWN, para alimentación de bomba de riego.</t>
  </si>
  <si>
    <t>Suministro e instalación de panel cuadrado 60x60 Sylvania Led panel 40w, incluye prensa estopas de 1/2", conductor encauchetado 3x14, clavija y demás elemetos de sujeción.</t>
  </si>
  <si>
    <t>Suministro e instalación de panel rectangular 120x30 cm Sylvania Led panel 40w, incluye prensa estopas de 1/2", conductor encauchetado 3x14, clavija y demás elementos de sujeción.</t>
  </si>
  <si>
    <t>Suministro e instalación de interruptor sencillo, incluye cajas metálicas Radwell 2"x4", conductor #12 (cero halógenos), tubería EMT 1/2" y accesorios.</t>
  </si>
  <si>
    <t>Suministro e instalación de interruptor doble, incluye cajas metálicas Radwell 2"x4", conductor #12 (cero halógenos), tubería EMT 3/4" y accesorios.</t>
  </si>
  <si>
    <t>Suministro e instalación de interruptor triple,  incluye cajas metálicas 2"x4" radwell, conductor #12 (cero halógenos), tubería EMT 3/4", tubería EMT 3/4" y accesorios EMT.</t>
  </si>
  <si>
    <t>Suministro e instalación de interruptor conmutable, incluye cajas metálicas Radwell 2"x4", conductor #12 (cero halógenos), tubería EMT 3/4" y accesorios.</t>
  </si>
  <si>
    <t xml:space="preserve">Suministro e instalación de sensores de movimiento 360°, incluye caja  metálica 2x4" Radwell y conductor libre de  halógenos. </t>
  </si>
  <si>
    <t>Suministro e instalación de anillo de malla a tierra a una profundidad mínima de 50 cm, para estructura metálica, en conductor desnudo cu-cu 2/0, incluye excavación y llenado de brecha.</t>
  </si>
  <si>
    <t>Suministro e instalación de conductor desnudo en cobre calibre 2/0 de subestación a estructura metálica  (Se debe utilizar la canalización o brecha de los ductos de 2” PVC  para la instalación de este conductor).</t>
  </si>
  <si>
    <t>Suministro e instalación de puntos de conexión para estructura metálica a malla de tierra en cable de cobre #2/0 awg con soldadura exotérmica.</t>
  </si>
  <si>
    <t>Cámaras de inspección en concreto de 21 MPA con dimension 30*30 cm libres y altura hasta 50 cm, para soldadura entre malla y varillas, de acuerdo a especificaciones de norma EEP. Incluye  excavación, retiro de sobrantes.</t>
  </si>
  <si>
    <t>Suministro e instalación de Orinal Institucional Arrecife de CORONA Ref:O61061001, con grifería tipo push Ref:751290001</t>
  </si>
  <si>
    <t>Griferia de mesa para lavamanos Ref. Push Max de CORONA Ref. MX1020001 color cromo. Incluye accesorios de desagüe, canastilla, empaques.</t>
  </si>
  <si>
    <t>Suministro e instalación Ducha antivandálica con regadera empotrada de CORONA Ref. 704330001 color cromo.</t>
  </si>
  <si>
    <t>Mezclador para lavaplatos Amaretto 8 pulgadas de CORONA Ref. 595060001</t>
  </si>
  <si>
    <t>Construcción de módulo académico para el programa de producción hortícola de la UTP</t>
  </si>
  <si>
    <t>Pilote diámetro 30 cm. en concreto Tipo Tremmie premezclado de 21 MPA. Incluye excavación mecánica, acarreo del material de excavación dentro de la obra 200 m, manejo de aguas y protección de excavaciones. No incluye acero.</t>
  </si>
  <si>
    <t>Solado de limpieza 10.3 MPA para cimentación.</t>
  </si>
  <si>
    <t xml:space="preserve">Suministro e instalación de Teja standing seam metálica tipo sandwich sin traslapo, ancho 50 cm, calibre 26, color blanco almendra, termoacústica con aislamiento en polietileno de 1 1/2" de espesor, pendiente del 11%, incluye remates  y demás accesorios recomendados por el fabricante. </t>
  </si>
  <si>
    <t xml:space="preserve">Conexión a cámaras y pozos existentes para redes hidrosanitarias, inlcuye resane. </t>
  </si>
  <si>
    <t>Adecuaciones en subestación para conducción de alimentador, incluye perforación en cárcamo existente hacia el exteriór de la subestación, curva de 2" de gran radio saliendo de subestación hacia cámara subterránea de baja tensión.</t>
  </si>
  <si>
    <t>Canalización para alimentador a una profundidad mínima de 50 cm. Incluye excavación y lleno, tubería PVC DB 2∅2", curvas, cinta de protección, lecho de arena y demás accesorios.</t>
  </si>
  <si>
    <t>Suministro e instalación de alimentador en calibre 3#4+1#4+1#6 THHN/THHWN,  desde tablero cercano a subestación hasta ubicación final de tablero proyectado.</t>
  </si>
  <si>
    <t>Suministro e instalación de tablero trifásico distribución  NTQ-T Schneider con chapa, llave y espacio para totalizador mas el breaker para el mismo de 40-70 amperio Easypact CVS 220/ Schneider.</t>
  </si>
  <si>
    <t xml:space="preserve">Suministro e instalación de protección en tablero de distribución (3x50 a protección principal). </t>
  </si>
  <si>
    <t>NOTA: Este formato es de carácter informativo, cada proponente es responsable de revisar el contenido y realizar las operaciones aritméticas correspondientes a su presupuesto.</t>
  </si>
  <si>
    <t>NOMBRE Y FIRMA DEL PROPONENTE</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</si>
</sst>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42" formatCode="_-&quot;$&quot;* #,##0_-;\-&quot;$&quot;* #,##0_-;_-&quot;$&quot;* &quot;-&quot;_-;_-@_-"/>
    <numFmt numFmtId="41" formatCode="_-* #,##0_-;\-* #,##0_-;_-* &quot;-&quot;_-;_-@_-"/>
    <numFmt numFmtId="164" formatCode="_(&quot;$&quot;\ * #,##0.00_);_(&quot;$&quot;\ * \(#,##0.00\);_(&quot;$&quot;\ * &quot;-&quot;??_);_(@_)"/>
    <numFmt numFmtId="165" formatCode="_(* #,##0.00_);_(* \(#,##0.00\);_(* &quot;-&quot;??_);_(@_)"/>
    <numFmt numFmtId="166" formatCode="_-&quot;$&quot;* #,##0_-;\-&quot;$&quot;* #,##0_-;_-&quot;$&quot;* &quot;-&quot;??_-;_-@_-"/>
    <numFmt numFmtId="167" formatCode="_([$$-240A]\ * #,##0_);_([$$-240A]\ * \(#,##0\);_([$$-240A]\ * &quot;-&quot;_);_(@_)"/>
    <numFmt numFmtId="168" formatCode="&quot;$&quot;#,##0"/>
    <numFmt numFmtId="169" formatCode="_-* #,##0.00\ _€_-;\-* #,##0.00\ _€_-;_-* &quot;-&quot;??\ _€_-;_-@_-"/>
    <numFmt numFmtId="170" formatCode="_(&quot;$&quot;* #,##0.00_);_(&quot;$&quot;* \(#,##0.00\);_(&quot;$&quot;* &quot;-&quot;??_);_(@_)"/>
    <numFmt numFmtId="171" formatCode="_([$€]* #,##0.00_);_([$€]* \(#,##0.00\);_([$€]* &quot;-&quot;??_);_(@_)"/>
    <numFmt numFmtId="172" formatCode="_ [$€]\ * #,##0.00_ ;_ [$€]\ * \-#,##0.00_ ;_ [$€]\ * &quot;-&quot;??_ ;_ @_ "/>
    <numFmt numFmtId="173" formatCode="_ * #,##0.00_ ;_ * \-#,##0.00_ ;_ * &quot;-&quot;??_ ;_ @_ "/>
    <numFmt numFmtId="174" formatCode="&quot;$&quot;\ #,##0;[Red]&quot;$&quot;\ \-#,##0"/>
    <numFmt numFmtId="175" formatCode="_ &quot;$&quot;\ * #,##0.00_ ;_ &quot;$&quot;\ * \-#,##0.00_ ;_ &quot;$&quot;\ * &quot;-&quot;??_ ;_ @_ "/>
    <numFmt numFmtId="176" formatCode="0.0"/>
    <numFmt numFmtId="177" formatCode="_ &quot;$&quot;\ * #,##0_ ;_ &quot;$&quot;\ * \-#,##0_ ;_ &quot;$&quot;\ * &quot;-&quot;??_ ;_ @_ "/>
    <numFmt numFmtId="178" formatCode="#,##0.000"/>
    <numFmt numFmtId="179" formatCode="#,##0.0"/>
    <numFmt numFmtId="180" formatCode="&quot;$&quot;#,##0_);\(&quot;$&quot;#,##0\)"/>
    <numFmt numFmtId="181" formatCode="_-* #,##0.00\ &quot;€&quot;_-;\-* #,##0.00\ &quot;€&quot;_-;_-* &quot;-&quot;??\ &quot;€&quot;_-;_-@_-"/>
  </numFmts>
  <fonts count="51" x14ac:knownFonts="1">
    <font>
      <sz val="12"/>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0"/>
      <name val="Arial"/>
      <family val="2"/>
    </font>
    <font>
      <u/>
      <sz val="12"/>
      <color theme="10"/>
      <name val="Calibri"/>
      <family val="2"/>
      <charset val="134"/>
      <scheme val="minor"/>
    </font>
    <font>
      <u/>
      <sz val="12"/>
      <color theme="11"/>
      <name val="Calibri"/>
      <family val="2"/>
      <charset val="134"/>
      <scheme val="minor"/>
    </font>
    <font>
      <sz val="11"/>
      <color theme="1"/>
      <name val="Calibri"/>
      <family val="2"/>
      <scheme val="minor"/>
    </font>
    <font>
      <sz val="9"/>
      <color theme="1"/>
      <name val="Arial"/>
      <family val="2"/>
    </font>
    <font>
      <sz val="11"/>
      <color indexed="8"/>
      <name val="Calibri"/>
      <family val="2"/>
    </font>
    <font>
      <sz val="12"/>
      <color theme="1"/>
      <name val="Arial Narrow"/>
      <family val="2"/>
    </font>
    <font>
      <sz val="11"/>
      <color indexed="9"/>
      <name val="Calibri"/>
      <family val="2"/>
    </font>
    <font>
      <sz val="12"/>
      <color theme="0"/>
      <name val="Arial Narrow"/>
      <family val="2"/>
    </font>
    <font>
      <sz val="11"/>
      <color indexed="20"/>
      <name val="Calibri"/>
      <family val="2"/>
    </font>
    <font>
      <sz val="12"/>
      <color rgb="FF006100"/>
      <name val="Arial Narrow"/>
      <family val="2"/>
    </font>
    <font>
      <b/>
      <sz val="11"/>
      <color indexed="52"/>
      <name val="Calibri"/>
      <family val="2"/>
    </font>
    <font>
      <b/>
      <sz val="12"/>
      <color rgb="FFFA7D00"/>
      <name val="Arial Narrow"/>
      <family val="2"/>
    </font>
    <font>
      <b/>
      <sz val="12"/>
      <color theme="0"/>
      <name val="Arial Narrow"/>
      <family val="2"/>
    </font>
    <font>
      <sz val="12"/>
      <color rgb="FFFA7D00"/>
      <name val="Arial Narrow"/>
      <family val="2"/>
    </font>
    <font>
      <b/>
      <sz val="11"/>
      <color indexed="9"/>
      <name val="Calibri"/>
      <family val="2"/>
    </font>
    <font>
      <b/>
      <sz val="11"/>
      <color theme="3"/>
      <name val="Arial Narrow"/>
      <family val="2"/>
    </font>
    <font>
      <sz val="12"/>
      <color rgb="FF3F3F76"/>
      <name val="Arial Narrow"/>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2"/>
      <color rgb="FF9C0006"/>
      <name val="Arial Narrow"/>
      <family val="2"/>
    </font>
    <font>
      <sz val="11"/>
      <color indexed="62"/>
      <name val="Calibri"/>
      <family val="2"/>
    </font>
    <font>
      <sz val="11"/>
      <color indexed="52"/>
      <name val="Calibri"/>
      <family val="2"/>
    </font>
    <font>
      <sz val="12"/>
      <color rgb="FF9C6500"/>
      <name val="Arial Narrow"/>
      <family val="2"/>
    </font>
    <font>
      <sz val="10"/>
      <name val="Geneva"/>
      <family val="2"/>
    </font>
    <font>
      <sz val="10"/>
      <name val="Courier"/>
      <family val="3"/>
    </font>
    <font>
      <sz val="10"/>
      <color indexed="8"/>
      <name val="MS Sans Serif"/>
      <family val="2"/>
    </font>
    <font>
      <b/>
      <sz val="11"/>
      <color indexed="63"/>
      <name val="Calibri"/>
      <family val="2"/>
    </font>
    <font>
      <b/>
      <sz val="12"/>
      <color rgb="FF3F3F3F"/>
      <name val="Arial Narrow"/>
      <family val="2"/>
    </font>
    <font>
      <sz val="12"/>
      <color rgb="FFFF0000"/>
      <name val="Arial Narrow"/>
      <family val="2"/>
    </font>
    <font>
      <i/>
      <sz val="12"/>
      <color rgb="FF7F7F7F"/>
      <name val="Arial Narrow"/>
      <family val="2"/>
    </font>
    <font>
      <b/>
      <sz val="18"/>
      <color indexed="56"/>
      <name val="Cambria"/>
      <family val="2"/>
    </font>
    <font>
      <b/>
      <sz val="15"/>
      <color theme="3"/>
      <name val="Arial Narrow"/>
      <family val="2"/>
    </font>
    <font>
      <b/>
      <sz val="13"/>
      <color theme="3"/>
      <name val="Arial Narrow"/>
      <family val="2"/>
    </font>
    <font>
      <b/>
      <sz val="12"/>
      <color theme="1"/>
      <name val="Arial Narrow"/>
      <family val="2"/>
    </font>
    <font>
      <sz val="11"/>
      <color indexed="10"/>
      <name val="Calibri"/>
      <family val="2"/>
    </font>
    <font>
      <sz val="11"/>
      <name val="Calibri"/>
      <family val="2"/>
      <scheme val="minor"/>
    </font>
    <font>
      <b/>
      <sz val="11"/>
      <name val="Calibri"/>
      <family val="2"/>
      <scheme val="minor"/>
    </font>
    <font>
      <b/>
      <sz val="11"/>
      <color theme="1"/>
      <name val="Calibri"/>
      <family val="2"/>
      <scheme val="minor"/>
    </font>
    <font>
      <b/>
      <sz val="20"/>
      <name val="Calibri"/>
      <family val="2"/>
      <scheme val="minor"/>
    </font>
    <font>
      <sz val="8"/>
      <name val="Arial"/>
      <family val="2"/>
    </font>
    <font>
      <sz val="12"/>
      <name val="Arial"/>
      <family val="2"/>
    </font>
    <font>
      <b/>
      <sz val="14"/>
      <color rgb="FFFF0000"/>
      <name val="Arial"/>
      <family val="2"/>
    </font>
    <font>
      <b/>
      <sz val="14"/>
      <name val="Calibri"/>
      <family val="2"/>
      <scheme val="minor"/>
    </font>
  </fonts>
  <fills count="60">
    <fill>
      <patternFill patternType="none"/>
    </fill>
    <fill>
      <patternFill patternType="gray125"/>
    </fill>
    <fill>
      <patternFill patternType="solid">
        <fgColor rgb="FFD9D9D9"/>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theme="0" tint="-0.249977111117893"/>
        <bgColor rgb="FF000000"/>
      </patternFill>
    </fill>
    <fill>
      <patternFill patternType="solid">
        <fgColor theme="0" tint="-0.249977111117893"/>
        <bgColor indexed="64"/>
      </patternFill>
    </fill>
    <fill>
      <patternFill patternType="solid">
        <fgColor theme="0" tint="-0.14999847407452621"/>
        <bgColor rgb="FF000000"/>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auto="1"/>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auto="1"/>
      </left>
      <right/>
      <top style="medium">
        <color auto="1"/>
      </top>
      <bottom/>
      <diagonal/>
    </border>
    <border>
      <left/>
      <right style="medium">
        <color auto="1"/>
      </right>
      <top style="medium">
        <color auto="1"/>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diagonal/>
    </border>
  </borders>
  <cellStyleXfs count="10925">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0" borderId="0"/>
    <xf numFmtId="9" fontId="7" fillId="0" borderId="0" applyFont="0" applyFill="0" applyBorder="0" applyAlignment="0" applyProtection="0"/>
    <xf numFmtId="41" fontId="7" fillId="0" borderId="0" applyFont="0" applyFill="0" applyBorder="0" applyAlignment="0" applyProtection="0"/>
    <xf numFmtId="0" fontId="4" fillId="0" borderId="0"/>
    <xf numFmtId="9" fontId="3" fillId="0" borderId="0" applyFont="0" applyFill="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39" borderId="0" applyNumberFormat="0" applyBorder="0" applyAlignment="0" applyProtection="0"/>
    <xf numFmtId="0" fontId="9" fillId="40" borderId="0" applyNumberFormat="0" applyBorder="0" applyAlignment="0" applyProtection="0"/>
    <xf numFmtId="0" fontId="9" fillId="4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10" fillId="31" borderId="0" applyNumberFormat="0" applyBorder="0" applyAlignment="0" applyProtection="0"/>
    <xf numFmtId="0" fontId="9" fillId="42" borderId="0" applyNumberFormat="0" applyBorder="0" applyAlignment="0" applyProtection="0"/>
    <xf numFmtId="0" fontId="9" fillId="43" borderId="0" applyNumberFormat="0" applyBorder="0" applyAlignment="0" applyProtection="0"/>
    <xf numFmtId="0" fontId="9" fillId="44" borderId="0" applyNumberFormat="0" applyBorder="0" applyAlignment="0" applyProtection="0"/>
    <xf numFmtId="0" fontId="9" fillId="39" borderId="0" applyNumberFormat="0" applyBorder="0" applyAlignment="0" applyProtection="0"/>
    <xf numFmtId="0" fontId="9" fillId="42" borderId="0" applyNumberFormat="0" applyBorder="0" applyAlignment="0" applyProtection="0"/>
    <xf numFmtId="0" fontId="9" fillId="45"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4"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0" fillId="32" borderId="0" applyNumberFormat="0" applyBorder="0" applyAlignment="0" applyProtection="0"/>
    <xf numFmtId="0" fontId="11" fillId="46" borderId="0" applyNumberFormat="0" applyBorder="0" applyAlignment="0" applyProtection="0"/>
    <xf numFmtId="0" fontId="11" fillId="43" borderId="0" applyNumberFormat="0" applyBorder="0" applyAlignment="0" applyProtection="0"/>
    <xf numFmtId="0" fontId="11" fillId="44" borderId="0" applyNumberFormat="0" applyBorder="0" applyAlignment="0" applyProtection="0"/>
    <xf numFmtId="0" fontId="11" fillId="47" borderId="0" applyNumberFormat="0" applyBorder="0" applyAlignment="0" applyProtection="0"/>
    <xf numFmtId="0" fontId="11" fillId="48" borderId="0" applyNumberFormat="0" applyBorder="0" applyAlignment="0" applyProtection="0"/>
    <xf numFmtId="0" fontId="11" fillId="49" borderId="0" applyNumberFormat="0" applyBorder="0" applyAlignment="0" applyProtection="0"/>
    <xf numFmtId="0" fontId="12" fillId="13" borderId="0" applyNumberFormat="0" applyBorder="0" applyAlignment="0" applyProtection="0"/>
    <xf numFmtId="0" fontId="12" fillId="17" borderId="0" applyNumberFormat="0" applyBorder="0" applyAlignment="0" applyProtection="0"/>
    <xf numFmtId="0" fontId="12" fillId="21" borderId="0" applyNumberFormat="0" applyBorder="0" applyAlignment="0" applyProtection="0"/>
    <xf numFmtId="0" fontId="12" fillId="25" borderId="0" applyNumberFormat="0" applyBorder="0" applyAlignment="0" applyProtection="0"/>
    <xf numFmtId="0" fontId="12" fillId="29" borderId="0" applyNumberFormat="0" applyBorder="0" applyAlignment="0" applyProtection="0"/>
    <xf numFmtId="0" fontId="12" fillId="33" borderId="0" applyNumberFormat="0" applyBorder="0" applyAlignment="0" applyProtection="0"/>
    <xf numFmtId="0" fontId="11" fillId="50" borderId="0" applyNumberFormat="0" applyBorder="0" applyAlignment="0" applyProtection="0"/>
    <xf numFmtId="0" fontId="11" fillId="51" borderId="0" applyNumberFormat="0" applyBorder="0" applyAlignment="0" applyProtection="0"/>
    <xf numFmtId="0" fontId="11" fillId="52" borderId="0" applyNumberFormat="0" applyBorder="0" applyAlignment="0" applyProtection="0"/>
    <xf numFmtId="0" fontId="11" fillId="47" borderId="0" applyNumberFormat="0" applyBorder="0" applyAlignment="0" applyProtection="0"/>
    <xf numFmtId="0" fontId="11" fillId="48" borderId="0" applyNumberFormat="0" applyBorder="0" applyAlignment="0" applyProtection="0"/>
    <xf numFmtId="0" fontId="11" fillId="53" borderId="0" applyNumberFormat="0" applyBorder="0" applyAlignment="0" applyProtection="0"/>
    <xf numFmtId="0" fontId="13" fillId="37" borderId="0" applyNumberFormat="0" applyBorder="0" applyAlignment="0" applyProtection="0"/>
    <xf numFmtId="0" fontId="14" fillId="3" borderId="0" applyNumberFormat="0" applyBorder="0" applyAlignment="0" applyProtection="0"/>
    <xf numFmtId="0" fontId="15" fillId="54" borderId="11" applyNumberFormat="0" applyAlignment="0" applyProtection="0"/>
    <xf numFmtId="0" fontId="16" fillId="7" borderId="4" applyNumberFormat="0" applyAlignment="0" applyProtection="0"/>
    <xf numFmtId="0" fontId="17" fillId="8" borderId="7" applyNumberFormat="0" applyAlignment="0" applyProtection="0"/>
    <xf numFmtId="0" fontId="18" fillId="0" borderId="6" applyNumberFormat="0" applyFill="0" applyAlignment="0" applyProtection="0"/>
    <xf numFmtId="0" fontId="19" fillId="55" borderId="12" applyNumberFormat="0" applyAlignment="0" applyProtection="0"/>
    <xf numFmtId="169" fontId="7" fillId="0" borderId="0" applyFont="0" applyFill="0" applyBorder="0" applyAlignment="0" applyProtection="0"/>
    <xf numFmtId="42" fontId="7" fillId="0" borderId="0" applyFont="0" applyFill="0" applyBorder="0" applyAlignment="0" applyProtection="0"/>
    <xf numFmtId="170" fontId="7" fillId="0" borderId="0" applyFont="0" applyFill="0" applyBorder="0" applyAlignment="0" applyProtection="0"/>
    <xf numFmtId="0" fontId="20" fillId="0" borderId="0" applyNumberFormat="0" applyFill="0" applyBorder="0" applyAlignment="0" applyProtection="0"/>
    <xf numFmtId="0" fontId="12" fillId="10" borderId="0" applyNumberFormat="0" applyBorder="0" applyAlignment="0" applyProtection="0"/>
    <xf numFmtId="0" fontId="12" fillId="14" borderId="0" applyNumberFormat="0" applyBorder="0" applyAlignment="0" applyProtection="0"/>
    <xf numFmtId="0" fontId="12" fillId="18" borderId="0" applyNumberFormat="0" applyBorder="0" applyAlignment="0" applyProtection="0"/>
    <xf numFmtId="0" fontId="12" fillId="22" borderId="0" applyNumberFormat="0" applyBorder="0" applyAlignment="0" applyProtection="0"/>
    <xf numFmtId="0" fontId="12" fillId="26" borderId="0" applyNumberFormat="0" applyBorder="0" applyAlignment="0" applyProtection="0"/>
    <xf numFmtId="0" fontId="12" fillId="30" borderId="0" applyNumberFormat="0" applyBorder="0" applyAlignment="0" applyProtection="0"/>
    <xf numFmtId="0" fontId="21" fillId="6" borderId="4" applyNumberFormat="0" applyAlignment="0" applyProtection="0"/>
    <xf numFmtId="171" fontId="4" fillId="0" borderId="0" applyFont="0" applyFill="0" applyBorder="0" applyAlignment="0" applyProtection="0"/>
    <xf numFmtId="172" fontId="4" fillId="0" borderId="0" applyFont="0" applyFill="0" applyBorder="0" applyAlignment="0" applyProtection="0"/>
    <xf numFmtId="0" fontId="22" fillId="0" borderId="0" applyNumberFormat="0" applyFill="0" applyBorder="0" applyAlignment="0" applyProtection="0"/>
    <xf numFmtId="0" fontId="23" fillId="38" borderId="0" applyNumberFormat="0" applyBorder="0" applyAlignment="0" applyProtection="0"/>
    <xf numFmtId="0" fontId="24" fillId="0" borderId="13" applyNumberFormat="0" applyFill="0" applyAlignment="0" applyProtection="0"/>
    <xf numFmtId="0" fontId="25" fillId="0" borderId="14" applyNumberFormat="0" applyFill="0" applyAlignment="0" applyProtection="0"/>
    <xf numFmtId="0" fontId="26" fillId="0" borderId="15" applyNumberFormat="0" applyFill="0" applyAlignment="0" applyProtection="0"/>
    <xf numFmtId="0" fontId="26" fillId="0" borderId="0" applyNumberFormat="0" applyFill="0" applyBorder="0" applyAlignment="0" applyProtection="0"/>
    <xf numFmtId="0" fontId="27" fillId="4" borderId="0" applyNumberFormat="0" applyBorder="0" applyAlignment="0" applyProtection="0"/>
    <xf numFmtId="0" fontId="28" fillId="41" borderId="11" applyNumberFormat="0" applyAlignment="0" applyProtection="0"/>
    <xf numFmtId="0" fontId="29" fillId="0" borderId="16" applyNumberFormat="0" applyFill="0" applyAlignment="0" applyProtection="0"/>
    <xf numFmtId="173" fontId="4"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69" fontId="7"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74"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0" fontId="4"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4"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73"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0" fillId="0" borderId="0" applyFont="0" applyFill="0" applyBorder="0" applyAlignment="0" applyProtection="0"/>
    <xf numFmtId="169" fontId="4" fillId="0" borderId="0" applyFont="0" applyFill="0" applyBorder="0" applyAlignment="0" applyProtection="0"/>
    <xf numFmtId="169" fontId="10"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5" fontId="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73"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4" fillId="0" borderId="0" applyFont="0" applyFill="0" applyBorder="0" applyAlignment="0" applyProtection="0"/>
    <xf numFmtId="170" fontId="7" fillId="0" borderId="0" applyFont="0" applyFill="0" applyBorder="0" applyAlignment="0" applyProtection="0"/>
    <xf numFmtId="175"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6"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0"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75"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7" fontId="4" fillId="0" borderId="0" applyFont="0" applyFill="0" applyBorder="0" applyAlignment="0" applyProtection="0"/>
    <xf numFmtId="178" fontId="4" fillId="0" borderId="0" applyFont="0" applyFill="0" applyBorder="0" applyAlignment="0" applyProtection="0"/>
    <xf numFmtId="178" fontId="4" fillId="0" borderId="0" applyFont="0" applyFill="0" applyBorder="0" applyAlignment="0" applyProtection="0"/>
    <xf numFmtId="178" fontId="4" fillId="0" borderId="0" applyFont="0" applyFill="0" applyBorder="0" applyAlignment="0" applyProtection="0"/>
    <xf numFmtId="176" fontId="4" fillId="0" borderId="0" applyFont="0" applyFill="0" applyBorder="0" applyAlignment="0" applyProtection="0"/>
    <xf numFmtId="177"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69"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76" fontId="4" fillId="0" borderId="0" applyFont="0" applyFill="0" applyBorder="0" applyAlignment="0" applyProtection="0"/>
    <xf numFmtId="175"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5"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80"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0"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6" fontId="4"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76" fontId="4" fillId="0" borderId="0" applyFont="0" applyFill="0" applyBorder="0" applyAlignment="0" applyProtection="0"/>
    <xf numFmtId="164" fontId="7"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4"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9" fontId="4"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76" fontId="4"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75" fontId="4" fillId="0" borderId="0" applyFont="0" applyFill="0" applyBorder="0" applyAlignment="0" applyProtection="0"/>
    <xf numFmtId="164" fontId="7" fillId="0" borderId="0" applyFont="0" applyFill="0" applyBorder="0" applyAlignment="0" applyProtection="0"/>
    <xf numFmtId="177"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76" fontId="4"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64" fontId="9"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81"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0" fillId="0" borderId="0" applyFont="0" applyFill="0" applyBorder="0" applyAlignment="0" applyProtection="0"/>
    <xf numFmtId="170" fontId="7" fillId="0" borderId="0" applyFont="0" applyFill="0" applyBorder="0" applyAlignment="0" applyProtection="0"/>
    <xf numFmtId="170" fontId="10"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0" fontId="30" fillId="5" borderId="0" applyNumberFormat="0" applyBorder="0" applyAlignment="0" applyProtection="0"/>
    <xf numFmtId="0" fontId="7"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 fillId="0" borderId="0"/>
    <xf numFmtId="0" fontId="7"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7" fillId="0" borderId="0"/>
    <xf numFmtId="0" fontId="7" fillId="0" borderId="0"/>
    <xf numFmtId="0" fontId="7" fillId="0" borderId="0"/>
    <xf numFmtId="0" fontId="4" fillId="0" borderId="0"/>
    <xf numFmtId="0" fontId="4" fillId="0" borderId="0"/>
    <xf numFmtId="0" fontId="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4" fillId="0" borderId="0"/>
    <xf numFmtId="0" fontId="4" fillId="0" borderId="0"/>
    <xf numFmtId="0" fontId="4" fillId="0" borderId="0"/>
    <xf numFmtId="0" fontId="4" fillId="0" borderId="0"/>
    <xf numFmtId="0" fontId="9" fillId="0" borderId="0"/>
    <xf numFmtId="0" fontId="4" fillId="0" borderId="0"/>
    <xf numFmtId="0" fontId="7" fillId="0" borderId="0"/>
    <xf numFmtId="0" fontId="4" fillId="0" borderId="0"/>
    <xf numFmtId="0" fontId="7" fillId="0" borderId="0"/>
    <xf numFmtId="0" fontId="4" fillId="0" borderId="0"/>
    <xf numFmtId="0" fontId="31" fillId="0" borderId="0"/>
    <xf numFmtId="0" fontId="7" fillId="0" borderId="0"/>
    <xf numFmtId="0" fontId="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39"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xf numFmtId="0" fontId="4" fillId="0" borderId="0"/>
    <xf numFmtId="0" fontId="4"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 fillId="0" borderId="0"/>
    <xf numFmtId="0" fontId="7" fillId="0" borderId="0"/>
    <xf numFmtId="0" fontId="7" fillId="0" borderId="0"/>
    <xf numFmtId="0" fontId="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xf numFmtId="0" fontId="7" fillId="0" borderId="0"/>
    <xf numFmtId="0" fontId="7" fillId="0" borderId="0"/>
    <xf numFmtId="0" fontId="7" fillId="0" borderId="0"/>
    <xf numFmtId="0" fontId="7" fillId="0" borderId="0"/>
    <xf numFmtId="0" fontId="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 fillId="0" borderId="0"/>
    <xf numFmtId="0" fontId="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8"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xf numFmtId="0" fontId="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7"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10" fillId="9" borderId="8" applyNumberFormat="0" applyFont="0" applyAlignment="0" applyProtection="0"/>
    <xf numFmtId="0" fontId="9" fillId="56" borderId="17" applyNumberFormat="0" applyFont="0" applyAlignment="0" applyProtection="0"/>
    <xf numFmtId="0" fontId="34" fillId="54" borderId="18" applyNumberFormat="0" applyAlignment="0" applyProtection="0"/>
    <xf numFmtId="9" fontId="4"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0" fontId="35" fillId="7" borderId="5" applyNumberFormat="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1" applyNumberFormat="0" applyFill="0" applyAlignment="0" applyProtection="0"/>
    <xf numFmtId="0" fontId="40" fillId="0" borderId="2" applyNumberFormat="0" applyFill="0" applyAlignment="0" applyProtection="0"/>
    <xf numFmtId="0" fontId="20" fillId="0" borderId="3" applyNumberFormat="0" applyFill="0" applyAlignment="0" applyProtection="0"/>
    <xf numFmtId="0" fontId="41" fillId="0" borderId="9" applyNumberFormat="0" applyFill="0" applyAlignment="0" applyProtection="0"/>
    <xf numFmtId="0" fontId="42"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42" fontId="7" fillId="0" borderId="0" applyFont="0" applyFill="0" applyBorder="0" applyAlignment="0" applyProtection="0"/>
    <xf numFmtId="0" fontId="4" fillId="0" borderId="0"/>
    <xf numFmtId="0" fontId="2" fillId="0" borderId="0"/>
  </cellStyleXfs>
  <cellXfs count="83">
    <xf numFmtId="0" fontId="0" fillId="0" borderId="0" xfId="0"/>
    <xf numFmtId="0" fontId="43" fillId="0" borderId="21" xfId="0" applyFont="1" applyFill="1" applyBorder="1" applyAlignment="1">
      <alignment vertical="center" wrapText="1"/>
    </xf>
    <xf numFmtId="167" fontId="43" fillId="0" borderId="21" xfId="0" applyNumberFormat="1" applyFont="1" applyFill="1" applyBorder="1" applyAlignment="1">
      <alignment vertical="center"/>
    </xf>
    <xf numFmtId="1" fontId="44" fillId="2" borderId="21" xfId="0" applyNumberFormat="1" applyFont="1" applyFill="1" applyBorder="1" applyAlignment="1">
      <alignment vertical="center" wrapText="1"/>
    </xf>
    <xf numFmtId="0" fontId="43" fillId="0" borderId="21" xfId="0" applyFont="1" applyBorder="1" applyAlignment="1">
      <alignment vertical="center" wrapText="1"/>
    </xf>
    <xf numFmtId="1" fontId="44" fillId="0" borderId="0" xfId="0" applyNumberFormat="1" applyFont="1" applyFill="1" applyBorder="1" applyAlignment="1">
      <alignment vertical="center" wrapText="1"/>
    </xf>
    <xf numFmtId="0" fontId="44" fillId="0" borderId="25" xfId="0" applyFont="1" applyBorder="1" applyAlignment="1">
      <alignment vertical="center" wrapText="1"/>
    </xf>
    <xf numFmtId="0" fontId="44" fillId="0" borderId="27" xfId="0" applyFont="1" applyBorder="1" applyAlignment="1">
      <alignment vertical="center" wrapText="1"/>
    </xf>
    <xf numFmtId="2" fontId="43" fillId="0" borderId="25" xfId="0" applyNumberFormat="1" applyFont="1" applyFill="1" applyBorder="1" applyAlignment="1">
      <alignment horizontal="center" vertical="center"/>
    </xf>
    <xf numFmtId="0" fontId="43" fillId="0" borderId="0" xfId="0" applyFont="1" applyAlignment="1">
      <alignment horizontal="center" vertical="center"/>
    </xf>
    <xf numFmtId="0" fontId="43" fillId="2" borderId="25" xfId="0" applyFont="1" applyFill="1" applyBorder="1" applyAlignment="1">
      <alignment horizontal="center" vertical="center"/>
    </xf>
    <xf numFmtId="0" fontId="44" fillId="57" borderId="25" xfId="0" applyFont="1" applyFill="1" applyBorder="1" applyAlignment="1">
      <alignment horizontal="center" vertical="center"/>
    </xf>
    <xf numFmtId="2" fontId="43" fillId="0" borderId="25" xfId="0" applyNumberFormat="1" applyFont="1" applyBorder="1" applyAlignment="1">
      <alignment horizontal="center" vertical="center"/>
    </xf>
    <xf numFmtId="0" fontId="43" fillId="0" borderId="0" xfId="0" applyFont="1" applyBorder="1" applyAlignment="1">
      <alignment horizontal="center" vertical="center"/>
    </xf>
    <xf numFmtId="0" fontId="44" fillId="57" borderId="21" xfId="0" applyFont="1" applyFill="1" applyBorder="1" applyAlignment="1">
      <alignment vertical="center" wrapText="1"/>
    </xf>
    <xf numFmtId="0" fontId="43" fillId="0" borderId="0" xfId="0" applyFont="1" applyAlignment="1">
      <alignment vertical="center" wrapText="1"/>
    </xf>
    <xf numFmtId="4" fontId="43" fillId="0" borderId="21" xfId="0" applyNumberFormat="1" applyFont="1" applyFill="1" applyBorder="1" applyAlignment="1">
      <alignment horizontal="right" vertical="center"/>
    </xf>
    <xf numFmtId="166" fontId="43" fillId="0" borderId="21" xfId="0" applyNumberFormat="1" applyFont="1" applyFill="1" applyBorder="1" applyAlignment="1">
      <alignment vertical="center"/>
    </xf>
    <xf numFmtId="166" fontId="43" fillId="0" borderId="26" xfId="0" applyNumberFormat="1" applyFont="1" applyFill="1" applyBorder="1" applyAlignment="1">
      <alignment vertical="center"/>
    </xf>
    <xf numFmtId="0" fontId="43" fillId="0" borderId="21" xfId="0" applyFont="1" applyFill="1" applyBorder="1" applyAlignment="1">
      <alignment horizontal="left" vertical="center" wrapText="1"/>
    </xf>
    <xf numFmtId="0" fontId="43" fillId="0" borderId="0" xfId="0" applyFont="1" applyFill="1" applyBorder="1" applyAlignment="1">
      <alignment horizontal="right" vertical="center"/>
    </xf>
    <xf numFmtId="166" fontId="43" fillId="0" borderId="0" xfId="0" applyNumberFormat="1" applyFont="1" applyFill="1" applyBorder="1" applyAlignment="1">
      <alignment vertical="center"/>
    </xf>
    <xf numFmtId="166" fontId="44" fillId="0" borderId="0" xfId="0" applyNumberFormat="1" applyFont="1" applyFill="1" applyBorder="1" applyAlignment="1">
      <alignment vertical="center"/>
    </xf>
    <xf numFmtId="0" fontId="43" fillId="0" borderId="25" xfId="0" applyFont="1" applyBorder="1" applyAlignment="1">
      <alignment vertical="center" wrapText="1"/>
    </xf>
    <xf numFmtId="0" fontId="43" fillId="0" borderId="0" xfId="0" applyFont="1" applyAlignment="1">
      <alignment vertical="center"/>
    </xf>
    <xf numFmtId="0" fontId="43" fillId="0" borderId="0" xfId="0" applyFont="1" applyFill="1" applyAlignment="1">
      <alignment horizontal="right" vertical="center"/>
    </xf>
    <xf numFmtId="166" fontId="44" fillId="0" borderId="0" xfId="0" applyNumberFormat="1" applyFont="1" applyFill="1" applyAlignment="1">
      <alignment vertical="center"/>
    </xf>
    <xf numFmtId="166" fontId="44" fillId="0" borderId="26" xfId="0" applyNumberFormat="1" applyFont="1" applyFill="1" applyBorder="1" applyAlignment="1">
      <alignment vertical="center"/>
    </xf>
    <xf numFmtId="166" fontId="43" fillId="0" borderId="21" xfId="0" applyNumberFormat="1" applyFont="1" applyFill="1" applyBorder="1" applyAlignment="1">
      <alignment horizontal="center" vertical="center"/>
    </xf>
    <xf numFmtId="4" fontId="43" fillId="0" borderId="21" xfId="0" applyNumberFormat="1" applyFont="1" applyFill="1" applyBorder="1" applyAlignment="1">
      <alignment horizontal="right" vertical="center" wrapText="1"/>
    </xf>
    <xf numFmtId="167" fontId="43" fillId="0" borderId="21" xfId="6657" applyNumberFormat="1" applyFont="1" applyFill="1" applyBorder="1" applyAlignment="1">
      <alignment horizontal="right" vertical="center" wrapText="1"/>
    </xf>
    <xf numFmtId="10" fontId="43" fillId="0" borderId="21" xfId="0" applyNumberFormat="1" applyFont="1" applyFill="1" applyBorder="1" applyAlignment="1">
      <alignment horizontal="right" vertical="center"/>
    </xf>
    <xf numFmtId="166" fontId="44" fillId="0" borderId="21" xfId="0" applyNumberFormat="1" applyFont="1" applyFill="1" applyBorder="1" applyAlignment="1">
      <alignment vertical="center"/>
    </xf>
    <xf numFmtId="9" fontId="43" fillId="0" borderId="21" xfId="0" applyNumberFormat="1" applyFont="1" applyFill="1" applyBorder="1" applyAlignment="1">
      <alignment horizontal="right" vertical="center"/>
    </xf>
    <xf numFmtId="0" fontId="43" fillId="0" borderId="28" xfId="0" applyFont="1" applyFill="1" applyBorder="1" applyAlignment="1">
      <alignment horizontal="right" vertical="center"/>
    </xf>
    <xf numFmtId="166" fontId="44" fillId="0" borderId="28" xfId="0" applyNumberFormat="1" applyFont="1" applyFill="1" applyBorder="1" applyAlignment="1">
      <alignment vertical="center"/>
    </xf>
    <xf numFmtId="166" fontId="44" fillId="0" borderId="29" xfId="0" applyNumberFormat="1" applyFont="1" applyFill="1" applyBorder="1" applyAlignment="1">
      <alignment vertical="center"/>
    </xf>
    <xf numFmtId="0" fontId="43" fillId="0" borderId="0" xfId="0" applyFont="1" applyFill="1" applyAlignment="1">
      <alignment vertical="center"/>
    </xf>
    <xf numFmtId="0" fontId="44" fillId="57" borderId="22" xfId="0" applyFont="1" applyFill="1" applyBorder="1" applyAlignment="1">
      <alignment horizontal="center" vertical="center"/>
    </xf>
    <xf numFmtId="0" fontId="44" fillId="57" borderId="23" xfId="0" applyFont="1" applyFill="1" applyBorder="1" applyAlignment="1">
      <alignment horizontal="center" vertical="center" wrapText="1"/>
    </xf>
    <xf numFmtId="0" fontId="44" fillId="58" borderId="23" xfId="0" applyFont="1" applyFill="1" applyBorder="1" applyAlignment="1">
      <alignment horizontal="right" vertical="center"/>
    </xf>
    <xf numFmtId="166" fontId="44" fillId="58" borderId="23" xfId="0" applyNumberFormat="1" applyFont="1" applyFill="1" applyBorder="1" applyAlignment="1">
      <alignment horizontal="center" vertical="center" wrapText="1"/>
    </xf>
    <xf numFmtId="166" fontId="44" fillId="58" borderId="24" xfId="0" applyNumberFormat="1" applyFont="1" applyFill="1" applyBorder="1" applyAlignment="1">
      <alignment horizontal="center" vertical="center"/>
    </xf>
    <xf numFmtId="0" fontId="44" fillId="58" borderId="21" xfId="0" applyFont="1" applyFill="1" applyBorder="1" applyAlignment="1">
      <alignment horizontal="right" vertical="center"/>
    </xf>
    <xf numFmtId="0" fontId="44" fillId="58" borderId="21" xfId="0" applyFont="1" applyFill="1" applyBorder="1" applyAlignment="1">
      <alignment vertical="center"/>
    </xf>
    <xf numFmtId="166" fontId="44" fillId="58" borderId="26" xfId="0" applyNumberFormat="1" applyFont="1" applyFill="1" applyBorder="1" applyAlignment="1">
      <alignment vertical="center"/>
    </xf>
    <xf numFmtId="1" fontId="44" fillId="59" borderId="21" xfId="0" applyNumberFormat="1" applyFont="1" applyFill="1" applyBorder="1" applyAlignment="1">
      <alignment vertical="center" wrapText="1"/>
    </xf>
    <xf numFmtId="4" fontId="43" fillId="35" borderId="21" xfId="0" applyNumberFormat="1" applyFont="1" applyFill="1" applyBorder="1" applyAlignment="1">
      <alignment horizontal="right" vertical="center"/>
    </xf>
    <xf numFmtId="166" fontId="43" fillId="35" borderId="21" xfId="0" applyNumberFormat="1" applyFont="1" applyFill="1" applyBorder="1" applyAlignment="1">
      <alignment vertical="center"/>
    </xf>
    <xf numFmtId="166" fontId="44" fillId="35" borderId="26" xfId="0" applyNumberFormat="1" applyFont="1" applyFill="1" applyBorder="1" applyAlignment="1">
      <alignment vertical="center"/>
    </xf>
    <xf numFmtId="0" fontId="43" fillId="35" borderId="25" xfId="0" applyFont="1" applyFill="1" applyBorder="1" applyAlignment="1">
      <alignment horizontal="center" vertical="center"/>
    </xf>
    <xf numFmtId="0" fontId="43" fillId="59" borderId="25" xfId="0" applyFont="1" applyFill="1" applyBorder="1" applyAlignment="1">
      <alignment horizontal="center" vertical="center"/>
    </xf>
    <xf numFmtId="1" fontId="44" fillId="35" borderId="21" xfId="0" applyNumberFormat="1" applyFont="1" applyFill="1" applyBorder="1" applyAlignment="1">
      <alignment vertical="center" wrapText="1"/>
    </xf>
    <xf numFmtId="1" fontId="44" fillId="59" borderId="22" xfId="0" applyNumberFormat="1" applyFont="1" applyFill="1" applyBorder="1" applyAlignment="1">
      <alignment vertical="center" wrapText="1"/>
    </xf>
    <xf numFmtId="0" fontId="43" fillId="35" borderId="23" xfId="0" applyFont="1" applyFill="1" applyBorder="1" applyAlignment="1">
      <alignment horizontal="right" vertical="center"/>
    </xf>
    <xf numFmtId="166" fontId="43" fillId="35" borderId="23" xfId="0" applyNumberFormat="1" applyFont="1" applyFill="1" applyBorder="1" applyAlignment="1">
      <alignment vertical="center"/>
    </xf>
    <xf numFmtId="164" fontId="44" fillId="35" borderId="24" xfId="0" applyNumberFormat="1" applyFont="1" applyFill="1" applyBorder="1" applyAlignment="1">
      <alignment vertical="center"/>
    </xf>
    <xf numFmtId="0" fontId="43" fillId="34" borderId="21" xfId="0" applyFont="1" applyFill="1" applyBorder="1" applyAlignment="1">
      <alignment vertical="center" wrapText="1"/>
    </xf>
    <xf numFmtId="39" fontId="43" fillId="34" borderId="21" xfId="6657" applyFont="1" applyFill="1" applyBorder="1" applyAlignment="1">
      <alignment horizontal="left" vertical="center" wrapText="1"/>
    </xf>
    <xf numFmtId="168" fontId="43" fillId="0" borderId="21" xfId="10923" applyNumberFormat="1" applyFont="1" applyFill="1" applyBorder="1" applyAlignment="1">
      <alignment vertical="center" wrapText="1"/>
    </xf>
    <xf numFmtId="0" fontId="1" fillId="0" borderId="0" xfId="0" applyFont="1" applyAlignment="1">
      <alignment horizontal="center" vertical="center"/>
    </xf>
    <xf numFmtId="0" fontId="45" fillId="57" borderId="23" xfId="0" applyFont="1" applyFill="1" applyBorder="1" applyAlignment="1">
      <alignment horizontal="center" vertical="center"/>
    </xf>
    <xf numFmtId="0" fontId="45" fillId="57" borderId="21" xfId="0" applyFont="1" applyFill="1" applyBorder="1" applyAlignment="1">
      <alignment vertical="center"/>
    </xf>
    <xf numFmtId="0" fontId="1" fillId="0" borderId="21" xfId="0" applyFont="1" applyBorder="1" applyAlignment="1">
      <alignment horizontal="center" vertical="center"/>
    </xf>
    <xf numFmtId="0" fontId="1" fillId="0" borderId="21" xfId="0" applyFont="1" applyFill="1" applyBorder="1" applyAlignment="1">
      <alignment horizontal="center" vertical="center"/>
    </xf>
    <xf numFmtId="0" fontId="1" fillId="2" borderId="21" xfId="0" applyFont="1" applyFill="1" applyBorder="1" applyAlignment="1">
      <alignment horizontal="center" vertical="center"/>
    </xf>
    <xf numFmtId="0" fontId="1" fillId="59" borderId="21" xfId="0" applyFont="1" applyFill="1" applyBorder="1" applyAlignment="1">
      <alignment horizontal="center" vertical="center"/>
    </xf>
    <xf numFmtId="39" fontId="1" fillId="0" borderId="21" xfId="6657" applyFont="1" applyFill="1" applyBorder="1" applyAlignment="1">
      <alignment horizontal="center" vertical="center" wrapText="1"/>
    </xf>
    <xf numFmtId="168" fontId="1" fillId="0" borderId="21" xfId="10923" applyNumberFormat="1" applyFont="1" applyFill="1" applyBorder="1" applyAlignment="1">
      <alignment horizontal="center" vertical="center"/>
    </xf>
    <xf numFmtId="0" fontId="1" fillId="35" borderId="21" xfId="0" applyFont="1" applyFill="1" applyBorder="1" applyAlignment="1">
      <alignment horizontal="center" vertical="center"/>
    </xf>
    <xf numFmtId="0" fontId="1" fillId="0" borderId="0" xfId="0" applyFont="1" applyFill="1" applyBorder="1" applyAlignment="1">
      <alignment horizontal="center" vertical="center"/>
    </xf>
    <xf numFmtId="0" fontId="1" fillId="59" borderId="23" xfId="0" applyFont="1" applyFill="1" applyBorder="1" applyAlignment="1">
      <alignment horizontal="center" vertical="center"/>
    </xf>
    <xf numFmtId="0" fontId="1" fillId="0" borderId="28" xfId="0" applyFont="1" applyBorder="1" applyAlignment="1">
      <alignment horizontal="center" vertical="center"/>
    </xf>
    <xf numFmtId="0" fontId="1" fillId="0" borderId="0" xfId="0" applyFont="1" applyAlignment="1">
      <alignment vertical="center"/>
    </xf>
    <xf numFmtId="0" fontId="47" fillId="0" borderId="0" xfId="6046" applyFont="1" applyFill="1" applyAlignment="1">
      <alignment vertical="center"/>
    </xf>
    <xf numFmtId="0" fontId="4" fillId="0" borderId="0" xfId="8436" applyFont="1" applyFill="1" applyBorder="1" applyAlignment="1">
      <alignment vertical="center" wrapText="1"/>
    </xf>
    <xf numFmtId="0" fontId="48" fillId="0" borderId="0" xfId="0" applyFont="1" applyFill="1" applyAlignment="1">
      <alignment wrapText="1"/>
    </xf>
    <xf numFmtId="0" fontId="48" fillId="0" borderId="0" xfId="0" applyFont="1" applyFill="1" applyBorder="1" applyAlignment="1">
      <alignment vertical="center" wrapText="1"/>
    </xf>
    <xf numFmtId="0" fontId="50" fillId="0" borderId="30" xfId="0" applyFont="1" applyFill="1" applyBorder="1" applyAlignment="1">
      <alignment vertical="center" wrapText="1"/>
    </xf>
    <xf numFmtId="0" fontId="46" fillId="0" borderId="19" xfId="0" applyFont="1" applyBorder="1" applyAlignment="1">
      <alignment horizontal="center" vertical="center" wrapText="1"/>
    </xf>
    <xf numFmtId="0" fontId="46" fillId="0" borderId="10" xfId="0" applyFont="1" applyBorder="1" applyAlignment="1">
      <alignment horizontal="center" vertical="center" wrapText="1"/>
    </xf>
    <xf numFmtId="0" fontId="46" fillId="0" borderId="20" xfId="0" applyFont="1" applyBorder="1" applyAlignment="1">
      <alignment horizontal="center" vertical="center" wrapText="1"/>
    </xf>
    <xf numFmtId="0" fontId="49" fillId="0" borderId="0" xfId="8436" applyFont="1" applyFill="1" applyBorder="1" applyAlignment="1">
      <alignment horizontal="center" vertical="center" wrapText="1"/>
    </xf>
  </cellXfs>
  <cellStyles count="10925">
    <cellStyle name="20% - Accent1" xfId="56"/>
    <cellStyle name="20% - Accent2" xfId="57"/>
    <cellStyle name="20% - Accent3" xfId="58"/>
    <cellStyle name="20% - Accent4" xfId="59"/>
    <cellStyle name="20% - Accent5" xfId="60"/>
    <cellStyle name="20% - Accent6" xfId="61"/>
    <cellStyle name="20% - Énfasis1 2" xfId="62"/>
    <cellStyle name="20% - Énfasis1 2 10" xfId="63"/>
    <cellStyle name="20% - Énfasis1 2 10 2" xfId="64"/>
    <cellStyle name="20% - Énfasis1 2 10 2 2" xfId="65"/>
    <cellStyle name="20% - Énfasis1 2 10 2 2 2" xfId="66"/>
    <cellStyle name="20% - Énfasis1 2 10 2 3" xfId="67"/>
    <cellStyle name="20% - Énfasis1 2 10 3" xfId="68"/>
    <cellStyle name="20% - Énfasis1 2 10 3 2" xfId="69"/>
    <cellStyle name="20% - Énfasis1 2 10 4" xfId="70"/>
    <cellStyle name="20% - Énfasis1 2 11" xfId="71"/>
    <cellStyle name="20% - Énfasis1 2 11 2" xfId="72"/>
    <cellStyle name="20% - Énfasis1 2 11 2 2" xfId="73"/>
    <cellStyle name="20% - Énfasis1 2 11 3" xfId="74"/>
    <cellStyle name="20% - Énfasis1 2 12" xfId="75"/>
    <cellStyle name="20% - Énfasis1 2 12 2" xfId="76"/>
    <cellStyle name="20% - Énfasis1 2 12 2 2" xfId="77"/>
    <cellStyle name="20% - Énfasis1 2 12 3" xfId="78"/>
    <cellStyle name="20% - Énfasis1 2 13" xfId="79"/>
    <cellStyle name="20% - Énfasis1 2 13 2" xfId="80"/>
    <cellStyle name="20% - Énfasis1 2 13 2 2" xfId="81"/>
    <cellStyle name="20% - Énfasis1 2 13 3" xfId="82"/>
    <cellStyle name="20% - Énfasis1 2 14" xfId="83"/>
    <cellStyle name="20% - Énfasis1 2 14 2" xfId="84"/>
    <cellStyle name="20% - Énfasis1 2 14 2 2" xfId="85"/>
    <cellStyle name="20% - Énfasis1 2 14 3" xfId="86"/>
    <cellStyle name="20% - Énfasis1 2 15" xfId="87"/>
    <cellStyle name="20% - Énfasis1 2 15 2" xfId="88"/>
    <cellStyle name="20% - Énfasis1 2 15 2 2" xfId="89"/>
    <cellStyle name="20% - Énfasis1 2 15 3" xfId="90"/>
    <cellStyle name="20% - Énfasis1 2 16" xfId="91"/>
    <cellStyle name="20% - Énfasis1 2 16 2" xfId="92"/>
    <cellStyle name="20% - Énfasis1 2 16 2 2" xfId="93"/>
    <cellStyle name="20% - Énfasis1 2 16 3" xfId="94"/>
    <cellStyle name="20% - Énfasis1 2 17" xfId="95"/>
    <cellStyle name="20% - Énfasis1 2 17 2" xfId="96"/>
    <cellStyle name="20% - Énfasis1 2 17 2 2" xfId="97"/>
    <cellStyle name="20% - Énfasis1 2 17 3" xfId="98"/>
    <cellStyle name="20% - Énfasis1 2 18" xfId="99"/>
    <cellStyle name="20% - Énfasis1 2 18 2" xfId="100"/>
    <cellStyle name="20% - Énfasis1 2 18 2 2" xfId="101"/>
    <cellStyle name="20% - Énfasis1 2 18 3" xfId="102"/>
    <cellStyle name="20% - Énfasis1 2 19" xfId="103"/>
    <cellStyle name="20% - Énfasis1 2 19 2" xfId="104"/>
    <cellStyle name="20% - Énfasis1 2 19 2 2" xfId="105"/>
    <cellStyle name="20% - Énfasis1 2 19 3" xfId="106"/>
    <cellStyle name="20% - Énfasis1 2 2" xfId="107"/>
    <cellStyle name="20% - Énfasis1 2 2 10" xfId="108"/>
    <cellStyle name="20% - Énfasis1 2 2 10 2" xfId="109"/>
    <cellStyle name="20% - Énfasis1 2 2 10 2 2" xfId="110"/>
    <cellStyle name="20% - Énfasis1 2 2 10 3" xfId="111"/>
    <cellStyle name="20% - Énfasis1 2 2 11" xfId="112"/>
    <cellStyle name="20% - Énfasis1 2 2 11 2" xfId="113"/>
    <cellStyle name="20% - Énfasis1 2 2 11 2 2" xfId="114"/>
    <cellStyle name="20% - Énfasis1 2 2 11 3" xfId="115"/>
    <cellStyle name="20% - Énfasis1 2 2 12" xfId="116"/>
    <cellStyle name="20% - Énfasis1 2 2 12 2" xfId="117"/>
    <cellStyle name="20% - Énfasis1 2 2 12 2 2" xfId="118"/>
    <cellStyle name="20% - Énfasis1 2 2 12 3" xfId="119"/>
    <cellStyle name="20% - Énfasis1 2 2 13" xfId="120"/>
    <cellStyle name="20% - Énfasis1 2 2 13 2" xfId="121"/>
    <cellStyle name="20% - Énfasis1 2 2 13 2 2" xfId="122"/>
    <cellStyle name="20% - Énfasis1 2 2 13 3" xfId="123"/>
    <cellStyle name="20% - Énfasis1 2 2 14" xfId="124"/>
    <cellStyle name="20% - Énfasis1 2 2 14 2" xfId="125"/>
    <cellStyle name="20% - Énfasis1 2 2 14 2 2" xfId="126"/>
    <cellStyle name="20% - Énfasis1 2 2 14 3" xfId="127"/>
    <cellStyle name="20% - Énfasis1 2 2 15" xfId="128"/>
    <cellStyle name="20% - Énfasis1 2 2 15 2" xfId="129"/>
    <cellStyle name="20% - Énfasis1 2 2 15 2 2" xfId="130"/>
    <cellStyle name="20% - Énfasis1 2 2 15 3" xfId="131"/>
    <cellStyle name="20% - Énfasis1 2 2 16" xfId="132"/>
    <cellStyle name="20% - Énfasis1 2 2 16 2" xfId="133"/>
    <cellStyle name="20% - Énfasis1 2 2 16 2 2" xfId="134"/>
    <cellStyle name="20% - Énfasis1 2 2 16 3" xfId="135"/>
    <cellStyle name="20% - Énfasis1 2 2 17" xfId="136"/>
    <cellStyle name="20% - Énfasis1 2 2 17 2" xfId="137"/>
    <cellStyle name="20% - Énfasis1 2 2 17 2 2" xfId="138"/>
    <cellStyle name="20% - Énfasis1 2 2 17 3" xfId="139"/>
    <cellStyle name="20% - Énfasis1 2 2 18" xfId="140"/>
    <cellStyle name="20% - Énfasis1 2 2 18 2" xfId="141"/>
    <cellStyle name="20% - Énfasis1 2 2 18 2 2" xfId="142"/>
    <cellStyle name="20% - Énfasis1 2 2 18 3" xfId="143"/>
    <cellStyle name="20% - Énfasis1 2 2 19" xfId="144"/>
    <cellStyle name="20% - Énfasis1 2 2 19 2" xfId="145"/>
    <cellStyle name="20% - Énfasis1 2 2 19 2 2" xfId="146"/>
    <cellStyle name="20% - Énfasis1 2 2 19 3" xfId="147"/>
    <cellStyle name="20% - Énfasis1 2 2 2" xfId="148"/>
    <cellStyle name="20% - Énfasis1 2 2 2 2" xfId="149"/>
    <cellStyle name="20% - Énfasis1 2 2 2 2 2" xfId="150"/>
    <cellStyle name="20% - Énfasis1 2 2 2 2 2 2" xfId="151"/>
    <cellStyle name="20% - Énfasis1 2 2 2 2 3" xfId="152"/>
    <cellStyle name="20% - Énfasis1 2 2 2 3" xfId="153"/>
    <cellStyle name="20% - Énfasis1 2 2 2 3 2" xfId="154"/>
    <cellStyle name="20% - Énfasis1 2 2 2 4" xfId="155"/>
    <cellStyle name="20% - Énfasis1 2 2 20" xfId="156"/>
    <cellStyle name="20% - Énfasis1 2 2 20 2" xfId="157"/>
    <cellStyle name="20% - Énfasis1 2 2 20 2 2" xfId="158"/>
    <cellStyle name="20% - Énfasis1 2 2 20 3" xfId="159"/>
    <cellStyle name="20% - Énfasis1 2 2 21" xfId="160"/>
    <cellStyle name="20% - Énfasis1 2 2 21 2" xfId="161"/>
    <cellStyle name="20% - Énfasis1 2 2 21 2 2" xfId="162"/>
    <cellStyle name="20% - Énfasis1 2 2 21 3" xfId="163"/>
    <cellStyle name="20% - Énfasis1 2 2 22" xfId="164"/>
    <cellStyle name="20% - Énfasis1 2 2 22 2" xfId="165"/>
    <cellStyle name="20% - Énfasis1 2 2 22 2 2" xfId="166"/>
    <cellStyle name="20% - Énfasis1 2 2 22 3" xfId="167"/>
    <cellStyle name="20% - Énfasis1 2 2 23" xfId="168"/>
    <cellStyle name="20% - Énfasis1 2 2 23 2" xfId="169"/>
    <cellStyle name="20% - Énfasis1 2 2 23 2 2" xfId="170"/>
    <cellStyle name="20% - Énfasis1 2 2 23 3" xfId="171"/>
    <cellStyle name="20% - Énfasis1 2 2 24" xfId="172"/>
    <cellStyle name="20% - Énfasis1 2 2 24 2" xfId="173"/>
    <cellStyle name="20% - Énfasis1 2 2 24 2 2" xfId="174"/>
    <cellStyle name="20% - Énfasis1 2 2 24 3" xfId="175"/>
    <cellStyle name="20% - Énfasis1 2 2 25" xfId="176"/>
    <cellStyle name="20% - Énfasis1 2 2 25 2" xfId="177"/>
    <cellStyle name="20% - Énfasis1 2 2 25 2 2" xfId="178"/>
    <cellStyle name="20% - Énfasis1 2 2 25 3" xfId="179"/>
    <cellStyle name="20% - Énfasis1 2 2 26" xfId="180"/>
    <cellStyle name="20% - Énfasis1 2 2 26 2" xfId="181"/>
    <cellStyle name="20% - Énfasis1 2 2 27" xfId="182"/>
    <cellStyle name="20% - Énfasis1 2 2 3" xfId="183"/>
    <cellStyle name="20% - Énfasis1 2 2 3 2" xfId="184"/>
    <cellStyle name="20% - Énfasis1 2 2 3 2 2" xfId="185"/>
    <cellStyle name="20% - Énfasis1 2 2 3 2 2 2" xfId="186"/>
    <cellStyle name="20% - Énfasis1 2 2 3 2 3" xfId="187"/>
    <cellStyle name="20% - Énfasis1 2 2 3 3" xfId="188"/>
    <cellStyle name="20% - Énfasis1 2 2 3 3 2" xfId="189"/>
    <cellStyle name="20% - Énfasis1 2 2 3 4" xfId="190"/>
    <cellStyle name="20% - Énfasis1 2 2 4" xfId="191"/>
    <cellStyle name="20% - Énfasis1 2 2 4 2" xfId="192"/>
    <cellStyle name="20% - Énfasis1 2 2 4 2 2" xfId="193"/>
    <cellStyle name="20% - Énfasis1 2 2 4 2 2 2" xfId="194"/>
    <cellStyle name="20% - Énfasis1 2 2 4 2 3" xfId="195"/>
    <cellStyle name="20% - Énfasis1 2 2 4 3" xfId="196"/>
    <cellStyle name="20% - Énfasis1 2 2 4 3 2" xfId="197"/>
    <cellStyle name="20% - Énfasis1 2 2 4 4" xfId="198"/>
    <cellStyle name="20% - Énfasis1 2 2 5" xfId="199"/>
    <cellStyle name="20% - Énfasis1 2 2 5 2" xfId="200"/>
    <cellStyle name="20% - Énfasis1 2 2 5 2 2" xfId="201"/>
    <cellStyle name="20% - Énfasis1 2 2 5 3" xfId="202"/>
    <cellStyle name="20% - Énfasis1 2 2 6" xfId="203"/>
    <cellStyle name="20% - Énfasis1 2 2 6 2" xfId="204"/>
    <cellStyle name="20% - Énfasis1 2 2 6 2 2" xfId="205"/>
    <cellStyle name="20% - Énfasis1 2 2 6 3" xfId="206"/>
    <cellStyle name="20% - Énfasis1 2 2 7" xfId="207"/>
    <cellStyle name="20% - Énfasis1 2 2 7 2" xfId="208"/>
    <cellStyle name="20% - Énfasis1 2 2 7 2 2" xfId="209"/>
    <cellStyle name="20% - Énfasis1 2 2 7 3" xfId="210"/>
    <cellStyle name="20% - Énfasis1 2 2 8" xfId="211"/>
    <cellStyle name="20% - Énfasis1 2 2 8 2" xfId="212"/>
    <cellStyle name="20% - Énfasis1 2 2 8 2 2" xfId="213"/>
    <cellStyle name="20% - Énfasis1 2 2 8 3" xfId="214"/>
    <cellStyle name="20% - Énfasis1 2 2 9" xfId="215"/>
    <cellStyle name="20% - Énfasis1 2 2 9 2" xfId="216"/>
    <cellStyle name="20% - Énfasis1 2 2 9 2 2" xfId="217"/>
    <cellStyle name="20% - Énfasis1 2 2 9 3" xfId="218"/>
    <cellStyle name="20% - Énfasis1 2 20" xfId="219"/>
    <cellStyle name="20% - Énfasis1 2 20 2" xfId="220"/>
    <cellStyle name="20% - Énfasis1 2 20 2 2" xfId="221"/>
    <cellStyle name="20% - Énfasis1 2 20 3" xfId="222"/>
    <cellStyle name="20% - Énfasis1 2 21" xfId="223"/>
    <cellStyle name="20% - Énfasis1 2 21 2" xfId="224"/>
    <cellStyle name="20% - Énfasis1 2 21 2 2" xfId="225"/>
    <cellStyle name="20% - Énfasis1 2 21 3" xfId="226"/>
    <cellStyle name="20% - Énfasis1 2 22" xfId="227"/>
    <cellStyle name="20% - Énfasis1 2 22 2" xfId="228"/>
    <cellStyle name="20% - Énfasis1 2 22 2 2" xfId="229"/>
    <cellStyle name="20% - Énfasis1 2 22 3" xfId="230"/>
    <cellStyle name="20% - Énfasis1 2 23" xfId="231"/>
    <cellStyle name="20% - Énfasis1 2 23 2" xfId="232"/>
    <cellStyle name="20% - Énfasis1 2 23 2 2" xfId="233"/>
    <cellStyle name="20% - Énfasis1 2 23 3" xfId="234"/>
    <cellStyle name="20% - Énfasis1 2 24" xfId="235"/>
    <cellStyle name="20% - Énfasis1 2 24 2" xfId="236"/>
    <cellStyle name="20% - Énfasis1 2 24 2 2" xfId="237"/>
    <cellStyle name="20% - Énfasis1 2 24 3" xfId="238"/>
    <cellStyle name="20% - Énfasis1 2 25" xfId="239"/>
    <cellStyle name="20% - Énfasis1 2 25 2" xfId="240"/>
    <cellStyle name="20% - Énfasis1 2 25 2 2" xfId="241"/>
    <cellStyle name="20% - Énfasis1 2 25 3" xfId="242"/>
    <cellStyle name="20% - Énfasis1 2 26" xfId="243"/>
    <cellStyle name="20% - Énfasis1 2 26 2" xfId="244"/>
    <cellStyle name="20% - Énfasis1 2 26 2 2" xfId="245"/>
    <cellStyle name="20% - Énfasis1 2 26 3" xfId="246"/>
    <cellStyle name="20% - Énfasis1 2 27" xfId="247"/>
    <cellStyle name="20% - Énfasis1 2 27 2" xfId="248"/>
    <cellStyle name="20% - Énfasis1 2 27 2 2" xfId="249"/>
    <cellStyle name="20% - Énfasis1 2 27 3" xfId="250"/>
    <cellStyle name="20% - Énfasis1 2 28" xfId="251"/>
    <cellStyle name="20% - Énfasis1 2 28 2" xfId="252"/>
    <cellStyle name="20% - Énfasis1 2 28 2 2" xfId="253"/>
    <cellStyle name="20% - Énfasis1 2 28 3" xfId="254"/>
    <cellStyle name="20% - Énfasis1 2 29" xfId="255"/>
    <cellStyle name="20% - Énfasis1 2 29 2" xfId="256"/>
    <cellStyle name="20% - Énfasis1 2 29 2 2" xfId="257"/>
    <cellStyle name="20% - Énfasis1 2 29 3" xfId="258"/>
    <cellStyle name="20% - Énfasis1 2 3" xfId="259"/>
    <cellStyle name="20% - Énfasis1 2 3 2" xfId="260"/>
    <cellStyle name="20% - Énfasis1 2 3 2 2" xfId="261"/>
    <cellStyle name="20% - Énfasis1 2 3 2 2 2" xfId="262"/>
    <cellStyle name="20% - Énfasis1 2 3 2 3" xfId="263"/>
    <cellStyle name="20% - Énfasis1 2 3 3" xfId="264"/>
    <cellStyle name="20% - Énfasis1 2 3 3 2" xfId="265"/>
    <cellStyle name="20% - Énfasis1 2 3 4" xfId="266"/>
    <cellStyle name="20% - Énfasis1 2 30" xfId="267"/>
    <cellStyle name="20% - Énfasis1 2 30 2" xfId="268"/>
    <cellStyle name="20% - Énfasis1 2 30 2 2" xfId="269"/>
    <cellStyle name="20% - Énfasis1 2 30 3" xfId="270"/>
    <cellStyle name="20% - Énfasis1 2 31" xfId="271"/>
    <cellStyle name="20% - Énfasis1 2 31 2" xfId="272"/>
    <cellStyle name="20% - Énfasis1 2 31 2 2" xfId="273"/>
    <cellStyle name="20% - Énfasis1 2 31 3" xfId="274"/>
    <cellStyle name="20% - Énfasis1 2 32" xfId="275"/>
    <cellStyle name="20% - Énfasis1 2 32 2" xfId="276"/>
    <cellStyle name="20% - Énfasis1 2 33" xfId="277"/>
    <cellStyle name="20% - Énfasis1 2 4" xfId="278"/>
    <cellStyle name="20% - Énfasis1 2 4 2" xfId="279"/>
    <cellStyle name="20% - Énfasis1 2 4 2 2" xfId="280"/>
    <cellStyle name="20% - Énfasis1 2 4 2 2 2" xfId="281"/>
    <cellStyle name="20% - Énfasis1 2 4 2 3" xfId="282"/>
    <cellStyle name="20% - Énfasis1 2 4 3" xfId="283"/>
    <cellStyle name="20% - Énfasis1 2 4 3 2" xfId="284"/>
    <cellStyle name="20% - Énfasis1 2 4 4" xfId="285"/>
    <cellStyle name="20% - Énfasis1 2 5" xfId="286"/>
    <cellStyle name="20% - Énfasis1 2 5 2" xfId="287"/>
    <cellStyle name="20% - Énfasis1 2 5 2 2" xfId="288"/>
    <cellStyle name="20% - Énfasis1 2 5 2 2 2" xfId="289"/>
    <cellStyle name="20% - Énfasis1 2 5 2 3" xfId="290"/>
    <cellStyle name="20% - Énfasis1 2 5 3" xfId="291"/>
    <cellStyle name="20% - Énfasis1 2 5 3 2" xfId="292"/>
    <cellStyle name="20% - Énfasis1 2 5 4" xfId="293"/>
    <cellStyle name="20% - Énfasis1 2 6" xfId="294"/>
    <cellStyle name="20% - Énfasis1 2 6 2" xfId="295"/>
    <cellStyle name="20% - Énfasis1 2 6 2 2" xfId="296"/>
    <cellStyle name="20% - Énfasis1 2 6 2 2 2" xfId="297"/>
    <cellStyle name="20% - Énfasis1 2 6 2 3" xfId="298"/>
    <cellStyle name="20% - Énfasis1 2 6 3" xfId="299"/>
    <cellStyle name="20% - Énfasis1 2 6 3 2" xfId="300"/>
    <cellStyle name="20% - Énfasis1 2 6 4" xfId="301"/>
    <cellStyle name="20% - Énfasis1 2 7" xfId="302"/>
    <cellStyle name="20% - Énfasis1 2 7 2" xfId="303"/>
    <cellStyle name="20% - Énfasis1 2 7 2 2" xfId="304"/>
    <cellStyle name="20% - Énfasis1 2 7 2 2 2" xfId="305"/>
    <cellStyle name="20% - Énfasis1 2 7 2 3" xfId="306"/>
    <cellStyle name="20% - Énfasis1 2 7 3" xfId="307"/>
    <cellStyle name="20% - Énfasis1 2 7 3 2" xfId="308"/>
    <cellStyle name="20% - Énfasis1 2 7 4" xfId="309"/>
    <cellStyle name="20% - Énfasis1 2 8" xfId="310"/>
    <cellStyle name="20% - Énfasis1 2 8 2" xfId="311"/>
    <cellStyle name="20% - Énfasis1 2 8 2 2" xfId="312"/>
    <cellStyle name="20% - Énfasis1 2 8 2 2 2" xfId="313"/>
    <cellStyle name="20% - Énfasis1 2 8 2 3" xfId="314"/>
    <cellStyle name="20% - Énfasis1 2 8 3" xfId="315"/>
    <cellStyle name="20% - Énfasis1 2 8 3 2" xfId="316"/>
    <cellStyle name="20% - Énfasis1 2 8 4" xfId="317"/>
    <cellStyle name="20% - Énfasis1 2 9" xfId="318"/>
    <cellStyle name="20% - Énfasis1 2 9 2" xfId="319"/>
    <cellStyle name="20% - Énfasis1 2 9 2 2" xfId="320"/>
    <cellStyle name="20% - Énfasis1 2 9 2 2 2" xfId="321"/>
    <cellStyle name="20% - Énfasis1 2 9 2 3" xfId="322"/>
    <cellStyle name="20% - Énfasis1 2 9 3" xfId="323"/>
    <cellStyle name="20% - Énfasis1 2 9 3 2" xfId="324"/>
    <cellStyle name="20% - Énfasis1 2 9 4" xfId="325"/>
    <cellStyle name="20% - Énfasis2 2" xfId="326"/>
    <cellStyle name="20% - Énfasis2 2 10" xfId="327"/>
    <cellStyle name="20% - Énfasis2 2 10 2" xfId="328"/>
    <cellStyle name="20% - Énfasis2 2 10 2 2" xfId="329"/>
    <cellStyle name="20% - Énfasis2 2 10 2 2 2" xfId="330"/>
    <cellStyle name="20% - Énfasis2 2 10 2 3" xfId="331"/>
    <cellStyle name="20% - Énfasis2 2 10 3" xfId="332"/>
    <cellStyle name="20% - Énfasis2 2 10 3 2" xfId="333"/>
    <cellStyle name="20% - Énfasis2 2 10 4" xfId="334"/>
    <cellStyle name="20% - Énfasis2 2 11" xfId="335"/>
    <cellStyle name="20% - Énfasis2 2 11 2" xfId="336"/>
    <cellStyle name="20% - Énfasis2 2 11 2 2" xfId="337"/>
    <cellStyle name="20% - Énfasis2 2 11 3" xfId="338"/>
    <cellStyle name="20% - Énfasis2 2 12" xfId="339"/>
    <cellStyle name="20% - Énfasis2 2 12 2" xfId="340"/>
    <cellStyle name="20% - Énfasis2 2 12 2 2" xfId="341"/>
    <cellStyle name="20% - Énfasis2 2 12 3" xfId="342"/>
    <cellStyle name="20% - Énfasis2 2 13" xfId="343"/>
    <cellStyle name="20% - Énfasis2 2 13 2" xfId="344"/>
    <cellStyle name="20% - Énfasis2 2 13 2 2" xfId="345"/>
    <cellStyle name="20% - Énfasis2 2 13 3" xfId="346"/>
    <cellStyle name="20% - Énfasis2 2 14" xfId="347"/>
    <cellStyle name="20% - Énfasis2 2 14 2" xfId="348"/>
    <cellStyle name="20% - Énfasis2 2 14 2 2" xfId="349"/>
    <cellStyle name="20% - Énfasis2 2 14 3" xfId="350"/>
    <cellStyle name="20% - Énfasis2 2 15" xfId="351"/>
    <cellStyle name="20% - Énfasis2 2 15 2" xfId="352"/>
    <cellStyle name="20% - Énfasis2 2 15 2 2" xfId="353"/>
    <cellStyle name="20% - Énfasis2 2 15 3" xfId="354"/>
    <cellStyle name="20% - Énfasis2 2 16" xfId="355"/>
    <cellStyle name="20% - Énfasis2 2 16 2" xfId="356"/>
    <cellStyle name="20% - Énfasis2 2 16 2 2" xfId="357"/>
    <cellStyle name="20% - Énfasis2 2 16 3" xfId="358"/>
    <cellStyle name="20% - Énfasis2 2 17" xfId="359"/>
    <cellStyle name="20% - Énfasis2 2 17 2" xfId="360"/>
    <cellStyle name="20% - Énfasis2 2 17 2 2" xfId="361"/>
    <cellStyle name="20% - Énfasis2 2 17 3" xfId="362"/>
    <cellStyle name="20% - Énfasis2 2 18" xfId="363"/>
    <cellStyle name="20% - Énfasis2 2 18 2" xfId="364"/>
    <cellStyle name="20% - Énfasis2 2 18 2 2" xfId="365"/>
    <cellStyle name="20% - Énfasis2 2 18 3" xfId="366"/>
    <cellStyle name="20% - Énfasis2 2 19" xfId="367"/>
    <cellStyle name="20% - Énfasis2 2 19 2" xfId="368"/>
    <cellStyle name="20% - Énfasis2 2 19 2 2" xfId="369"/>
    <cellStyle name="20% - Énfasis2 2 19 3" xfId="370"/>
    <cellStyle name="20% - Énfasis2 2 2" xfId="371"/>
    <cellStyle name="20% - Énfasis2 2 2 10" xfId="372"/>
    <cellStyle name="20% - Énfasis2 2 2 10 2" xfId="373"/>
    <cellStyle name="20% - Énfasis2 2 2 10 2 2" xfId="374"/>
    <cellStyle name="20% - Énfasis2 2 2 10 3" xfId="375"/>
    <cellStyle name="20% - Énfasis2 2 2 11" xfId="376"/>
    <cellStyle name="20% - Énfasis2 2 2 11 2" xfId="377"/>
    <cellStyle name="20% - Énfasis2 2 2 11 2 2" xfId="378"/>
    <cellStyle name="20% - Énfasis2 2 2 11 3" xfId="379"/>
    <cellStyle name="20% - Énfasis2 2 2 12" xfId="380"/>
    <cellStyle name="20% - Énfasis2 2 2 12 2" xfId="381"/>
    <cellStyle name="20% - Énfasis2 2 2 12 2 2" xfId="382"/>
    <cellStyle name="20% - Énfasis2 2 2 12 3" xfId="383"/>
    <cellStyle name="20% - Énfasis2 2 2 13" xfId="384"/>
    <cellStyle name="20% - Énfasis2 2 2 13 2" xfId="385"/>
    <cellStyle name="20% - Énfasis2 2 2 13 2 2" xfId="386"/>
    <cellStyle name="20% - Énfasis2 2 2 13 3" xfId="387"/>
    <cellStyle name="20% - Énfasis2 2 2 14" xfId="388"/>
    <cellStyle name="20% - Énfasis2 2 2 14 2" xfId="389"/>
    <cellStyle name="20% - Énfasis2 2 2 14 2 2" xfId="390"/>
    <cellStyle name="20% - Énfasis2 2 2 14 3" xfId="391"/>
    <cellStyle name="20% - Énfasis2 2 2 15" xfId="392"/>
    <cellStyle name="20% - Énfasis2 2 2 15 2" xfId="393"/>
    <cellStyle name="20% - Énfasis2 2 2 15 2 2" xfId="394"/>
    <cellStyle name="20% - Énfasis2 2 2 15 3" xfId="395"/>
    <cellStyle name="20% - Énfasis2 2 2 16" xfId="396"/>
    <cellStyle name="20% - Énfasis2 2 2 16 2" xfId="397"/>
    <cellStyle name="20% - Énfasis2 2 2 16 2 2" xfId="398"/>
    <cellStyle name="20% - Énfasis2 2 2 16 3" xfId="399"/>
    <cellStyle name="20% - Énfasis2 2 2 17" xfId="400"/>
    <cellStyle name="20% - Énfasis2 2 2 17 2" xfId="401"/>
    <cellStyle name="20% - Énfasis2 2 2 17 2 2" xfId="402"/>
    <cellStyle name="20% - Énfasis2 2 2 17 3" xfId="403"/>
    <cellStyle name="20% - Énfasis2 2 2 18" xfId="404"/>
    <cellStyle name="20% - Énfasis2 2 2 18 2" xfId="405"/>
    <cellStyle name="20% - Énfasis2 2 2 18 2 2" xfId="406"/>
    <cellStyle name="20% - Énfasis2 2 2 18 3" xfId="407"/>
    <cellStyle name="20% - Énfasis2 2 2 19" xfId="408"/>
    <cellStyle name="20% - Énfasis2 2 2 19 2" xfId="409"/>
    <cellStyle name="20% - Énfasis2 2 2 19 2 2" xfId="410"/>
    <cellStyle name="20% - Énfasis2 2 2 19 3" xfId="411"/>
    <cellStyle name="20% - Énfasis2 2 2 2" xfId="412"/>
    <cellStyle name="20% - Énfasis2 2 2 2 2" xfId="413"/>
    <cellStyle name="20% - Énfasis2 2 2 2 2 2" xfId="414"/>
    <cellStyle name="20% - Énfasis2 2 2 2 2 2 2" xfId="415"/>
    <cellStyle name="20% - Énfasis2 2 2 2 2 3" xfId="416"/>
    <cellStyle name="20% - Énfasis2 2 2 2 3" xfId="417"/>
    <cellStyle name="20% - Énfasis2 2 2 2 3 2" xfId="418"/>
    <cellStyle name="20% - Énfasis2 2 2 2 4" xfId="419"/>
    <cellStyle name="20% - Énfasis2 2 2 20" xfId="420"/>
    <cellStyle name="20% - Énfasis2 2 2 20 2" xfId="421"/>
    <cellStyle name="20% - Énfasis2 2 2 20 2 2" xfId="422"/>
    <cellStyle name="20% - Énfasis2 2 2 20 3" xfId="423"/>
    <cellStyle name="20% - Énfasis2 2 2 21" xfId="424"/>
    <cellStyle name="20% - Énfasis2 2 2 21 2" xfId="425"/>
    <cellStyle name="20% - Énfasis2 2 2 21 2 2" xfId="426"/>
    <cellStyle name="20% - Énfasis2 2 2 21 3" xfId="427"/>
    <cellStyle name="20% - Énfasis2 2 2 22" xfId="428"/>
    <cellStyle name="20% - Énfasis2 2 2 22 2" xfId="429"/>
    <cellStyle name="20% - Énfasis2 2 2 22 2 2" xfId="430"/>
    <cellStyle name="20% - Énfasis2 2 2 22 3" xfId="431"/>
    <cellStyle name="20% - Énfasis2 2 2 23" xfId="432"/>
    <cellStyle name="20% - Énfasis2 2 2 23 2" xfId="433"/>
    <cellStyle name="20% - Énfasis2 2 2 23 2 2" xfId="434"/>
    <cellStyle name="20% - Énfasis2 2 2 23 3" xfId="435"/>
    <cellStyle name="20% - Énfasis2 2 2 24" xfId="436"/>
    <cellStyle name="20% - Énfasis2 2 2 24 2" xfId="437"/>
    <cellStyle name="20% - Énfasis2 2 2 24 2 2" xfId="438"/>
    <cellStyle name="20% - Énfasis2 2 2 24 3" xfId="439"/>
    <cellStyle name="20% - Énfasis2 2 2 25" xfId="440"/>
    <cellStyle name="20% - Énfasis2 2 2 25 2" xfId="441"/>
    <cellStyle name="20% - Énfasis2 2 2 25 2 2" xfId="442"/>
    <cellStyle name="20% - Énfasis2 2 2 25 3" xfId="443"/>
    <cellStyle name="20% - Énfasis2 2 2 26" xfId="444"/>
    <cellStyle name="20% - Énfasis2 2 2 26 2" xfId="445"/>
    <cellStyle name="20% - Énfasis2 2 2 27" xfId="446"/>
    <cellStyle name="20% - Énfasis2 2 2 3" xfId="447"/>
    <cellStyle name="20% - Énfasis2 2 2 3 2" xfId="448"/>
    <cellStyle name="20% - Énfasis2 2 2 3 2 2" xfId="449"/>
    <cellStyle name="20% - Énfasis2 2 2 3 2 2 2" xfId="450"/>
    <cellStyle name="20% - Énfasis2 2 2 3 2 3" xfId="451"/>
    <cellStyle name="20% - Énfasis2 2 2 3 3" xfId="452"/>
    <cellStyle name="20% - Énfasis2 2 2 3 3 2" xfId="453"/>
    <cellStyle name="20% - Énfasis2 2 2 3 4" xfId="454"/>
    <cellStyle name="20% - Énfasis2 2 2 4" xfId="455"/>
    <cellStyle name="20% - Énfasis2 2 2 4 2" xfId="456"/>
    <cellStyle name="20% - Énfasis2 2 2 4 2 2" xfId="457"/>
    <cellStyle name="20% - Énfasis2 2 2 4 2 2 2" xfId="458"/>
    <cellStyle name="20% - Énfasis2 2 2 4 2 3" xfId="459"/>
    <cellStyle name="20% - Énfasis2 2 2 4 3" xfId="460"/>
    <cellStyle name="20% - Énfasis2 2 2 4 3 2" xfId="461"/>
    <cellStyle name="20% - Énfasis2 2 2 4 4" xfId="462"/>
    <cellStyle name="20% - Énfasis2 2 2 5" xfId="463"/>
    <cellStyle name="20% - Énfasis2 2 2 5 2" xfId="464"/>
    <cellStyle name="20% - Énfasis2 2 2 5 2 2" xfId="465"/>
    <cellStyle name="20% - Énfasis2 2 2 5 3" xfId="466"/>
    <cellStyle name="20% - Énfasis2 2 2 6" xfId="467"/>
    <cellStyle name="20% - Énfasis2 2 2 6 2" xfId="468"/>
    <cellStyle name="20% - Énfasis2 2 2 6 2 2" xfId="469"/>
    <cellStyle name="20% - Énfasis2 2 2 6 3" xfId="470"/>
    <cellStyle name="20% - Énfasis2 2 2 7" xfId="471"/>
    <cellStyle name="20% - Énfasis2 2 2 7 2" xfId="472"/>
    <cellStyle name="20% - Énfasis2 2 2 7 2 2" xfId="473"/>
    <cellStyle name="20% - Énfasis2 2 2 7 3" xfId="474"/>
    <cellStyle name="20% - Énfasis2 2 2 8" xfId="475"/>
    <cellStyle name="20% - Énfasis2 2 2 8 2" xfId="476"/>
    <cellStyle name="20% - Énfasis2 2 2 8 2 2" xfId="477"/>
    <cellStyle name="20% - Énfasis2 2 2 8 3" xfId="478"/>
    <cellStyle name="20% - Énfasis2 2 2 9" xfId="479"/>
    <cellStyle name="20% - Énfasis2 2 2 9 2" xfId="480"/>
    <cellStyle name="20% - Énfasis2 2 2 9 2 2" xfId="481"/>
    <cellStyle name="20% - Énfasis2 2 2 9 3" xfId="482"/>
    <cellStyle name="20% - Énfasis2 2 20" xfId="483"/>
    <cellStyle name="20% - Énfasis2 2 20 2" xfId="484"/>
    <cellStyle name="20% - Énfasis2 2 20 2 2" xfId="485"/>
    <cellStyle name="20% - Énfasis2 2 20 3" xfId="486"/>
    <cellStyle name="20% - Énfasis2 2 21" xfId="487"/>
    <cellStyle name="20% - Énfasis2 2 21 2" xfId="488"/>
    <cellStyle name="20% - Énfasis2 2 21 2 2" xfId="489"/>
    <cellStyle name="20% - Énfasis2 2 21 3" xfId="490"/>
    <cellStyle name="20% - Énfasis2 2 22" xfId="491"/>
    <cellStyle name="20% - Énfasis2 2 22 2" xfId="492"/>
    <cellStyle name="20% - Énfasis2 2 22 2 2" xfId="493"/>
    <cellStyle name="20% - Énfasis2 2 22 3" xfId="494"/>
    <cellStyle name="20% - Énfasis2 2 23" xfId="495"/>
    <cellStyle name="20% - Énfasis2 2 23 2" xfId="496"/>
    <cellStyle name="20% - Énfasis2 2 23 2 2" xfId="497"/>
    <cellStyle name="20% - Énfasis2 2 23 3" xfId="498"/>
    <cellStyle name="20% - Énfasis2 2 24" xfId="499"/>
    <cellStyle name="20% - Énfasis2 2 24 2" xfId="500"/>
    <cellStyle name="20% - Énfasis2 2 24 2 2" xfId="501"/>
    <cellStyle name="20% - Énfasis2 2 24 3" xfId="502"/>
    <cellStyle name="20% - Énfasis2 2 25" xfId="503"/>
    <cellStyle name="20% - Énfasis2 2 25 2" xfId="504"/>
    <cellStyle name="20% - Énfasis2 2 25 2 2" xfId="505"/>
    <cellStyle name="20% - Énfasis2 2 25 3" xfId="506"/>
    <cellStyle name="20% - Énfasis2 2 26" xfId="507"/>
    <cellStyle name="20% - Énfasis2 2 26 2" xfId="508"/>
    <cellStyle name="20% - Énfasis2 2 26 2 2" xfId="509"/>
    <cellStyle name="20% - Énfasis2 2 26 3" xfId="510"/>
    <cellStyle name="20% - Énfasis2 2 27" xfId="511"/>
    <cellStyle name="20% - Énfasis2 2 27 2" xfId="512"/>
    <cellStyle name="20% - Énfasis2 2 27 2 2" xfId="513"/>
    <cellStyle name="20% - Énfasis2 2 27 3" xfId="514"/>
    <cellStyle name="20% - Énfasis2 2 28" xfId="515"/>
    <cellStyle name="20% - Énfasis2 2 28 2" xfId="516"/>
    <cellStyle name="20% - Énfasis2 2 28 2 2" xfId="517"/>
    <cellStyle name="20% - Énfasis2 2 28 3" xfId="518"/>
    <cellStyle name="20% - Énfasis2 2 29" xfId="519"/>
    <cellStyle name="20% - Énfasis2 2 29 2" xfId="520"/>
    <cellStyle name="20% - Énfasis2 2 29 2 2" xfId="521"/>
    <cellStyle name="20% - Énfasis2 2 29 3" xfId="522"/>
    <cellStyle name="20% - Énfasis2 2 3" xfId="523"/>
    <cellStyle name="20% - Énfasis2 2 3 2" xfId="524"/>
    <cellStyle name="20% - Énfasis2 2 3 2 2" xfId="525"/>
    <cellStyle name="20% - Énfasis2 2 3 2 2 2" xfId="526"/>
    <cellStyle name="20% - Énfasis2 2 3 2 3" xfId="527"/>
    <cellStyle name="20% - Énfasis2 2 3 3" xfId="528"/>
    <cellStyle name="20% - Énfasis2 2 3 3 2" xfId="529"/>
    <cellStyle name="20% - Énfasis2 2 3 4" xfId="530"/>
    <cellStyle name="20% - Énfasis2 2 30" xfId="531"/>
    <cellStyle name="20% - Énfasis2 2 30 2" xfId="532"/>
    <cellStyle name="20% - Énfasis2 2 30 2 2" xfId="533"/>
    <cellStyle name="20% - Énfasis2 2 30 3" xfId="534"/>
    <cellStyle name="20% - Énfasis2 2 31" xfId="535"/>
    <cellStyle name="20% - Énfasis2 2 31 2" xfId="536"/>
    <cellStyle name="20% - Énfasis2 2 31 2 2" xfId="537"/>
    <cellStyle name="20% - Énfasis2 2 31 3" xfId="538"/>
    <cellStyle name="20% - Énfasis2 2 32" xfId="539"/>
    <cellStyle name="20% - Énfasis2 2 32 2" xfId="540"/>
    <cellStyle name="20% - Énfasis2 2 33" xfId="541"/>
    <cellStyle name="20% - Énfasis2 2 4" xfId="542"/>
    <cellStyle name="20% - Énfasis2 2 4 2" xfId="543"/>
    <cellStyle name="20% - Énfasis2 2 4 2 2" xfId="544"/>
    <cellStyle name="20% - Énfasis2 2 4 2 2 2" xfId="545"/>
    <cellStyle name="20% - Énfasis2 2 4 2 3" xfId="546"/>
    <cellStyle name="20% - Énfasis2 2 4 3" xfId="547"/>
    <cellStyle name="20% - Énfasis2 2 4 3 2" xfId="548"/>
    <cellStyle name="20% - Énfasis2 2 4 4" xfId="549"/>
    <cellStyle name="20% - Énfasis2 2 5" xfId="550"/>
    <cellStyle name="20% - Énfasis2 2 5 2" xfId="551"/>
    <cellStyle name="20% - Énfasis2 2 5 2 2" xfId="552"/>
    <cellStyle name="20% - Énfasis2 2 5 2 2 2" xfId="553"/>
    <cellStyle name="20% - Énfasis2 2 5 2 3" xfId="554"/>
    <cellStyle name="20% - Énfasis2 2 5 3" xfId="555"/>
    <cellStyle name="20% - Énfasis2 2 5 3 2" xfId="556"/>
    <cellStyle name="20% - Énfasis2 2 5 4" xfId="557"/>
    <cellStyle name="20% - Énfasis2 2 6" xfId="558"/>
    <cellStyle name="20% - Énfasis2 2 6 2" xfId="559"/>
    <cellStyle name="20% - Énfasis2 2 6 2 2" xfId="560"/>
    <cellStyle name="20% - Énfasis2 2 6 2 2 2" xfId="561"/>
    <cellStyle name="20% - Énfasis2 2 6 2 3" xfId="562"/>
    <cellStyle name="20% - Énfasis2 2 6 3" xfId="563"/>
    <cellStyle name="20% - Énfasis2 2 6 3 2" xfId="564"/>
    <cellStyle name="20% - Énfasis2 2 6 4" xfId="565"/>
    <cellStyle name="20% - Énfasis2 2 7" xfId="566"/>
    <cellStyle name="20% - Énfasis2 2 7 2" xfId="567"/>
    <cellStyle name="20% - Énfasis2 2 7 2 2" xfId="568"/>
    <cellStyle name="20% - Énfasis2 2 7 2 2 2" xfId="569"/>
    <cellStyle name="20% - Énfasis2 2 7 2 3" xfId="570"/>
    <cellStyle name="20% - Énfasis2 2 7 3" xfId="571"/>
    <cellStyle name="20% - Énfasis2 2 7 3 2" xfId="572"/>
    <cellStyle name="20% - Énfasis2 2 7 4" xfId="573"/>
    <cellStyle name="20% - Énfasis2 2 8" xfId="574"/>
    <cellStyle name="20% - Énfasis2 2 8 2" xfId="575"/>
    <cellStyle name="20% - Énfasis2 2 8 2 2" xfId="576"/>
    <cellStyle name="20% - Énfasis2 2 8 2 2 2" xfId="577"/>
    <cellStyle name="20% - Énfasis2 2 8 2 3" xfId="578"/>
    <cellStyle name="20% - Énfasis2 2 8 3" xfId="579"/>
    <cellStyle name="20% - Énfasis2 2 8 3 2" xfId="580"/>
    <cellStyle name="20% - Énfasis2 2 8 4" xfId="581"/>
    <cellStyle name="20% - Énfasis2 2 9" xfId="582"/>
    <cellStyle name="20% - Énfasis2 2 9 2" xfId="583"/>
    <cellStyle name="20% - Énfasis2 2 9 2 2" xfId="584"/>
    <cellStyle name="20% - Énfasis2 2 9 2 2 2" xfId="585"/>
    <cellStyle name="20% - Énfasis2 2 9 2 3" xfId="586"/>
    <cellStyle name="20% - Énfasis2 2 9 3" xfId="587"/>
    <cellStyle name="20% - Énfasis2 2 9 3 2" xfId="588"/>
    <cellStyle name="20% - Énfasis2 2 9 4" xfId="589"/>
    <cellStyle name="20% - Énfasis3 2" xfId="590"/>
    <cellStyle name="20% - Énfasis3 2 10" xfId="591"/>
    <cellStyle name="20% - Énfasis3 2 10 2" xfId="592"/>
    <cellStyle name="20% - Énfasis3 2 10 2 2" xfId="593"/>
    <cellStyle name="20% - Énfasis3 2 10 2 2 2" xfId="594"/>
    <cellStyle name="20% - Énfasis3 2 10 2 3" xfId="595"/>
    <cellStyle name="20% - Énfasis3 2 10 3" xfId="596"/>
    <cellStyle name="20% - Énfasis3 2 10 3 2" xfId="597"/>
    <cellStyle name="20% - Énfasis3 2 10 4" xfId="598"/>
    <cellStyle name="20% - Énfasis3 2 11" xfId="599"/>
    <cellStyle name="20% - Énfasis3 2 11 2" xfId="600"/>
    <cellStyle name="20% - Énfasis3 2 11 2 2" xfId="601"/>
    <cellStyle name="20% - Énfasis3 2 11 3" xfId="602"/>
    <cellStyle name="20% - Énfasis3 2 12" xfId="603"/>
    <cellStyle name="20% - Énfasis3 2 12 2" xfId="604"/>
    <cellStyle name="20% - Énfasis3 2 12 2 2" xfId="605"/>
    <cellStyle name="20% - Énfasis3 2 12 3" xfId="606"/>
    <cellStyle name="20% - Énfasis3 2 13" xfId="607"/>
    <cellStyle name="20% - Énfasis3 2 13 2" xfId="608"/>
    <cellStyle name="20% - Énfasis3 2 13 2 2" xfId="609"/>
    <cellStyle name="20% - Énfasis3 2 13 3" xfId="610"/>
    <cellStyle name="20% - Énfasis3 2 14" xfId="611"/>
    <cellStyle name="20% - Énfasis3 2 14 2" xfId="612"/>
    <cellStyle name="20% - Énfasis3 2 14 2 2" xfId="613"/>
    <cellStyle name="20% - Énfasis3 2 14 3" xfId="614"/>
    <cellStyle name="20% - Énfasis3 2 15" xfId="615"/>
    <cellStyle name="20% - Énfasis3 2 15 2" xfId="616"/>
    <cellStyle name="20% - Énfasis3 2 15 2 2" xfId="617"/>
    <cellStyle name="20% - Énfasis3 2 15 3" xfId="618"/>
    <cellStyle name="20% - Énfasis3 2 16" xfId="619"/>
    <cellStyle name="20% - Énfasis3 2 16 2" xfId="620"/>
    <cellStyle name="20% - Énfasis3 2 16 2 2" xfId="621"/>
    <cellStyle name="20% - Énfasis3 2 16 3" xfId="622"/>
    <cellStyle name="20% - Énfasis3 2 17" xfId="623"/>
    <cellStyle name="20% - Énfasis3 2 17 2" xfId="624"/>
    <cellStyle name="20% - Énfasis3 2 17 2 2" xfId="625"/>
    <cellStyle name="20% - Énfasis3 2 17 3" xfId="626"/>
    <cellStyle name="20% - Énfasis3 2 18" xfId="627"/>
    <cellStyle name="20% - Énfasis3 2 18 2" xfId="628"/>
    <cellStyle name="20% - Énfasis3 2 18 2 2" xfId="629"/>
    <cellStyle name="20% - Énfasis3 2 18 3" xfId="630"/>
    <cellStyle name="20% - Énfasis3 2 19" xfId="631"/>
    <cellStyle name="20% - Énfasis3 2 19 2" xfId="632"/>
    <cellStyle name="20% - Énfasis3 2 19 2 2" xfId="633"/>
    <cellStyle name="20% - Énfasis3 2 19 3" xfId="634"/>
    <cellStyle name="20% - Énfasis3 2 2" xfId="635"/>
    <cellStyle name="20% - Énfasis3 2 2 10" xfId="636"/>
    <cellStyle name="20% - Énfasis3 2 2 10 2" xfId="637"/>
    <cellStyle name="20% - Énfasis3 2 2 10 2 2" xfId="638"/>
    <cellStyle name="20% - Énfasis3 2 2 10 3" xfId="639"/>
    <cellStyle name="20% - Énfasis3 2 2 11" xfId="640"/>
    <cellStyle name="20% - Énfasis3 2 2 11 2" xfId="641"/>
    <cellStyle name="20% - Énfasis3 2 2 11 2 2" xfId="642"/>
    <cellStyle name="20% - Énfasis3 2 2 11 3" xfId="643"/>
    <cellStyle name="20% - Énfasis3 2 2 12" xfId="644"/>
    <cellStyle name="20% - Énfasis3 2 2 12 2" xfId="645"/>
    <cellStyle name="20% - Énfasis3 2 2 12 2 2" xfId="646"/>
    <cellStyle name="20% - Énfasis3 2 2 12 3" xfId="647"/>
    <cellStyle name="20% - Énfasis3 2 2 13" xfId="648"/>
    <cellStyle name="20% - Énfasis3 2 2 13 2" xfId="649"/>
    <cellStyle name="20% - Énfasis3 2 2 13 2 2" xfId="650"/>
    <cellStyle name="20% - Énfasis3 2 2 13 3" xfId="651"/>
    <cellStyle name="20% - Énfasis3 2 2 14" xfId="652"/>
    <cellStyle name="20% - Énfasis3 2 2 14 2" xfId="653"/>
    <cellStyle name="20% - Énfasis3 2 2 14 2 2" xfId="654"/>
    <cellStyle name="20% - Énfasis3 2 2 14 3" xfId="655"/>
    <cellStyle name="20% - Énfasis3 2 2 15" xfId="656"/>
    <cellStyle name="20% - Énfasis3 2 2 15 2" xfId="657"/>
    <cellStyle name="20% - Énfasis3 2 2 15 2 2" xfId="658"/>
    <cellStyle name="20% - Énfasis3 2 2 15 3" xfId="659"/>
    <cellStyle name="20% - Énfasis3 2 2 16" xfId="660"/>
    <cellStyle name="20% - Énfasis3 2 2 16 2" xfId="661"/>
    <cellStyle name="20% - Énfasis3 2 2 16 2 2" xfId="662"/>
    <cellStyle name="20% - Énfasis3 2 2 16 3" xfId="663"/>
    <cellStyle name="20% - Énfasis3 2 2 17" xfId="664"/>
    <cellStyle name="20% - Énfasis3 2 2 17 2" xfId="665"/>
    <cellStyle name="20% - Énfasis3 2 2 17 2 2" xfId="666"/>
    <cellStyle name="20% - Énfasis3 2 2 17 3" xfId="667"/>
    <cellStyle name="20% - Énfasis3 2 2 18" xfId="668"/>
    <cellStyle name="20% - Énfasis3 2 2 18 2" xfId="669"/>
    <cellStyle name="20% - Énfasis3 2 2 18 2 2" xfId="670"/>
    <cellStyle name="20% - Énfasis3 2 2 18 3" xfId="671"/>
    <cellStyle name="20% - Énfasis3 2 2 19" xfId="672"/>
    <cellStyle name="20% - Énfasis3 2 2 19 2" xfId="673"/>
    <cellStyle name="20% - Énfasis3 2 2 19 2 2" xfId="674"/>
    <cellStyle name="20% - Énfasis3 2 2 19 3" xfId="675"/>
    <cellStyle name="20% - Énfasis3 2 2 2" xfId="676"/>
    <cellStyle name="20% - Énfasis3 2 2 2 2" xfId="677"/>
    <cellStyle name="20% - Énfasis3 2 2 2 2 2" xfId="678"/>
    <cellStyle name="20% - Énfasis3 2 2 2 2 2 2" xfId="679"/>
    <cellStyle name="20% - Énfasis3 2 2 2 2 3" xfId="680"/>
    <cellStyle name="20% - Énfasis3 2 2 2 3" xfId="681"/>
    <cellStyle name="20% - Énfasis3 2 2 2 3 2" xfId="682"/>
    <cellStyle name="20% - Énfasis3 2 2 2 4" xfId="683"/>
    <cellStyle name="20% - Énfasis3 2 2 20" xfId="684"/>
    <cellStyle name="20% - Énfasis3 2 2 20 2" xfId="685"/>
    <cellStyle name="20% - Énfasis3 2 2 20 2 2" xfId="686"/>
    <cellStyle name="20% - Énfasis3 2 2 20 3" xfId="687"/>
    <cellStyle name="20% - Énfasis3 2 2 21" xfId="688"/>
    <cellStyle name="20% - Énfasis3 2 2 21 2" xfId="689"/>
    <cellStyle name="20% - Énfasis3 2 2 21 2 2" xfId="690"/>
    <cellStyle name="20% - Énfasis3 2 2 21 3" xfId="691"/>
    <cellStyle name="20% - Énfasis3 2 2 22" xfId="692"/>
    <cellStyle name="20% - Énfasis3 2 2 22 2" xfId="693"/>
    <cellStyle name="20% - Énfasis3 2 2 22 2 2" xfId="694"/>
    <cellStyle name="20% - Énfasis3 2 2 22 3" xfId="695"/>
    <cellStyle name="20% - Énfasis3 2 2 23" xfId="696"/>
    <cellStyle name="20% - Énfasis3 2 2 23 2" xfId="697"/>
    <cellStyle name="20% - Énfasis3 2 2 23 2 2" xfId="698"/>
    <cellStyle name="20% - Énfasis3 2 2 23 3" xfId="699"/>
    <cellStyle name="20% - Énfasis3 2 2 24" xfId="700"/>
    <cellStyle name="20% - Énfasis3 2 2 24 2" xfId="701"/>
    <cellStyle name="20% - Énfasis3 2 2 24 2 2" xfId="702"/>
    <cellStyle name="20% - Énfasis3 2 2 24 3" xfId="703"/>
    <cellStyle name="20% - Énfasis3 2 2 25" xfId="704"/>
    <cellStyle name="20% - Énfasis3 2 2 25 2" xfId="705"/>
    <cellStyle name="20% - Énfasis3 2 2 25 2 2" xfId="706"/>
    <cellStyle name="20% - Énfasis3 2 2 25 3" xfId="707"/>
    <cellStyle name="20% - Énfasis3 2 2 26" xfId="708"/>
    <cellStyle name="20% - Énfasis3 2 2 26 2" xfId="709"/>
    <cellStyle name="20% - Énfasis3 2 2 27" xfId="710"/>
    <cellStyle name="20% - Énfasis3 2 2 3" xfId="711"/>
    <cellStyle name="20% - Énfasis3 2 2 3 2" xfId="712"/>
    <cellStyle name="20% - Énfasis3 2 2 3 2 2" xfId="713"/>
    <cellStyle name="20% - Énfasis3 2 2 3 2 2 2" xfId="714"/>
    <cellStyle name="20% - Énfasis3 2 2 3 2 3" xfId="715"/>
    <cellStyle name="20% - Énfasis3 2 2 3 3" xfId="716"/>
    <cellStyle name="20% - Énfasis3 2 2 3 3 2" xfId="717"/>
    <cellStyle name="20% - Énfasis3 2 2 3 4" xfId="718"/>
    <cellStyle name="20% - Énfasis3 2 2 4" xfId="719"/>
    <cellStyle name="20% - Énfasis3 2 2 4 2" xfId="720"/>
    <cellStyle name="20% - Énfasis3 2 2 4 2 2" xfId="721"/>
    <cellStyle name="20% - Énfasis3 2 2 4 2 2 2" xfId="722"/>
    <cellStyle name="20% - Énfasis3 2 2 4 2 3" xfId="723"/>
    <cellStyle name="20% - Énfasis3 2 2 4 3" xfId="724"/>
    <cellStyle name="20% - Énfasis3 2 2 4 3 2" xfId="725"/>
    <cellStyle name="20% - Énfasis3 2 2 4 4" xfId="726"/>
    <cellStyle name="20% - Énfasis3 2 2 5" xfId="727"/>
    <cellStyle name="20% - Énfasis3 2 2 5 2" xfId="728"/>
    <cellStyle name="20% - Énfasis3 2 2 5 2 2" xfId="729"/>
    <cellStyle name="20% - Énfasis3 2 2 5 3" xfId="730"/>
    <cellStyle name="20% - Énfasis3 2 2 6" xfId="731"/>
    <cellStyle name="20% - Énfasis3 2 2 6 2" xfId="732"/>
    <cellStyle name="20% - Énfasis3 2 2 6 2 2" xfId="733"/>
    <cellStyle name="20% - Énfasis3 2 2 6 3" xfId="734"/>
    <cellStyle name="20% - Énfasis3 2 2 7" xfId="735"/>
    <cellStyle name="20% - Énfasis3 2 2 7 2" xfId="736"/>
    <cellStyle name="20% - Énfasis3 2 2 7 2 2" xfId="737"/>
    <cellStyle name="20% - Énfasis3 2 2 7 3" xfId="738"/>
    <cellStyle name="20% - Énfasis3 2 2 8" xfId="739"/>
    <cellStyle name="20% - Énfasis3 2 2 8 2" xfId="740"/>
    <cellStyle name="20% - Énfasis3 2 2 8 2 2" xfId="741"/>
    <cellStyle name="20% - Énfasis3 2 2 8 3" xfId="742"/>
    <cellStyle name="20% - Énfasis3 2 2 9" xfId="743"/>
    <cellStyle name="20% - Énfasis3 2 2 9 2" xfId="744"/>
    <cellStyle name="20% - Énfasis3 2 2 9 2 2" xfId="745"/>
    <cellStyle name="20% - Énfasis3 2 2 9 3" xfId="746"/>
    <cellStyle name="20% - Énfasis3 2 20" xfId="747"/>
    <cellStyle name="20% - Énfasis3 2 20 2" xfId="748"/>
    <cellStyle name="20% - Énfasis3 2 20 2 2" xfId="749"/>
    <cellStyle name="20% - Énfasis3 2 20 3" xfId="750"/>
    <cellStyle name="20% - Énfasis3 2 21" xfId="751"/>
    <cellStyle name="20% - Énfasis3 2 21 2" xfId="752"/>
    <cellStyle name="20% - Énfasis3 2 21 2 2" xfId="753"/>
    <cellStyle name="20% - Énfasis3 2 21 3" xfId="754"/>
    <cellStyle name="20% - Énfasis3 2 22" xfId="755"/>
    <cellStyle name="20% - Énfasis3 2 22 2" xfId="756"/>
    <cellStyle name="20% - Énfasis3 2 22 2 2" xfId="757"/>
    <cellStyle name="20% - Énfasis3 2 22 3" xfId="758"/>
    <cellStyle name="20% - Énfasis3 2 23" xfId="759"/>
    <cellStyle name="20% - Énfasis3 2 23 2" xfId="760"/>
    <cellStyle name="20% - Énfasis3 2 23 2 2" xfId="761"/>
    <cellStyle name="20% - Énfasis3 2 23 3" xfId="762"/>
    <cellStyle name="20% - Énfasis3 2 24" xfId="763"/>
    <cellStyle name="20% - Énfasis3 2 24 2" xfId="764"/>
    <cellStyle name="20% - Énfasis3 2 24 2 2" xfId="765"/>
    <cellStyle name="20% - Énfasis3 2 24 3" xfId="766"/>
    <cellStyle name="20% - Énfasis3 2 25" xfId="767"/>
    <cellStyle name="20% - Énfasis3 2 25 2" xfId="768"/>
    <cellStyle name="20% - Énfasis3 2 25 2 2" xfId="769"/>
    <cellStyle name="20% - Énfasis3 2 25 3" xfId="770"/>
    <cellStyle name="20% - Énfasis3 2 26" xfId="771"/>
    <cellStyle name="20% - Énfasis3 2 26 2" xfId="772"/>
    <cellStyle name="20% - Énfasis3 2 26 2 2" xfId="773"/>
    <cellStyle name="20% - Énfasis3 2 26 3" xfId="774"/>
    <cellStyle name="20% - Énfasis3 2 27" xfId="775"/>
    <cellStyle name="20% - Énfasis3 2 27 2" xfId="776"/>
    <cellStyle name="20% - Énfasis3 2 27 2 2" xfId="777"/>
    <cellStyle name="20% - Énfasis3 2 27 3" xfId="778"/>
    <cellStyle name="20% - Énfasis3 2 28" xfId="779"/>
    <cellStyle name="20% - Énfasis3 2 28 2" xfId="780"/>
    <cellStyle name="20% - Énfasis3 2 28 2 2" xfId="781"/>
    <cellStyle name="20% - Énfasis3 2 28 3" xfId="782"/>
    <cellStyle name="20% - Énfasis3 2 29" xfId="783"/>
    <cellStyle name="20% - Énfasis3 2 29 2" xfId="784"/>
    <cellStyle name="20% - Énfasis3 2 29 2 2" xfId="785"/>
    <cellStyle name="20% - Énfasis3 2 29 3" xfId="786"/>
    <cellStyle name="20% - Énfasis3 2 3" xfId="787"/>
    <cellStyle name="20% - Énfasis3 2 3 2" xfId="788"/>
    <cellStyle name="20% - Énfasis3 2 3 2 2" xfId="789"/>
    <cellStyle name="20% - Énfasis3 2 3 2 2 2" xfId="790"/>
    <cellStyle name="20% - Énfasis3 2 3 2 3" xfId="791"/>
    <cellStyle name="20% - Énfasis3 2 3 3" xfId="792"/>
    <cellStyle name="20% - Énfasis3 2 3 3 2" xfId="793"/>
    <cellStyle name="20% - Énfasis3 2 3 4" xfId="794"/>
    <cellStyle name="20% - Énfasis3 2 30" xfId="795"/>
    <cellStyle name="20% - Énfasis3 2 30 2" xfId="796"/>
    <cellStyle name="20% - Énfasis3 2 30 2 2" xfId="797"/>
    <cellStyle name="20% - Énfasis3 2 30 3" xfId="798"/>
    <cellStyle name="20% - Énfasis3 2 31" xfId="799"/>
    <cellStyle name="20% - Énfasis3 2 31 2" xfId="800"/>
    <cellStyle name="20% - Énfasis3 2 31 2 2" xfId="801"/>
    <cellStyle name="20% - Énfasis3 2 31 3" xfId="802"/>
    <cellStyle name="20% - Énfasis3 2 32" xfId="803"/>
    <cellStyle name="20% - Énfasis3 2 32 2" xfId="804"/>
    <cellStyle name="20% - Énfasis3 2 33" xfId="805"/>
    <cellStyle name="20% - Énfasis3 2 4" xfId="806"/>
    <cellStyle name="20% - Énfasis3 2 4 2" xfId="807"/>
    <cellStyle name="20% - Énfasis3 2 4 2 2" xfId="808"/>
    <cellStyle name="20% - Énfasis3 2 4 2 2 2" xfId="809"/>
    <cellStyle name="20% - Énfasis3 2 4 2 3" xfId="810"/>
    <cellStyle name="20% - Énfasis3 2 4 3" xfId="811"/>
    <cellStyle name="20% - Énfasis3 2 4 3 2" xfId="812"/>
    <cellStyle name="20% - Énfasis3 2 4 4" xfId="813"/>
    <cellStyle name="20% - Énfasis3 2 5" xfId="814"/>
    <cellStyle name="20% - Énfasis3 2 5 2" xfId="815"/>
    <cellStyle name="20% - Énfasis3 2 5 2 2" xfId="816"/>
    <cellStyle name="20% - Énfasis3 2 5 2 2 2" xfId="817"/>
    <cellStyle name="20% - Énfasis3 2 5 2 3" xfId="818"/>
    <cellStyle name="20% - Énfasis3 2 5 3" xfId="819"/>
    <cellStyle name="20% - Énfasis3 2 5 3 2" xfId="820"/>
    <cellStyle name="20% - Énfasis3 2 5 4" xfId="821"/>
    <cellStyle name="20% - Énfasis3 2 6" xfId="822"/>
    <cellStyle name="20% - Énfasis3 2 6 2" xfId="823"/>
    <cellStyle name="20% - Énfasis3 2 6 2 2" xfId="824"/>
    <cellStyle name="20% - Énfasis3 2 6 2 2 2" xfId="825"/>
    <cellStyle name="20% - Énfasis3 2 6 2 3" xfId="826"/>
    <cellStyle name="20% - Énfasis3 2 6 3" xfId="827"/>
    <cellStyle name="20% - Énfasis3 2 6 3 2" xfId="828"/>
    <cellStyle name="20% - Énfasis3 2 6 4" xfId="829"/>
    <cellStyle name="20% - Énfasis3 2 7" xfId="830"/>
    <cellStyle name="20% - Énfasis3 2 7 2" xfId="831"/>
    <cellStyle name="20% - Énfasis3 2 7 2 2" xfId="832"/>
    <cellStyle name="20% - Énfasis3 2 7 2 2 2" xfId="833"/>
    <cellStyle name="20% - Énfasis3 2 7 2 3" xfId="834"/>
    <cellStyle name="20% - Énfasis3 2 7 3" xfId="835"/>
    <cellStyle name="20% - Énfasis3 2 7 3 2" xfId="836"/>
    <cellStyle name="20% - Énfasis3 2 7 4" xfId="837"/>
    <cellStyle name="20% - Énfasis3 2 8" xfId="838"/>
    <cellStyle name="20% - Énfasis3 2 8 2" xfId="839"/>
    <cellStyle name="20% - Énfasis3 2 8 2 2" xfId="840"/>
    <cellStyle name="20% - Énfasis3 2 8 2 2 2" xfId="841"/>
    <cellStyle name="20% - Énfasis3 2 8 2 3" xfId="842"/>
    <cellStyle name="20% - Énfasis3 2 8 3" xfId="843"/>
    <cellStyle name="20% - Énfasis3 2 8 3 2" xfId="844"/>
    <cellStyle name="20% - Énfasis3 2 8 4" xfId="845"/>
    <cellStyle name="20% - Énfasis3 2 9" xfId="846"/>
    <cellStyle name="20% - Énfasis3 2 9 2" xfId="847"/>
    <cellStyle name="20% - Énfasis3 2 9 2 2" xfId="848"/>
    <cellStyle name="20% - Énfasis3 2 9 2 2 2" xfId="849"/>
    <cellStyle name="20% - Énfasis3 2 9 2 3" xfId="850"/>
    <cellStyle name="20% - Énfasis3 2 9 3" xfId="851"/>
    <cellStyle name="20% - Énfasis3 2 9 3 2" xfId="852"/>
    <cellStyle name="20% - Énfasis3 2 9 4" xfId="853"/>
    <cellStyle name="20% - Énfasis4 2" xfId="854"/>
    <cellStyle name="20% - Énfasis4 2 10" xfId="855"/>
    <cellStyle name="20% - Énfasis4 2 10 2" xfId="856"/>
    <cellStyle name="20% - Énfasis4 2 10 2 2" xfId="857"/>
    <cellStyle name="20% - Énfasis4 2 10 2 2 2" xfId="858"/>
    <cellStyle name="20% - Énfasis4 2 10 2 3" xfId="859"/>
    <cellStyle name="20% - Énfasis4 2 10 3" xfId="860"/>
    <cellStyle name="20% - Énfasis4 2 10 3 2" xfId="861"/>
    <cellStyle name="20% - Énfasis4 2 10 4" xfId="862"/>
    <cellStyle name="20% - Énfasis4 2 11" xfId="863"/>
    <cellStyle name="20% - Énfasis4 2 11 2" xfId="864"/>
    <cellStyle name="20% - Énfasis4 2 11 2 2" xfId="865"/>
    <cellStyle name="20% - Énfasis4 2 11 3" xfId="866"/>
    <cellStyle name="20% - Énfasis4 2 12" xfId="867"/>
    <cellStyle name="20% - Énfasis4 2 12 2" xfId="868"/>
    <cellStyle name="20% - Énfasis4 2 12 2 2" xfId="869"/>
    <cellStyle name="20% - Énfasis4 2 12 3" xfId="870"/>
    <cellStyle name="20% - Énfasis4 2 13" xfId="871"/>
    <cellStyle name="20% - Énfasis4 2 13 2" xfId="872"/>
    <cellStyle name="20% - Énfasis4 2 13 2 2" xfId="873"/>
    <cellStyle name="20% - Énfasis4 2 13 3" xfId="874"/>
    <cellStyle name="20% - Énfasis4 2 14" xfId="875"/>
    <cellStyle name="20% - Énfasis4 2 14 2" xfId="876"/>
    <cellStyle name="20% - Énfasis4 2 14 2 2" xfId="877"/>
    <cellStyle name="20% - Énfasis4 2 14 3" xfId="878"/>
    <cellStyle name="20% - Énfasis4 2 15" xfId="879"/>
    <cellStyle name="20% - Énfasis4 2 15 2" xfId="880"/>
    <cellStyle name="20% - Énfasis4 2 15 2 2" xfId="881"/>
    <cellStyle name="20% - Énfasis4 2 15 3" xfId="882"/>
    <cellStyle name="20% - Énfasis4 2 16" xfId="883"/>
    <cellStyle name="20% - Énfasis4 2 16 2" xfId="884"/>
    <cellStyle name="20% - Énfasis4 2 16 2 2" xfId="885"/>
    <cellStyle name="20% - Énfasis4 2 16 3" xfId="886"/>
    <cellStyle name="20% - Énfasis4 2 17" xfId="887"/>
    <cellStyle name="20% - Énfasis4 2 17 2" xfId="888"/>
    <cellStyle name="20% - Énfasis4 2 17 2 2" xfId="889"/>
    <cellStyle name="20% - Énfasis4 2 17 3" xfId="890"/>
    <cellStyle name="20% - Énfasis4 2 18" xfId="891"/>
    <cellStyle name="20% - Énfasis4 2 18 2" xfId="892"/>
    <cellStyle name="20% - Énfasis4 2 18 2 2" xfId="893"/>
    <cellStyle name="20% - Énfasis4 2 18 3" xfId="894"/>
    <cellStyle name="20% - Énfasis4 2 19" xfId="895"/>
    <cellStyle name="20% - Énfasis4 2 19 2" xfId="896"/>
    <cellStyle name="20% - Énfasis4 2 19 2 2" xfId="897"/>
    <cellStyle name="20% - Énfasis4 2 19 3" xfId="898"/>
    <cellStyle name="20% - Énfasis4 2 2" xfId="899"/>
    <cellStyle name="20% - Énfasis4 2 2 10" xfId="900"/>
    <cellStyle name="20% - Énfasis4 2 2 10 2" xfId="901"/>
    <cellStyle name="20% - Énfasis4 2 2 10 2 2" xfId="902"/>
    <cellStyle name="20% - Énfasis4 2 2 10 3" xfId="903"/>
    <cellStyle name="20% - Énfasis4 2 2 11" xfId="904"/>
    <cellStyle name="20% - Énfasis4 2 2 11 2" xfId="905"/>
    <cellStyle name="20% - Énfasis4 2 2 11 2 2" xfId="906"/>
    <cellStyle name="20% - Énfasis4 2 2 11 3" xfId="907"/>
    <cellStyle name="20% - Énfasis4 2 2 12" xfId="908"/>
    <cellStyle name="20% - Énfasis4 2 2 12 2" xfId="909"/>
    <cellStyle name="20% - Énfasis4 2 2 12 2 2" xfId="910"/>
    <cellStyle name="20% - Énfasis4 2 2 12 3" xfId="911"/>
    <cellStyle name="20% - Énfasis4 2 2 13" xfId="912"/>
    <cellStyle name="20% - Énfasis4 2 2 13 2" xfId="913"/>
    <cellStyle name="20% - Énfasis4 2 2 13 2 2" xfId="914"/>
    <cellStyle name="20% - Énfasis4 2 2 13 3" xfId="915"/>
    <cellStyle name="20% - Énfasis4 2 2 14" xfId="916"/>
    <cellStyle name="20% - Énfasis4 2 2 14 2" xfId="917"/>
    <cellStyle name="20% - Énfasis4 2 2 14 2 2" xfId="918"/>
    <cellStyle name="20% - Énfasis4 2 2 14 3" xfId="919"/>
    <cellStyle name="20% - Énfasis4 2 2 15" xfId="920"/>
    <cellStyle name="20% - Énfasis4 2 2 15 2" xfId="921"/>
    <cellStyle name="20% - Énfasis4 2 2 15 2 2" xfId="922"/>
    <cellStyle name="20% - Énfasis4 2 2 15 3" xfId="923"/>
    <cellStyle name="20% - Énfasis4 2 2 16" xfId="924"/>
    <cellStyle name="20% - Énfasis4 2 2 16 2" xfId="925"/>
    <cellStyle name="20% - Énfasis4 2 2 16 2 2" xfId="926"/>
    <cellStyle name="20% - Énfasis4 2 2 16 3" xfId="927"/>
    <cellStyle name="20% - Énfasis4 2 2 17" xfId="928"/>
    <cellStyle name="20% - Énfasis4 2 2 17 2" xfId="929"/>
    <cellStyle name="20% - Énfasis4 2 2 17 2 2" xfId="930"/>
    <cellStyle name="20% - Énfasis4 2 2 17 3" xfId="931"/>
    <cellStyle name="20% - Énfasis4 2 2 18" xfId="932"/>
    <cellStyle name="20% - Énfasis4 2 2 18 2" xfId="933"/>
    <cellStyle name="20% - Énfasis4 2 2 18 2 2" xfId="934"/>
    <cellStyle name="20% - Énfasis4 2 2 18 3" xfId="935"/>
    <cellStyle name="20% - Énfasis4 2 2 19" xfId="936"/>
    <cellStyle name="20% - Énfasis4 2 2 19 2" xfId="937"/>
    <cellStyle name="20% - Énfasis4 2 2 19 2 2" xfId="938"/>
    <cellStyle name="20% - Énfasis4 2 2 19 3" xfId="939"/>
    <cellStyle name="20% - Énfasis4 2 2 2" xfId="940"/>
    <cellStyle name="20% - Énfasis4 2 2 2 2" xfId="941"/>
    <cellStyle name="20% - Énfasis4 2 2 2 2 2" xfId="942"/>
    <cellStyle name="20% - Énfasis4 2 2 2 2 2 2" xfId="943"/>
    <cellStyle name="20% - Énfasis4 2 2 2 2 3" xfId="944"/>
    <cellStyle name="20% - Énfasis4 2 2 2 3" xfId="945"/>
    <cellStyle name="20% - Énfasis4 2 2 2 3 2" xfId="946"/>
    <cellStyle name="20% - Énfasis4 2 2 2 4" xfId="947"/>
    <cellStyle name="20% - Énfasis4 2 2 20" xfId="948"/>
    <cellStyle name="20% - Énfasis4 2 2 20 2" xfId="949"/>
    <cellStyle name="20% - Énfasis4 2 2 20 2 2" xfId="950"/>
    <cellStyle name="20% - Énfasis4 2 2 20 3" xfId="951"/>
    <cellStyle name="20% - Énfasis4 2 2 21" xfId="952"/>
    <cellStyle name="20% - Énfasis4 2 2 21 2" xfId="953"/>
    <cellStyle name="20% - Énfasis4 2 2 21 2 2" xfId="954"/>
    <cellStyle name="20% - Énfasis4 2 2 21 3" xfId="955"/>
    <cellStyle name="20% - Énfasis4 2 2 22" xfId="956"/>
    <cellStyle name="20% - Énfasis4 2 2 22 2" xfId="957"/>
    <cellStyle name="20% - Énfasis4 2 2 22 2 2" xfId="958"/>
    <cellStyle name="20% - Énfasis4 2 2 22 3" xfId="959"/>
    <cellStyle name="20% - Énfasis4 2 2 23" xfId="960"/>
    <cellStyle name="20% - Énfasis4 2 2 23 2" xfId="961"/>
    <cellStyle name="20% - Énfasis4 2 2 23 2 2" xfId="962"/>
    <cellStyle name="20% - Énfasis4 2 2 23 3" xfId="963"/>
    <cellStyle name="20% - Énfasis4 2 2 24" xfId="964"/>
    <cellStyle name="20% - Énfasis4 2 2 24 2" xfId="965"/>
    <cellStyle name="20% - Énfasis4 2 2 24 2 2" xfId="966"/>
    <cellStyle name="20% - Énfasis4 2 2 24 3" xfId="967"/>
    <cellStyle name="20% - Énfasis4 2 2 25" xfId="968"/>
    <cellStyle name="20% - Énfasis4 2 2 25 2" xfId="969"/>
    <cellStyle name="20% - Énfasis4 2 2 25 2 2" xfId="970"/>
    <cellStyle name="20% - Énfasis4 2 2 25 3" xfId="971"/>
    <cellStyle name="20% - Énfasis4 2 2 26" xfId="972"/>
    <cellStyle name="20% - Énfasis4 2 2 26 2" xfId="973"/>
    <cellStyle name="20% - Énfasis4 2 2 27" xfId="974"/>
    <cellStyle name="20% - Énfasis4 2 2 3" xfId="975"/>
    <cellStyle name="20% - Énfasis4 2 2 3 2" xfId="976"/>
    <cellStyle name="20% - Énfasis4 2 2 3 2 2" xfId="977"/>
    <cellStyle name="20% - Énfasis4 2 2 3 2 2 2" xfId="978"/>
    <cellStyle name="20% - Énfasis4 2 2 3 2 3" xfId="979"/>
    <cellStyle name="20% - Énfasis4 2 2 3 3" xfId="980"/>
    <cellStyle name="20% - Énfasis4 2 2 3 3 2" xfId="981"/>
    <cellStyle name="20% - Énfasis4 2 2 3 4" xfId="982"/>
    <cellStyle name="20% - Énfasis4 2 2 4" xfId="983"/>
    <cellStyle name="20% - Énfasis4 2 2 4 2" xfId="984"/>
    <cellStyle name="20% - Énfasis4 2 2 4 2 2" xfId="985"/>
    <cellStyle name="20% - Énfasis4 2 2 4 2 2 2" xfId="986"/>
    <cellStyle name="20% - Énfasis4 2 2 4 2 3" xfId="987"/>
    <cellStyle name="20% - Énfasis4 2 2 4 3" xfId="988"/>
    <cellStyle name="20% - Énfasis4 2 2 4 3 2" xfId="989"/>
    <cellStyle name="20% - Énfasis4 2 2 4 4" xfId="990"/>
    <cellStyle name="20% - Énfasis4 2 2 5" xfId="991"/>
    <cellStyle name="20% - Énfasis4 2 2 5 2" xfId="992"/>
    <cellStyle name="20% - Énfasis4 2 2 5 2 2" xfId="993"/>
    <cellStyle name="20% - Énfasis4 2 2 5 3" xfId="994"/>
    <cellStyle name="20% - Énfasis4 2 2 6" xfId="995"/>
    <cellStyle name="20% - Énfasis4 2 2 6 2" xfId="996"/>
    <cellStyle name="20% - Énfasis4 2 2 6 2 2" xfId="997"/>
    <cellStyle name="20% - Énfasis4 2 2 6 3" xfId="998"/>
    <cellStyle name="20% - Énfasis4 2 2 7" xfId="999"/>
    <cellStyle name="20% - Énfasis4 2 2 7 2" xfId="1000"/>
    <cellStyle name="20% - Énfasis4 2 2 7 2 2" xfId="1001"/>
    <cellStyle name="20% - Énfasis4 2 2 7 3" xfId="1002"/>
    <cellStyle name="20% - Énfasis4 2 2 8" xfId="1003"/>
    <cellStyle name="20% - Énfasis4 2 2 8 2" xfId="1004"/>
    <cellStyle name="20% - Énfasis4 2 2 8 2 2" xfId="1005"/>
    <cellStyle name="20% - Énfasis4 2 2 8 3" xfId="1006"/>
    <cellStyle name="20% - Énfasis4 2 2 9" xfId="1007"/>
    <cellStyle name="20% - Énfasis4 2 2 9 2" xfId="1008"/>
    <cellStyle name="20% - Énfasis4 2 2 9 2 2" xfId="1009"/>
    <cellStyle name="20% - Énfasis4 2 2 9 3" xfId="1010"/>
    <cellStyle name="20% - Énfasis4 2 20" xfId="1011"/>
    <cellStyle name="20% - Énfasis4 2 20 2" xfId="1012"/>
    <cellStyle name="20% - Énfasis4 2 20 2 2" xfId="1013"/>
    <cellStyle name="20% - Énfasis4 2 20 3" xfId="1014"/>
    <cellStyle name="20% - Énfasis4 2 21" xfId="1015"/>
    <cellStyle name="20% - Énfasis4 2 21 2" xfId="1016"/>
    <cellStyle name="20% - Énfasis4 2 21 2 2" xfId="1017"/>
    <cellStyle name="20% - Énfasis4 2 21 3" xfId="1018"/>
    <cellStyle name="20% - Énfasis4 2 22" xfId="1019"/>
    <cellStyle name="20% - Énfasis4 2 22 2" xfId="1020"/>
    <cellStyle name="20% - Énfasis4 2 22 2 2" xfId="1021"/>
    <cellStyle name="20% - Énfasis4 2 22 3" xfId="1022"/>
    <cellStyle name="20% - Énfasis4 2 23" xfId="1023"/>
    <cellStyle name="20% - Énfasis4 2 23 2" xfId="1024"/>
    <cellStyle name="20% - Énfasis4 2 23 2 2" xfId="1025"/>
    <cellStyle name="20% - Énfasis4 2 23 3" xfId="1026"/>
    <cellStyle name="20% - Énfasis4 2 24" xfId="1027"/>
    <cellStyle name="20% - Énfasis4 2 24 2" xfId="1028"/>
    <cellStyle name="20% - Énfasis4 2 24 2 2" xfId="1029"/>
    <cellStyle name="20% - Énfasis4 2 24 3" xfId="1030"/>
    <cellStyle name="20% - Énfasis4 2 25" xfId="1031"/>
    <cellStyle name="20% - Énfasis4 2 25 2" xfId="1032"/>
    <cellStyle name="20% - Énfasis4 2 25 2 2" xfId="1033"/>
    <cellStyle name="20% - Énfasis4 2 25 3" xfId="1034"/>
    <cellStyle name="20% - Énfasis4 2 26" xfId="1035"/>
    <cellStyle name="20% - Énfasis4 2 26 2" xfId="1036"/>
    <cellStyle name="20% - Énfasis4 2 26 2 2" xfId="1037"/>
    <cellStyle name="20% - Énfasis4 2 26 3" xfId="1038"/>
    <cellStyle name="20% - Énfasis4 2 27" xfId="1039"/>
    <cellStyle name="20% - Énfasis4 2 27 2" xfId="1040"/>
    <cellStyle name="20% - Énfasis4 2 27 2 2" xfId="1041"/>
    <cellStyle name="20% - Énfasis4 2 27 3" xfId="1042"/>
    <cellStyle name="20% - Énfasis4 2 28" xfId="1043"/>
    <cellStyle name="20% - Énfasis4 2 28 2" xfId="1044"/>
    <cellStyle name="20% - Énfasis4 2 28 2 2" xfId="1045"/>
    <cellStyle name="20% - Énfasis4 2 28 3" xfId="1046"/>
    <cellStyle name="20% - Énfasis4 2 29" xfId="1047"/>
    <cellStyle name="20% - Énfasis4 2 29 2" xfId="1048"/>
    <cellStyle name="20% - Énfasis4 2 29 2 2" xfId="1049"/>
    <cellStyle name="20% - Énfasis4 2 29 3" xfId="1050"/>
    <cellStyle name="20% - Énfasis4 2 3" xfId="1051"/>
    <cellStyle name="20% - Énfasis4 2 3 2" xfId="1052"/>
    <cellStyle name="20% - Énfasis4 2 3 2 2" xfId="1053"/>
    <cellStyle name="20% - Énfasis4 2 3 2 2 2" xfId="1054"/>
    <cellStyle name="20% - Énfasis4 2 3 2 3" xfId="1055"/>
    <cellStyle name="20% - Énfasis4 2 3 3" xfId="1056"/>
    <cellStyle name="20% - Énfasis4 2 3 3 2" xfId="1057"/>
    <cellStyle name="20% - Énfasis4 2 3 4" xfId="1058"/>
    <cellStyle name="20% - Énfasis4 2 30" xfId="1059"/>
    <cellStyle name="20% - Énfasis4 2 30 2" xfId="1060"/>
    <cellStyle name="20% - Énfasis4 2 30 2 2" xfId="1061"/>
    <cellStyle name="20% - Énfasis4 2 30 3" xfId="1062"/>
    <cellStyle name="20% - Énfasis4 2 31" xfId="1063"/>
    <cellStyle name="20% - Énfasis4 2 31 2" xfId="1064"/>
    <cellStyle name="20% - Énfasis4 2 31 2 2" xfId="1065"/>
    <cellStyle name="20% - Énfasis4 2 31 3" xfId="1066"/>
    <cellStyle name="20% - Énfasis4 2 32" xfId="1067"/>
    <cellStyle name="20% - Énfasis4 2 32 2" xfId="1068"/>
    <cellStyle name="20% - Énfasis4 2 33" xfId="1069"/>
    <cellStyle name="20% - Énfasis4 2 4" xfId="1070"/>
    <cellStyle name="20% - Énfasis4 2 4 2" xfId="1071"/>
    <cellStyle name="20% - Énfasis4 2 4 2 2" xfId="1072"/>
    <cellStyle name="20% - Énfasis4 2 4 2 2 2" xfId="1073"/>
    <cellStyle name="20% - Énfasis4 2 4 2 3" xfId="1074"/>
    <cellStyle name="20% - Énfasis4 2 4 3" xfId="1075"/>
    <cellStyle name="20% - Énfasis4 2 4 3 2" xfId="1076"/>
    <cellStyle name="20% - Énfasis4 2 4 4" xfId="1077"/>
    <cellStyle name="20% - Énfasis4 2 5" xfId="1078"/>
    <cellStyle name="20% - Énfasis4 2 5 2" xfId="1079"/>
    <cellStyle name="20% - Énfasis4 2 5 2 2" xfId="1080"/>
    <cellStyle name="20% - Énfasis4 2 5 2 2 2" xfId="1081"/>
    <cellStyle name="20% - Énfasis4 2 5 2 3" xfId="1082"/>
    <cellStyle name="20% - Énfasis4 2 5 3" xfId="1083"/>
    <cellStyle name="20% - Énfasis4 2 5 3 2" xfId="1084"/>
    <cellStyle name="20% - Énfasis4 2 5 4" xfId="1085"/>
    <cellStyle name="20% - Énfasis4 2 6" xfId="1086"/>
    <cellStyle name="20% - Énfasis4 2 6 2" xfId="1087"/>
    <cellStyle name="20% - Énfasis4 2 6 2 2" xfId="1088"/>
    <cellStyle name="20% - Énfasis4 2 6 2 2 2" xfId="1089"/>
    <cellStyle name="20% - Énfasis4 2 6 2 3" xfId="1090"/>
    <cellStyle name="20% - Énfasis4 2 6 3" xfId="1091"/>
    <cellStyle name="20% - Énfasis4 2 6 3 2" xfId="1092"/>
    <cellStyle name="20% - Énfasis4 2 6 4" xfId="1093"/>
    <cellStyle name="20% - Énfasis4 2 7" xfId="1094"/>
    <cellStyle name="20% - Énfasis4 2 7 2" xfId="1095"/>
    <cellStyle name="20% - Énfasis4 2 7 2 2" xfId="1096"/>
    <cellStyle name="20% - Énfasis4 2 7 2 2 2" xfId="1097"/>
    <cellStyle name="20% - Énfasis4 2 7 2 3" xfId="1098"/>
    <cellStyle name="20% - Énfasis4 2 7 3" xfId="1099"/>
    <cellStyle name="20% - Énfasis4 2 7 3 2" xfId="1100"/>
    <cellStyle name="20% - Énfasis4 2 7 4" xfId="1101"/>
    <cellStyle name="20% - Énfasis4 2 8" xfId="1102"/>
    <cellStyle name="20% - Énfasis4 2 8 2" xfId="1103"/>
    <cellStyle name="20% - Énfasis4 2 8 2 2" xfId="1104"/>
    <cellStyle name="20% - Énfasis4 2 8 2 2 2" xfId="1105"/>
    <cellStyle name="20% - Énfasis4 2 8 2 3" xfId="1106"/>
    <cellStyle name="20% - Énfasis4 2 8 3" xfId="1107"/>
    <cellStyle name="20% - Énfasis4 2 8 3 2" xfId="1108"/>
    <cellStyle name="20% - Énfasis4 2 8 4" xfId="1109"/>
    <cellStyle name="20% - Énfasis4 2 9" xfId="1110"/>
    <cellStyle name="20% - Énfasis4 2 9 2" xfId="1111"/>
    <cellStyle name="20% - Énfasis4 2 9 2 2" xfId="1112"/>
    <cellStyle name="20% - Énfasis4 2 9 2 2 2" xfId="1113"/>
    <cellStyle name="20% - Énfasis4 2 9 2 3" xfId="1114"/>
    <cellStyle name="20% - Énfasis4 2 9 3" xfId="1115"/>
    <cellStyle name="20% - Énfasis4 2 9 3 2" xfId="1116"/>
    <cellStyle name="20% - Énfasis4 2 9 4" xfId="1117"/>
    <cellStyle name="20% - Énfasis5 2" xfId="1118"/>
    <cellStyle name="20% - Énfasis5 2 10" xfId="1119"/>
    <cellStyle name="20% - Énfasis5 2 10 2" xfId="1120"/>
    <cellStyle name="20% - Énfasis5 2 10 2 2" xfId="1121"/>
    <cellStyle name="20% - Énfasis5 2 10 2 2 2" xfId="1122"/>
    <cellStyle name="20% - Énfasis5 2 10 2 3" xfId="1123"/>
    <cellStyle name="20% - Énfasis5 2 10 3" xfId="1124"/>
    <cellStyle name="20% - Énfasis5 2 10 3 2" xfId="1125"/>
    <cellStyle name="20% - Énfasis5 2 10 4" xfId="1126"/>
    <cellStyle name="20% - Énfasis5 2 11" xfId="1127"/>
    <cellStyle name="20% - Énfasis5 2 11 2" xfId="1128"/>
    <cellStyle name="20% - Énfasis5 2 11 2 2" xfId="1129"/>
    <cellStyle name="20% - Énfasis5 2 11 3" xfId="1130"/>
    <cellStyle name="20% - Énfasis5 2 12" xfId="1131"/>
    <cellStyle name="20% - Énfasis5 2 12 2" xfId="1132"/>
    <cellStyle name="20% - Énfasis5 2 12 2 2" xfId="1133"/>
    <cellStyle name="20% - Énfasis5 2 12 3" xfId="1134"/>
    <cellStyle name="20% - Énfasis5 2 13" xfId="1135"/>
    <cellStyle name="20% - Énfasis5 2 13 2" xfId="1136"/>
    <cellStyle name="20% - Énfasis5 2 13 2 2" xfId="1137"/>
    <cellStyle name="20% - Énfasis5 2 13 3" xfId="1138"/>
    <cellStyle name="20% - Énfasis5 2 14" xfId="1139"/>
    <cellStyle name="20% - Énfasis5 2 14 2" xfId="1140"/>
    <cellStyle name="20% - Énfasis5 2 14 2 2" xfId="1141"/>
    <cellStyle name="20% - Énfasis5 2 14 3" xfId="1142"/>
    <cellStyle name="20% - Énfasis5 2 15" xfId="1143"/>
    <cellStyle name="20% - Énfasis5 2 15 2" xfId="1144"/>
    <cellStyle name="20% - Énfasis5 2 15 2 2" xfId="1145"/>
    <cellStyle name="20% - Énfasis5 2 15 3" xfId="1146"/>
    <cellStyle name="20% - Énfasis5 2 16" xfId="1147"/>
    <cellStyle name="20% - Énfasis5 2 16 2" xfId="1148"/>
    <cellStyle name="20% - Énfasis5 2 16 2 2" xfId="1149"/>
    <cellStyle name="20% - Énfasis5 2 16 3" xfId="1150"/>
    <cellStyle name="20% - Énfasis5 2 17" xfId="1151"/>
    <cellStyle name="20% - Énfasis5 2 17 2" xfId="1152"/>
    <cellStyle name="20% - Énfasis5 2 17 2 2" xfId="1153"/>
    <cellStyle name="20% - Énfasis5 2 17 3" xfId="1154"/>
    <cellStyle name="20% - Énfasis5 2 18" xfId="1155"/>
    <cellStyle name="20% - Énfasis5 2 18 2" xfId="1156"/>
    <cellStyle name="20% - Énfasis5 2 18 2 2" xfId="1157"/>
    <cellStyle name="20% - Énfasis5 2 18 3" xfId="1158"/>
    <cellStyle name="20% - Énfasis5 2 19" xfId="1159"/>
    <cellStyle name="20% - Énfasis5 2 19 2" xfId="1160"/>
    <cellStyle name="20% - Énfasis5 2 19 2 2" xfId="1161"/>
    <cellStyle name="20% - Énfasis5 2 19 3" xfId="1162"/>
    <cellStyle name="20% - Énfasis5 2 2" xfId="1163"/>
    <cellStyle name="20% - Énfasis5 2 2 10" xfId="1164"/>
    <cellStyle name="20% - Énfasis5 2 2 10 2" xfId="1165"/>
    <cellStyle name="20% - Énfasis5 2 2 10 2 2" xfId="1166"/>
    <cellStyle name="20% - Énfasis5 2 2 10 3" xfId="1167"/>
    <cellStyle name="20% - Énfasis5 2 2 11" xfId="1168"/>
    <cellStyle name="20% - Énfasis5 2 2 11 2" xfId="1169"/>
    <cellStyle name="20% - Énfasis5 2 2 11 2 2" xfId="1170"/>
    <cellStyle name="20% - Énfasis5 2 2 11 3" xfId="1171"/>
    <cellStyle name="20% - Énfasis5 2 2 12" xfId="1172"/>
    <cellStyle name="20% - Énfasis5 2 2 12 2" xfId="1173"/>
    <cellStyle name="20% - Énfasis5 2 2 12 2 2" xfId="1174"/>
    <cellStyle name="20% - Énfasis5 2 2 12 3" xfId="1175"/>
    <cellStyle name="20% - Énfasis5 2 2 13" xfId="1176"/>
    <cellStyle name="20% - Énfasis5 2 2 13 2" xfId="1177"/>
    <cellStyle name="20% - Énfasis5 2 2 13 2 2" xfId="1178"/>
    <cellStyle name="20% - Énfasis5 2 2 13 3" xfId="1179"/>
    <cellStyle name="20% - Énfasis5 2 2 14" xfId="1180"/>
    <cellStyle name="20% - Énfasis5 2 2 14 2" xfId="1181"/>
    <cellStyle name="20% - Énfasis5 2 2 14 2 2" xfId="1182"/>
    <cellStyle name="20% - Énfasis5 2 2 14 3" xfId="1183"/>
    <cellStyle name="20% - Énfasis5 2 2 15" xfId="1184"/>
    <cellStyle name="20% - Énfasis5 2 2 15 2" xfId="1185"/>
    <cellStyle name="20% - Énfasis5 2 2 15 2 2" xfId="1186"/>
    <cellStyle name="20% - Énfasis5 2 2 15 3" xfId="1187"/>
    <cellStyle name="20% - Énfasis5 2 2 16" xfId="1188"/>
    <cellStyle name="20% - Énfasis5 2 2 16 2" xfId="1189"/>
    <cellStyle name="20% - Énfasis5 2 2 16 2 2" xfId="1190"/>
    <cellStyle name="20% - Énfasis5 2 2 16 3" xfId="1191"/>
    <cellStyle name="20% - Énfasis5 2 2 17" xfId="1192"/>
    <cellStyle name="20% - Énfasis5 2 2 17 2" xfId="1193"/>
    <cellStyle name="20% - Énfasis5 2 2 17 2 2" xfId="1194"/>
    <cellStyle name="20% - Énfasis5 2 2 17 3" xfId="1195"/>
    <cellStyle name="20% - Énfasis5 2 2 18" xfId="1196"/>
    <cellStyle name="20% - Énfasis5 2 2 18 2" xfId="1197"/>
    <cellStyle name="20% - Énfasis5 2 2 18 2 2" xfId="1198"/>
    <cellStyle name="20% - Énfasis5 2 2 18 3" xfId="1199"/>
    <cellStyle name="20% - Énfasis5 2 2 19" xfId="1200"/>
    <cellStyle name="20% - Énfasis5 2 2 19 2" xfId="1201"/>
    <cellStyle name="20% - Énfasis5 2 2 19 2 2" xfId="1202"/>
    <cellStyle name="20% - Énfasis5 2 2 19 3" xfId="1203"/>
    <cellStyle name="20% - Énfasis5 2 2 2" xfId="1204"/>
    <cellStyle name="20% - Énfasis5 2 2 2 2" xfId="1205"/>
    <cellStyle name="20% - Énfasis5 2 2 2 2 2" xfId="1206"/>
    <cellStyle name="20% - Énfasis5 2 2 2 2 2 2" xfId="1207"/>
    <cellStyle name="20% - Énfasis5 2 2 2 2 3" xfId="1208"/>
    <cellStyle name="20% - Énfasis5 2 2 2 3" xfId="1209"/>
    <cellStyle name="20% - Énfasis5 2 2 2 3 2" xfId="1210"/>
    <cellStyle name="20% - Énfasis5 2 2 2 4" xfId="1211"/>
    <cellStyle name="20% - Énfasis5 2 2 20" xfId="1212"/>
    <cellStyle name="20% - Énfasis5 2 2 20 2" xfId="1213"/>
    <cellStyle name="20% - Énfasis5 2 2 20 2 2" xfId="1214"/>
    <cellStyle name="20% - Énfasis5 2 2 20 3" xfId="1215"/>
    <cellStyle name="20% - Énfasis5 2 2 21" xfId="1216"/>
    <cellStyle name="20% - Énfasis5 2 2 21 2" xfId="1217"/>
    <cellStyle name="20% - Énfasis5 2 2 21 2 2" xfId="1218"/>
    <cellStyle name="20% - Énfasis5 2 2 21 3" xfId="1219"/>
    <cellStyle name="20% - Énfasis5 2 2 22" xfId="1220"/>
    <cellStyle name="20% - Énfasis5 2 2 22 2" xfId="1221"/>
    <cellStyle name="20% - Énfasis5 2 2 22 2 2" xfId="1222"/>
    <cellStyle name="20% - Énfasis5 2 2 22 3" xfId="1223"/>
    <cellStyle name="20% - Énfasis5 2 2 23" xfId="1224"/>
    <cellStyle name="20% - Énfasis5 2 2 23 2" xfId="1225"/>
    <cellStyle name="20% - Énfasis5 2 2 23 2 2" xfId="1226"/>
    <cellStyle name="20% - Énfasis5 2 2 23 3" xfId="1227"/>
    <cellStyle name="20% - Énfasis5 2 2 24" xfId="1228"/>
    <cellStyle name="20% - Énfasis5 2 2 24 2" xfId="1229"/>
    <cellStyle name="20% - Énfasis5 2 2 24 2 2" xfId="1230"/>
    <cellStyle name="20% - Énfasis5 2 2 24 3" xfId="1231"/>
    <cellStyle name="20% - Énfasis5 2 2 25" xfId="1232"/>
    <cellStyle name="20% - Énfasis5 2 2 25 2" xfId="1233"/>
    <cellStyle name="20% - Énfasis5 2 2 25 2 2" xfId="1234"/>
    <cellStyle name="20% - Énfasis5 2 2 25 3" xfId="1235"/>
    <cellStyle name="20% - Énfasis5 2 2 26" xfId="1236"/>
    <cellStyle name="20% - Énfasis5 2 2 26 2" xfId="1237"/>
    <cellStyle name="20% - Énfasis5 2 2 27" xfId="1238"/>
    <cellStyle name="20% - Énfasis5 2 2 3" xfId="1239"/>
    <cellStyle name="20% - Énfasis5 2 2 3 2" xfId="1240"/>
    <cellStyle name="20% - Énfasis5 2 2 3 2 2" xfId="1241"/>
    <cellStyle name="20% - Énfasis5 2 2 3 2 2 2" xfId="1242"/>
    <cellStyle name="20% - Énfasis5 2 2 3 2 3" xfId="1243"/>
    <cellStyle name="20% - Énfasis5 2 2 3 3" xfId="1244"/>
    <cellStyle name="20% - Énfasis5 2 2 3 3 2" xfId="1245"/>
    <cellStyle name="20% - Énfasis5 2 2 3 4" xfId="1246"/>
    <cellStyle name="20% - Énfasis5 2 2 4" xfId="1247"/>
    <cellStyle name="20% - Énfasis5 2 2 4 2" xfId="1248"/>
    <cellStyle name="20% - Énfasis5 2 2 4 2 2" xfId="1249"/>
    <cellStyle name="20% - Énfasis5 2 2 4 2 2 2" xfId="1250"/>
    <cellStyle name="20% - Énfasis5 2 2 4 2 3" xfId="1251"/>
    <cellStyle name="20% - Énfasis5 2 2 4 3" xfId="1252"/>
    <cellStyle name="20% - Énfasis5 2 2 4 3 2" xfId="1253"/>
    <cellStyle name="20% - Énfasis5 2 2 4 4" xfId="1254"/>
    <cellStyle name="20% - Énfasis5 2 2 5" xfId="1255"/>
    <cellStyle name="20% - Énfasis5 2 2 5 2" xfId="1256"/>
    <cellStyle name="20% - Énfasis5 2 2 5 2 2" xfId="1257"/>
    <cellStyle name="20% - Énfasis5 2 2 5 3" xfId="1258"/>
    <cellStyle name="20% - Énfasis5 2 2 6" xfId="1259"/>
    <cellStyle name="20% - Énfasis5 2 2 6 2" xfId="1260"/>
    <cellStyle name="20% - Énfasis5 2 2 6 2 2" xfId="1261"/>
    <cellStyle name="20% - Énfasis5 2 2 6 3" xfId="1262"/>
    <cellStyle name="20% - Énfasis5 2 2 7" xfId="1263"/>
    <cellStyle name="20% - Énfasis5 2 2 7 2" xfId="1264"/>
    <cellStyle name="20% - Énfasis5 2 2 7 2 2" xfId="1265"/>
    <cellStyle name="20% - Énfasis5 2 2 7 3" xfId="1266"/>
    <cellStyle name="20% - Énfasis5 2 2 8" xfId="1267"/>
    <cellStyle name="20% - Énfasis5 2 2 8 2" xfId="1268"/>
    <cellStyle name="20% - Énfasis5 2 2 8 2 2" xfId="1269"/>
    <cellStyle name="20% - Énfasis5 2 2 8 3" xfId="1270"/>
    <cellStyle name="20% - Énfasis5 2 2 9" xfId="1271"/>
    <cellStyle name="20% - Énfasis5 2 2 9 2" xfId="1272"/>
    <cellStyle name="20% - Énfasis5 2 2 9 2 2" xfId="1273"/>
    <cellStyle name="20% - Énfasis5 2 2 9 3" xfId="1274"/>
    <cellStyle name="20% - Énfasis5 2 20" xfId="1275"/>
    <cellStyle name="20% - Énfasis5 2 20 2" xfId="1276"/>
    <cellStyle name="20% - Énfasis5 2 20 2 2" xfId="1277"/>
    <cellStyle name="20% - Énfasis5 2 20 3" xfId="1278"/>
    <cellStyle name="20% - Énfasis5 2 21" xfId="1279"/>
    <cellStyle name="20% - Énfasis5 2 21 2" xfId="1280"/>
    <cellStyle name="20% - Énfasis5 2 21 2 2" xfId="1281"/>
    <cellStyle name="20% - Énfasis5 2 21 3" xfId="1282"/>
    <cellStyle name="20% - Énfasis5 2 22" xfId="1283"/>
    <cellStyle name="20% - Énfasis5 2 22 2" xfId="1284"/>
    <cellStyle name="20% - Énfasis5 2 22 2 2" xfId="1285"/>
    <cellStyle name="20% - Énfasis5 2 22 3" xfId="1286"/>
    <cellStyle name="20% - Énfasis5 2 23" xfId="1287"/>
    <cellStyle name="20% - Énfasis5 2 23 2" xfId="1288"/>
    <cellStyle name="20% - Énfasis5 2 23 2 2" xfId="1289"/>
    <cellStyle name="20% - Énfasis5 2 23 3" xfId="1290"/>
    <cellStyle name="20% - Énfasis5 2 24" xfId="1291"/>
    <cellStyle name="20% - Énfasis5 2 24 2" xfId="1292"/>
    <cellStyle name="20% - Énfasis5 2 24 2 2" xfId="1293"/>
    <cellStyle name="20% - Énfasis5 2 24 3" xfId="1294"/>
    <cellStyle name="20% - Énfasis5 2 25" xfId="1295"/>
    <cellStyle name="20% - Énfasis5 2 25 2" xfId="1296"/>
    <cellStyle name="20% - Énfasis5 2 25 2 2" xfId="1297"/>
    <cellStyle name="20% - Énfasis5 2 25 3" xfId="1298"/>
    <cellStyle name="20% - Énfasis5 2 26" xfId="1299"/>
    <cellStyle name="20% - Énfasis5 2 26 2" xfId="1300"/>
    <cellStyle name="20% - Énfasis5 2 26 2 2" xfId="1301"/>
    <cellStyle name="20% - Énfasis5 2 26 3" xfId="1302"/>
    <cellStyle name="20% - Énfasis5 2 27" xfId="1303"/>
    <cellStyle name="20% - Énfasis5 2 27 2" xfId="1304"/>
    <cellStyle name="20% - Énfasis5 2 27 2 2" xfId="1305"/>
    <cellStyle name="20% - Énfasis5 2 27 3" xfId="1306"/>
    <cellStyle name="20% - Énfasis5 2 28" xfId="1307"/>
    <cellStyle name="20% - Énfasis5 2 28 2" xfId="1308"/>
    <cellStyle name="20% - Énfasis5 2 28 2 2" xfId="1309"/>
    <cellStyle name="20% - Énfasis5 2 28 3" xfId="1310"/>
    <cellStyle name="20% - Énfasis5 2 29" xfId="1311"/>
    <cellStyle name="20% - Énfasis5 2 29 2" xfId="1312"/>
    <cellStyle name="20% - Énfasis5 2 29 2 2" xfId="1313"/>
    <cellStyle name="20% - Énfasis5 2 29 3" xfId="1314"/>
    <cellStyle name="20% - Énfasis5 2 3" xfId="1315"/>
    <cellStyle name="20% - Énfasis5 2 3 2" xfId="1316"/>
    <cellStyle name="20% - Énfasis5 2 3 2 2" xfId="1317"/>
    <cellStyle name="20% - Énfasis5 2 3 2 2 2" xfId="1318"/>
    <cellStyle name="20% - Énfasis5 2 3 2 3" xfId="1319"/>
    <cellStyle name="20% - Énfasis5 2 3 3" xfId="1320"/>
    <cellStyle name="20% - Énfasis5 2 3 3 2" xfId="1321"/>
    <cellStyle name="20% - Énfasis5 2 3 4" xfId="1322"/>
    <cellStyle name="20% - Énfasis5 2 30" xfId="1323"/>
    <cellStyle name="20% - Énfasis5 2 30 2" xfId="1324"/>
    <cellStyle name="20% - Énfasis5 2 30 2 2" xfId="1325"/>
    <cellStyle name="20% - Énfasis5 2 30 3" xfId="1326"/>
    <cellStyle name="20% - Énfasis5 2 31" xfId="1327"/>
    <cellStyle name="20% - Énfasis5 2 31 2" xfId="1328"/>
    <cellStyle name="20% - Énfasis5 2 31 2 2" xfId="1329"/>
    <cellStyle name="20% - Énfasis5 2 31 3" xfId="1330"/>
    <cellStyle name="20% - Énfasis5 2 32" xfId="1331"/>
    <cellStyle name="20% - Énfasis5 2 32 2" xfId="1332"/>
    <cellStyle name="20% - Énfasis5 2 33" xfId="1333"/>
    <cellStyle name="20% - Énfasis5 2 4" xfId="1334"/>
    <cellStyle name="20% - Énfasis5 2 4 2" xfId="1335"/>
    <cellStyle name="20% - Énfasis5 2 4 2 2" xfId="1336"/>
    <cellStyle name="20% - Énfasis5 2 4 2 2 2" xfId="1337"/>
    <cellStyle name="20% - Énfasis5 2 4 2 3" xfId="1338"/>
    <cellStyle name="20% - Énfasis5 2 4 3" xfId="1339"/>
    <cellStyle name="20% - Énfasis5 2 4 3 2" xfId="1340"/>
    <cellStyle name="20% - Énfasis5 2 4 4" xfId="1341"/>
    <cellStyle name="20% - Énfasis5 2 5" xfId="1342"/>
    <cellStyle name="20% - Énfasis5 2 5 2" xfId="1343"/>
    <cellStyle name="20% - Énfasis5 2 5 2 2" xfId="1344"/>
    <cellStyle name="20% - Énfasis5 2 5 2 2 2" xfId="1345"/>
    <cellStyle name="20% - Énfasis5 2 5 2 3" xfId="1346"/>
    <cellStyle name="20% - Énfasis5 2 5 3" xfId="1347"/>
    <cellStyle name="20% - Énfasis5 2 5 3 2" xfId="1348"/>
    <cellStyle name="20% - Énfasis5 2 5 4" xfId="1349"/>
    <cellStyle name="20% - Énfasis5 2 6" xfId="1350"/>
    <cellStyle name="20% - Énfasis5 2 6 2" xfId="1351"/>
    <cellStyle name="20% - Énfasis5 2 6 2 2" xfId="1352"/>
    <cellStyle name="20% - Énfasis5 2 6 2 2 2" xfId="1353"/>
    <cellStyle name="20% - Énfasis5 2 6 2 3" xfId="1354"/>
    <cellStyle name="20% - Énfasis5 2 6 3" xfId="1355"/>
    <cellStyle name="20% - Énfasis5 2 6 3 2" xfId="1356"/>
    <cellStyle name="20% - Énfasis5 2 6 4" xfId="1357"/>
    <cellStyle name="20% - Énfasis5 2 7" xfId="1358"/>
    <cellStyle name="20% - Énfasis5 2 7 2" xfId="1359"/>
    <cellStyle name="20% - Énfasis5 2 7 2 2" xfId="1360"/>
    <cellStyle name="20% - Énfasis5 2 7 2 2 2" xfId="1361"/>
    <cellStyle name="20% - Énfasis5 2 7 2 3" xfId="1362"/>
    <cellStyle name="20% - Énfasis5 2 7 3" xfId="1363"/>
    <cellStyle name="20% - Énfasis5 2 7 3 2" xfId="1364"/>
    <cellStyle name="20% - Énfasis5 2 7 4" xfId="1365"/>
    <cellStyle name="20% - Énfasis5 2 8" xfId="1366"/>
    <cellStyle name="20% - Énfasis5 2 8 2" xfId="1367"/>
    <cellStyle name="20% - Énfasis5 2 8 2 2" xfId="1368"/>
    <cellStyle name="20% - Énfasis5 2 8 2 2 2" xfId="1369"/>
    <cellStyle name="20% - Énfasis5 2 8 2 3" xfId="1370"/>
    <cellStyle name="20% - Énfasis5 2 8 3" xfId="1371"/>
    <cellStyle name="20% - Énfasis5 2 8 3 2" xfId="1372"/>
    <cellStyle name="20% - Énfasis5 2 8 4" xfId="1373"/>
    <cellStyle name="20% - Énfasis5 2 9" xfId="1374"/>
    <cellStyle name="20% - Énfasis5 2 9 2" xfId="1375"/>
    <cellStyle name="20% - Énfasis5 2 9 2 2" xfId="1376"/>
    <cellStyle name="20% - Énfasis5 2 9 2 2 2" xfId="1377"/>
    <cellStyle name="20% - Énfasis5 2 9 2 3" xfId="1378"/>
    <cellStyle name="20% - Énfasis5 2 9 3" xfId="1379"/>
    <cellStyle name="20% - Énfasis5 2 9 3 2" xfId="1380"/>
    <cellStyle name="20% - Énfasis5 2 9 4" xfId="1381"/>
    <cellStyle name="20% - Énfasis6 2" xfId="1382"/>
    <cellStyle name="20% - Énfasis6 2 10" xfId="1383"/>
    <cellStyle name="20% - Énfasis6 2 10 2" xfId="1384"/>
    <cellStyle name="20% - Énfasis6 2 10 2 2" xfId="1385"/>
    <cellStyle name="20% - Énfasis6 2 10 2 2 2" xfId="1386"/>
    <cellStyle name="20% - Énfasis6 2 10 2 3" xfId="1387"/>
    <cellStyle name="20% - Énfasis6 2 10 3" xfId="1388"/>
    <cellStyle name="20% - Énfasis6 2 10 3 2" xfId="1389"/>
    <cellStyle name="20% - Énfasis6 2 10 4" xfId="1390"/>
    <cellStyle name="20% - Énfasis6 2 11" xfId="1391"/>
    <cellStyle name="20% - Énfasis6 2 11 2" xfId="1392"/>
    <cellStyle name="20% - Énfasis6 2 11 2 2" xfId="1393"/>
    <cellStyle name="20% - Énfasis6 2 11 3" xfId="1394"/>
    <cellStyle name="20% - Énfasis6 2 12" xfId="1395"/>
    <cellStyle name="20% - Énfasis6 2 12 2" xfId="1396"/>
    <cellStyle name="20% - Énfasis6 2 12 2 2" xfId="1397"/>
    <cellStyle name="20% - Énfasis6 2 12 3" xfId="1398"/>
    <cellStyle name="20% - Énfasis6 2 13" xfId="1399"/>
    <cellStyle name="20% - Énfasis6 2 13 2" xfId="1400"/>
    <cellStyle name="20% - Énfasis6 2 13 2 2" xfId="1401"/>
    <cellStyle name="20% - Énfasis6 2 13 3" xfId="1402"/>
    <cellStyle name="20% - Énfasis6 2 14" xfId="1403"/>
    <cellStyle name="20% - Énfasis6 2 14 2" xfId="1404"/>
    <cellStyle name="20% - Énfasis6 2 14 2 2" xfId="1405"/>
    <cellStyle name="20% - Énfasis6 2 14 3" xfId="1406"/>
    <cellStyle name="20% - Énfasis6 2 15" xfId="1407"/>
    <cellStyle name="20% - Énfasis6 2 15 2" xfId="1408"/>
    <cellStyle name="20% - Énfasis6 2 15 2 2" xfId="1409"/>
    <cellStyle name="20% - Énfasis6 2 15 3" xfId="1410"/>
    <cellStyle name="20% - Énfasis6 2 16" xfId="1411"/>
    <cellStyle name="20% - Énfasis6 2 16 2" xfId="1412"/>
    <cellStyle name="20% - Énfasis6 2 16 2 2" xfId="1413"/>
    <cellStyle name="20% - Énfasis6 2 16 3" xfId="1414"/>
    <cellStyle name="20% - Énfasis6 2 17" xfId="1415"/>
    <cellStyle name="20% - Énfasis6 2 17 2" xfId="1416"/>
    <cellStyle name="20% - Énfasis6 2 17 2 2" xfId="1417"/>
    <cellStyle name="20% - Énfasis6 2 17 3" xfId="1418"/>
    <cellStyle name="20% - Énfasis6 2 18" xfId="1419"/>
    <cellStyle name="20% - Énfasis6 2 18 2" xfId="1420"/>
    <cellStyle name="20% - Énfasis6 2 18 2 2" xfId="1421"/>
    <cellStyle name="20% - Énfasis6 2 18 3" xfId="1422"/>
    <cellStyle name="20% - Énfasis6 2 19" xfId="1423"/>
    <cellStyle name="20% - Énfasis6 2 19 2" xfId="1424"/>
    <cellStyle name="20% - Énfasis6 2 19 2 2" xfId="1425"/>
    <cellStyle name="20% - Énfasis6 2 19 3" xfId="1426"/>
    <cellStyle name="20% - Énfasis6 2 2" xfId="1427"/>
    <cellStyle name="20% - Énfasis6 2 2 10" xfId="1428"/>
    <cellStyle name="20% - Énfasis6 2 2 10 2" xfId="1429"/>
    <cellStyle name="20% - Énfasis6 2 2 10 2 2" xfId="1430"/>
    <cellStyle name="20% - Énfasis6 2 2 10 3" xfId="1431"/>
    <cellStyle name="20% - Énfasis6 2 2 11" xfId="1432"/>
    <cellStyle name="20% - Énfasis6 2 2 11 2" xfId="1433"/>
    <cellStyle name="20% - Énfasis6 2 2 11 2 2" xfId="1434"/>
    <cellStyle name="20% - Énfasis6 2 2 11 3" xfId="1435"/>
    <cellStyle name="20% - Énfasis6 2 2 12" xfId="1436"/>
    <cellStyle name="20% - Énfasis6 2 2 12 2" xfId="1437"/>
    <cellStyle name="20% - Énfasis6 2 2 12 2 2" xfId="1438"/>
    <cellStyle name="20% - Énfasis6 2 2 12 3" xfId="1439"/>
    <cellStyle name="20% - Énfasis6 2 2 13" xfId="1440"/>
    <cellStyle name="20% - Énfasis6 2 2 13 2" xfId="1441"/>
    <cellStyle name="20% - Énfasis6 2 2 13 2 2" xfId="1442"/>
    <cellStyle name="20% - Énfasis6 2 2 13 3" xfId="1443"/>
    <cellStyle name="20% - Énfasis6 2 2 14" xfId="1444"/>
    <cellStyle name="20% - Énfasis6 2 2 14 2" xfId="1445"/>
    <cellStyle name="20% - Énfasis6 2 2 14 2 2" xfId="1446"/>
    <cellStyle name="20% - Énfasis6 2 2 14 3" xfId="1447"/>
    <cellStyle name="20% - Énfasis6 2 2 15" xfId="1448"/>
    <cellStyle name="20% - Énfasis6 2 2 15 2" xfId="1449"/>
    <cellStyle name="20% - Énfasis6 2 2 15 2 2" xfId="1450"/>
    <cellStyle name="20% - Énfasis6 2 2 15 3" xfId="1451"/>
    <cellStyle name="20% - Énfasis6 2 2 16" xfId="1452"/>
    <cellStyle name="20% - Énfasis6 2 2 16 2" xfId="1453"/>
    <cellStyle name="20% - Énfasis6 2 2 16 2 2" xfId="1454"/>
    <cellStyle name="20% - Énfasis6 2 2 16 3" xfId="1455"/>
    <cellStyle name="20% - Énfasis6 2 2 17" xfId="1456"/>
    <cellStyle name="20% - Énfasis6 2 2 17 2" xfId="1457"/>
    <cellStyle name="20% - Énfasis6 2 2 17 2 2" xfId="1458"/>
    <cellStyle name="20% - Énfasis6 2 2 17 3" xfId="1459"/>
    <cellStyle name="20% - Énfasis6 2 2 18" xfId="1460"/>
    <cellStyle name="20% - Énfasis6 2 2 18 2" xfId="1461"/>
    <cellStyle name="20% - Énfasis6 2 2 18 2 2" xfId="1462"/>
    <cellStyle name="20% - Énfasis6 2 2 18 3" xfId="1463"/>
    <cellStyle name="20% - Énfasis6 2 2 19" xfId="1464"/>
    <cellStyle name="20% - Énfasis6 2 2 19 2" xfId="1465"/>
    <cellStyle name="20% - Énfasis6 2 2 19 2 2" xfId="1466"/>
    <cellStyle name="20% - Énfasis6 2 2 19 3" xfId="1467"/>
    <cellStyle name="20% - Énfasis6 2 2 2" xfId="1468"/>
    <cellStyle name="20% - Énfasis6 2 2 2 2" xfId="1469"/>
    <cellStyle name="20% - Énfasis6 2 2 2 2 2" xfId="1470"/>
    <cellStyle name="20% - Énfasis6 2 2 2 2 2 2" xfId="1471"/>
    <cellStyle name="20% - Énfasis6 2 2 2 2 3" xfId="1472"/>
    <cellStyle name="20% - Énfasis6 2 2 2 3" xfId="1473"/>
    <cellStyle name="20% - Énfasis6 2 2 2 3 2" xfId="1474"/>
    <cellStyle name="20% - Énfasis6 2 2 2 4" xfId="1475"/>
    <cellStyle name="20% - Énfasis6 2 2 20" xfId="1476"/>
    <cellStyle name="20% - Énfasis6 2 2 20 2" xfId="1477"/>
    <cellStyle name="20% - Énfasis6 2 2 20 2 2" xfId="1478"/>
    <cellStyle name="20% - Énfasis6 2 2 20 3" xfId="1479"/>
    <cellStyle name="20% - Énfasis6 2 2 21" xfId="1480"/>
    <cellStyle name="20% - Énfasis6 2 2 21 2" xfId="1481"/>
    <cellStyle name="20% - Énfasis6 2 2 21 2 2" xfId="1482"/>
    <cellStyle name="20% - Énfasis6 2 2 21 3" xfId="1483"/>
    <cellStyle name="20% - Énfasis6 2 2 22" xfId="1484"/>
    <cellStyle name="20% - Énfasis6 2 2 22 2" xfId="1485"/>
    <cellStyle name="20% - Énfasis6 2 2 22 2 2" xfId="1486"/>
    <cellStyle name="20% - Énfasis6 2 2 22 3" xfId="1487"/>
    <cellStyle name="20% - Énfasis6 2 2 23" xfId="1488"/>
    <cellStyle name="20% - Énfasis6 2 2 23 2" xfId="1489"/>
    <cellStyle name="20% - Énfasis6 2 2 23 2 2" xfId="1490"/>
    <cellStyle name="20% - Énfasis6 2 2 23 3" xfId="1491"/>
    <cellStyle name="20% - Énfasis6 2 2 24" xfId="1492"/>
    <cellStyle name="20% - Énfasis6 2 2 24 2" xfId="1493"/>
    <cellStyle name="20% - Énfasis6 2 2 24 2 2" xfId="1494"/>
    <cellStyle name="20% - Énfasis6 2 2 24 3" xfId="1495"/>
    <cellStyle name="20% - Énfasis6 2 2 25" xfId="1496"/>
    <cellStyle name="20% - Énfasis6 2 2 25 2" xfId="1497"/>
    <cellStyle name="20% - Énfasis6 2 2 25 2 2" xfId="1498"/>
    <cellStyle name="20% - Énfasis6 2 2 25 3" xfId="1499"/>
    <cellStyle name="20% - Énfasis6 2 2 26" xfId="1500"/>
    <cellStyle name="20% - Énfasis6 2 2 26 2" xfId="1501"/>
    <cellStyle name="20% - Énfasis6 2 2 27" xfId="1502"/>
    <cellStyle name="20% - Énfasis6 2 2 3" xfId="1503"/>
    <cellStyle name="20% - Énfasis6 2 2 3 2" xfId="1504"/>
    <cellStyle name="20% - Énfasis6 2 2 3 2 2" xfId="1505"/>
    <cellStyle name="20% - Énfasis6 2 2 3 2 2 2" xfId="1506"/>
    <cellStyle name="20% - Énfasis6 2 2 3 2 3" xfId="1507"/>
    <cellStyle name="20% - Énfasis6 2 2 3 3" xfId="1508"/>
    <cellStyle name="20% - Énfasis6 2 2 3 3 2" xfId="1509"/>
    <cellStyle name="20% - Énfasis6 2 2 3 4" xfId="1510"/>
    <cellStyle name="20% - Énfasis6 2 2 4" xfId="1511"/>
    <cellStyle name="20% - Énfasis6 2 2 4 2" xfId="1512"/>
    <cellStyle name="20% - Énfasis6 2 2 4 2 2" xfId="1513"/>
    <cellStyle name="20% - Énfasis6 2 2 4 2 2 2" xfId="1514"/>
    <cellStyle name="20% - Énfasis6 2 2 4 2 3" xfId="1515"/>
    <cellStyle name="20% - Énfasis6 2 2 4 3" xfId="1516"/>
    <cellStyle name="20% - Énfasis6 2 2 4 3 2" xfId="1517"/>
    <cellStyle name="20% - Énfasis6 2 2 4 4" xfId="1518"/>
    <cellStyle name="20% - Énfasis6 2 2 5" xfId="1519"/>
    <cellStyle name="20% - Énfasis6 2 2 5 2" xfId="1520"/>
    <cellStyle name="20% - Énfasis6 2 2 5 2 2" xfId="1521"/>
    <cellStyle name="20% - Énfasis6 2 2 5 3" xfId="1522"/>
    <cellStyle name="20% - Énfasis6 2 2 6" xfId="1523"/>
    <cellStyle name="20% - Énfasis6 2 2 6 2" xfId="1524"/>
    <cellStyle name="20% - Énfasis6 2 2 6 2 2" xfId="1525"/>
    <cellStyle name="20% - Énfasis6 2 2 6 3" xfId="1526"/>
    <cellStyle name="20% - Énfasis6 2 2 7" xfId="1527"/>
    <cellStyle name="20% - Énfasis6 2 2 7 2" xfId="1528"/>
    <cellStyle name="20% - Énfasis6 2 2 7 2 2" xfId="1529"/>
    <cellStyle name="20% - Énfasis6 2 2 7 3" xfId="1530"/>
    <cellStyle name="20% - Énfasis6 2 2 8" xfId="1531"/>
    <cellStyle name="20% - Énfasis6 2 2 8 2" xfId="1532"/>
    <cellStyle name="20% - Énfasis6 2 2 8 2 2" xfId="1533"/>
    <cellStyle name="20% - Énfasis6 2 2 8 3" xfId="1534"/>
    <cellStyle name="20% - Énfasis6 2 2 9" xfId="1535"/>
    <cellStyle name="20% - Énfasis6 2 2 9 2" xfId="1536"/>
    <cellStyle name="20% - Énfasis6 2 2 9 2 2" xfId="1537"/>
    <cellStyle name="20% - Énfasis6 2 2 9 3" xfId="1538"/>
    <cellStyle name="20% - Énfasis6 2 20" xfId="1539"/>
    <cellStyle name="20% - Énfasis6 2 20 2" xfId="1540"/>
    <cellStyle name="20% - Énfasis6 2 20 2 2" xfId="1541"/>
    <cellStyle name="20% - Énfasis6 2 20 3" xfId="1542"/>
    <cellStyle name="20% - Énfasis6 2 21" xfId="1543"/>
    <cellStyle name="20% - Énfasis6 2 21 2" xfId="1544"/>
    <cellStyle name="20% - Énfasis6 2 21 2 2" xfId="1545"/>
    <cellStyle name="20% - Énfasis6 2 21 3" xfId="1546"/>
    <cellStyle name="20% - Énfasis6 2 22" xfId="1547"/>
    <cellStyle name="20% - Énfasis6 2 22 2" xfId="1548"/>
    <cellStyle name="20% - Énfasis6 2 22 2 2" xfId="1549"/>
    <cellStyle name="20% - Énfasis6 2 22 3" xfId="1550"/>
    <cellStyle name="20% - Énfasis6 2 23" xfId="1551"/>
    <cellStyle name="20% - Énfasis6 2 23 2" xfId="1552"/>
    <cellStyle name="20% - Énfasis6 2 23 2 2" xfId="1553"/>
    <cellStyle name="20% - Énfasis6 2 23 3" xfId="1554"/>
    <cellStyle name="20% - Énfasis6 2 24" xfId="1555"/>
    <cellStyle name="20% - Énfasis6 2 24 2" xfId="1556"/>
    <cellStyle name="20% - Énfasis6 2 24 2 2" xfId="1557"/>
    <cellStyle name="20% - Énfasis6 2 24 3" xfId="1558"/>
    <cellStyle name="20% - Énfasis6 2 25" xfId="1559"/>
    <cellStyle name="20% - Énfasis6 2 25 2" xfId="1560"/>
    <cellStyle name="20% - Énfasis6 2 25 2 2" xfId="1561"/>
    <cellStyle name="20% - Énfasis6 2 25 3" xfId="1562"/>
    <cellStyle name="20% - Énfasis6 2 26" xfId="1563"/>
    <cellStyle name="20% - Énfasis6 2 26 2" xfId="1564"/>
    <cellStyle name="20% - Énfasis6 2 26 2 2" xfId="1565"/>
    <cellStyle name="20% - Énfasis6 2 26 3" xfId="1566"/>
    <cellStyle name="20% - Énfasis6 2 27" xfId="1567"/>
    <cellStyle name="20% - Énfasis6 2 27 2" xfId="1568"/>
    <cellStyle name="20% - Énfasis6 2 27 2 2" xfId="1569"/>
    <cellStyle name="20% - Énfasis6 2 27 3" xfId="1570"/>
    <cellStyle name="20% - Énfasis6 2 28" xfId="1571"/>
    <cellStyle name="20% - Énfasis6 2 28 2" xfId="1572"/>
    <cellStyle name="20% - Énfasis6 2 28 2 2" xfId="1573"/>
    <cellStyle name="20% - Énfasis6 2 28 3" xfId="1574"/>
    <cellStyle name="20% - Énfasis6 2 29" xfId="1575"/>
    <cellStyle name="20% - Énfasis6 2 29 2" xfId="1576"/>
    <cellStyle name="20% - Énfasis6 2 29 2 2" xfId="1577"/>
    <cellStyle name="20% - Énfasis6 2 29 3" xfId="1578"/>
    <cellStyle name="20% - Énfasis6 2 3" xfId="1579"/>
    <cellStyle name="20% - Énfasis6 2 3 2" xfId="1580"/>
    <cellStyle name="20% - Énfasis6 2 3 2 2" xfId="1581"/>
    <cellStyle name="20% - Énfasis6 2 3 2 2 2" xfId="1582"/>
    <cellStyle name="20% - Énfasis6 2 3 2 3" xfId="1583"/>
    <cellStyle name="20% - Énfasis6 2 3 3" xfId="1584"/>
    <cellStyle name="20% - Énfasis6 2 3 3 2" xfId="1585"/>
    <cellStyle name="20% - Énfasis6 2 3 4" xfId="1586"/>
    <cellStyle name="20% - Énfasis6 2 30" xfId="1587"/>
    <cellStyle name="20% - Énfasis6 2 30 2" xfId="1588"/>
    <cellStyle name="20% - Énfasis6 2 30 2 2" xfId="1589"/>
    <cellStyle name="20% - Énfasis6 2 30 3" xfId="1590"/>
    <cellStyle name="20% - Énfasis6 2 31" xfId="1591"/>
    <cellStyle name="20% - Énfasis6 2 31 2" xfId="1592"/>
    <cellStyle name="20% - Énfasis6 2 31 2 2" xfId="1593"/>
    <cellStyle name="20% - Énfasis6 2 31 3" xfId="1594"/>
    <cellStyle name="20% - Énfasis6 2 32" xfId="1595"/>
    <cellStyle name="20% - Énfasis6 2 32 2" xfId="1596"/>
    <cellStyle name="20% - Énfasis6 2 33" xfId="1597"/>
    <cellStyle name="20% - Énfasis6 2 4" xfId="1598"/>
    <cellStyle name="20% - Énfasis6 2 4 2" xfId="1599"/>
    <cellStyle name="20% - Énfasis6 2 4 2 2" xfId="1600"/>
    <cellStyle name="20% - Énfasis6 2 4 2 2 2" xfId="1601"/>
    <cellStyle name="20% - Énfasis6 2 4 2 3" xfId="1602"/>
    <cellStyle name="20% - Énfasis6 2 4 3" xfId="1603"/>
    <cellStyle name="20% - Énfasis6 2 4 3 2" xfId="1604"/>
    <cellStyle name="20% - Énfasis6 2 4 4" xfId="1605"/>
    <cellStyle name="20% - Énfasis6 2 5" xfId="1606"/>
    <cellStyle name="20% - Énfasis6 2 5 2" xfId="1607"/>
    <cellStyle name="20% - Énfasis6 2 5 2 2" xfId="1608"/>
    <cellStyle name="20% - Énfasis6 2 5 2 2 2" xfId="1609"/>
    <cellStyle name="20% - Énfasis6 2 5 2 3" xfId="1610"/>
    <cellStyle name="20% - Énfasis6 2 5 3" xfId="1611"/>
    <cellStyle name="20% - Énfasis6 2 5 3 2" xfId="1612"/>
    <cellStyle name="20% - Énfasis6 2 5 4" xfId="1613"/>
    <cellStyle name="20% - Énfasis6 2 6" xfId="1614"/>
    <cellStyle name="20% - Énfasis6 2 6 2" xfId="1615"/>
    <cellStyle name="20% - Énfasis6 2 6 2 2" xfId="1616"/>
    <cellStyle name="20% - Énfasis6 2 6 2 2 2" xfId="1617"/>
    <cellStyle name="20% - Énfasis6 2 6 2 3" xfId="1618"/>
    <cellStyle name="20% - Énfasis6 2 6 3" xfId="1619"/>
    <cellStyle name="20% - Énfasis6 2 6 3 2" xfId="1620"/>
    <cellStyle name="20% - Énfasis6 2 6 4" xfId="1621"/>
    <cellStyle name="20% - Énfasis6 2 7" xfId="1622"/>
    <cellStyle name="20% - Énfasis6 2 7 2" xfId="1623"/>
    <cellStyle name="20% - Énfasis6 2 7 2 2" xfId="1624"/>
    <cellStyle name="20% - Énfasis6 2 7 2 2 2" xfId="1625"/>
    <cellStyle name="20% - Énfasis6 2 7 2 3" xfId="1626"/>
    <cellStyle name="20% - Énfasis6 2 7 3" xfId="1627"/>
    <cellStyle name="20% - Énfasis6 2 7 3 2" xfId="1628"/>
    <cellStyle name="20% - Énfasis6 2 7 4" xfId="1629"/>
    <cellStyle name="20% - Énfasis6 2 8" xfId="1630"/>
    <cellStyle name="20% - Énfasis6 2 8 2" xfId="1631"/>
    <cellStyle name="20% - Énfasis6 2 8 2 2" xfId="1632"/>
    <cellStyle name="20% - Énfasis6 2 8 2 2 2" xfId="1633"/>
    <cellStyle name="20% - Énfasis6 2 8 2 3" xfId="1634"/>
    <cellStyle name="20% - Énfasis6 2 8 3" xfId="1635"/>
    <cellStyle name="20% - Énfasis6 2 8 3 2" xfId="1636"/>
    <cellStyle name="20% - Énfasis6 2 8 4" xfId="1637"/>
    <cellStyle name="20% - Énfasis6 2 9" xfId="1638"/>
    <cellStyle name="20% - Énfasis6 2 9 2" xfId="1639"/>
    <cellStyle name="20% - Énfasis6 2 9 2 2" xfId="1640"/>
    <cellStyle name="20% - Énfasis6 2 9 2 2 2" xfId="1641"/>
    <cellStyle name="20% - Énfasis6 2 9 2 3" xfId="1642"/>
    <cellStyle name="20% - Énfasis6 2 9 3" xfId="1643"/>
    <cellStyle name="20% - Énfasis6 2 9 3 2" xfId="1644"/>
    <cellStyle name="20% - Énfasis6 2 9 4" xfId="1645"/>
    <cellStyle name="40% - Accent1" xfId="1646"/>
    <cellStyle name="40% - Accent2" xfId="1647"/>
    <cellStyle name="40% - Accent3" xfId="1648"/>
    <cellStyle name="40% - Accent4" xfId="1649"/>
    <cellStyle name="40% - Accent5" xfId="1650"/>
    <cellStyle name="40% - Accent6" xfId="1651"/>
    <cellStyle name="40% - Énfasis1 2" xfId="1652"/>
    <cellStyle name="40% - Énfasis1 2 10" xfId="1653"/>
    <cellStyle name="40% - Énfasis1 2 10 2" xfId="1654"/>
    <cellStyle name="40% - Énfasis1 2 10 2 2" xfId="1655"/>
    <cellStyle name="40% - Énfasis1 2 10 2 2 2" xfId="1656"/>
    <cellStyle name="40% - Énfasis1 2 10 2 3" xfId="1657"/>
    <cellStyle name="40% - Énfasis1 2 10 3" xfId="1658"/>
    <cellStyle name="40% - Énfasis1 2 10 3 2" xfId="1659"/>
    <cellStyle name="40% - Énfasis1 2 10 4" xfId="1660"/>
    <cellStyle name="40% - Énfasis1 2 11" xfId="1661"/>
    <cellStyle name="40% - Énfasis1 2 11 2" xfId="1662"/>
    <cellStyle name="40% - Énfasis1 2 11 2 2" xfId="1663"/>
    <cellStyle name="40% - Énfasis1 2 11 3" xfId="1664"/>
    <cellStyle name="40% - Énfasis1 2 12" xfId="1665"/>
    <cellStyle name="40% - Énfasis1 2 12 2" xfId="1666"/>
    <cellStyle name="40% - Énfasis1 2 12 2 2" xfId="1667"/>
    <cellStyle name="40% - Énfasis1 2 12 3" xfId="1668"/>
    <cellStyle name="40% - Énfasis1 2 13" xfId="1669"/>
    <cellStyle name="40% - Énfasis1 2 13 2" xfId="1670"/>
    <cellStyle name="40% - Énfasis1 2 13 2 2" xfId="1671"/>
    <cellStyle name="40% - Énfasis1 2 13 3" xfId="1672"/>
    <cellStyle name="40% - Énfasis1 2 14" xfId="1673"/>
    <cellStyle name="40% - Énfasis1 2 14 2" xfId="1674"/>
    <cellStyle name="40% - Énfasis1 2 14 2 2" xfId="1675"/>
    <cellStyle name="40% - Énfasis1 2 14 3" xfId="1676"/>
    <cellStyle name="40% - Énfasis1 2 15" xfId="1677"/>
    <cellStyle name="40% - Énfasis1 2 15 2" xfId="1678"/>
    <cellStyle name="40% - Énfasis1 2 15 2 2" xfId="1679"/>
    <cellStyle name="40% - Énfasis1 2 15 3" xfId="1680"/>
    <cellStyle name="40% - Énfasis1 2 16" xfId="1681"/>
    <cellStyle name="40% - Énfasis1 2 16 2" xfId="1682"/>
    <cellStyle name="40% - Énfasis1 2 16 2 2" xfId="1683"/>
    <cellStyle name="40% - Énfasis1 2 16 3" xfId="1684"/>
    <cellStyle name="40% - Énfasis1 2 17" xfId="1685"/>
    <cellStyle name="40% - Énfasis1 2 17 2" xfId="1686"/>
    <cellStyle name="40% - Énfasis1 2 17 2 2" xfId="1687"/>
    <cellStyle name="40% - Énfasis1 2 17 3" xfId="1688"/>
    <cellStyle name="40% - Énfasis1 2 18" xfId="1689"/>
    <cellStyle name="40% - Énfasis1 2 18 2" xfId="1690"/>
    <cellStyle name="40% - Énfasis1 2 18 2 2" xfId="1691"/>
    <cellStyle name="40% - Énfasis1 2 18 3" xfId="1692"/>
    <cellStyle name="40% - Énfasis1 2 19" xfId="1693"/>
    <cellStyle name="40% - Énfasis1 2 19 2" xfId="1694"/>
    <cellStyle name="40% - Énfasis1 2 19 2 2" xfId="1695"/>
    <cellStyle name="40% - Énfasis1 2 19 3" xfId="1696"/>
    <cellStyle name="40% - Énfasis1 2 2" xfId="1697"/>
    <cellStyle name="40% - Énfasis1 2 2 10" xfId="1698"/>
    <cellStyle name="40% - Énfasis1 2 2 10 2" xfId="1699"/>
    <cellStyle name="40% - Énfasis1 2 2 10 2 2" xfId="1700"/>
    <cellStyle name="40% - Énfasis1 2 2 10 3" xfId="1701"/>
    <cellStyle name="40% - Énfasis1 2 2 11" xfId="1702"/>
    <cellStyle name="40% - Énfasis1 2 2 11 2" xfId="1703"/>
    <cellStyle name="40% - Énfasis1 2 2 11 2 2" xfId="1704"/>
    <cellStyle name="40% - Énfasis1 2 2 11 3" xfId="1705"/>
    <cellStyle name="40% - Énfasis1 2 2 12" xfId="1706"/>
    <cellStyle name="40% - Énfasis1 2 2 12 2" xfId="1707"/>
    <cellStyle name="40% - Énfasis1 2 2 12 2 2" xfId="1708"/>
    <cellStyle name="40% - Énfasis1 2 2 12 3" xfId="1709"/>
    <cellStyle name="40% - Énfasis1 2 2 13" xfId="1710"/>
    <cellStyle name="40% - Énfasis1 2 2 13 2" xfId="1711"/>
    <cellStyle name="40% - Énfasis1 2 2 13 2 2" xfId="1712"/>
    <cellStyle name="40% - Énfasis1 2 2 13 3" xfId="1713"/>
    <cellStyle name="40% - Énfasis1 2 2 14" xfId="1714"/>
    <cellStyle name="40% - Énfasis1 2 2 14 2" xfId="1715"/>
    <cellStyle name="40% - Énfasis1 2 2 14 2 2" xfId="1716"/>
    <cellStyle name="40% - Énfasis1 2 2 14 3" xfId="1717"/>
    <cellStyle name="40% - Énfasis1 2 2 15" xfId="1718"/>
    <cellStyle name="40% - Énfasis1 2 2 15 2" xfId="1719"/>
    <cellStyle name="40% - Énfasis1 2 2 15 2 2" xfId="1720"/>
    <cellStyle name="40% - Énfasis1 2 2 15 3" xfId="1721"/>
    <cellStyle name="40% - Énfasis1 2 2 16" xfId="1722"/>
    <cellStyle name="40% - Énfasis1 2 2 16 2" xfId="1723"/>
    <cellStyle name="40% - Énfasis1 2 2 16 2 2" xfId="1724"/>
    <cellStyle name="40% - Énfasis1 2 2 16 3" xfId="1725"/>
    <cellStyle name="40% - Énfasis1 2 2 17" xfId="1726"/>
    <cellStyle name="40% - Énfasis1 2 2 17 2" xfId="1727"/>
    <cellStyle name="40% - Énfasis1 2 2 17 2 2" xfId="1728"/>
    <cellStyle name="40% - Énfasis1 2 2 17 3" xfId="1729"/>
    <cellStyle name="40% - Énfasis1 2 2 18" xfId="1730"/>
    <cellStyle name="40% - Énfasis1 2 2 18 2" xfId="1731"/>
    <cellStyle name="40% - Énfasis1 2 2 18 2 2" xfId="1732"/>
    <cellStyle name="40% - Énfasis1 2 2 18 3" xfId="1733"/>
    <cellStyle name="40% - Énfasis1 2 2 19" xfId="1734"/>
    <cellStyle name="40% - Énfasis1 2 2 19 2" xfId="1735"/>
    <cellStyle name="40% - Énfasis1 2 2 19 2 2" xfId="1736"/>
    <cellStyle name="40% - Énfasis1 2 2 19 3" xfId="1737"/>
    <cellStyle name="40% - Énfasis1 2 2 2" xfId="1738"/>
    <cellStyle name="40% - Énfasis1 2 2 2 2" xfId="1739"/>
    <cellStyle name="40% - Énfasis1 2 2 2 2 2" xfId="1740"/>
    <cellStyle name="40% - Énfasis1 2 2 2 2 2 2" xfId="1741"/>
    <cellStyle name="40% - Énfasis1 2 2 2 2 3" xfId="1742"/>
    <cellStyle name="40% - Énfasis1 2 2 2 3" xfId="1743"/>
    <cellStyle name="40% - Énfasis1 2 2 2 3 2" xfId="1744"/>
    <cellStyle name="40% - Énfasis1 2 2 2 4" xfId="1745"/>
    <cellStyle name="40% - Énfasis1 2 2 20" xfId="1746"/>
    <cellStyle name="40% - Énfasis1 2 2 20 2" xfId="1747"/>
    <cellStyle name="40% - Énfasis1 2 2 20 2 2" xfId="1748"/>
    <cellStyle name="40% - Énfasis1 2 2 20 3" xfId="1749"/>
    <cellStyle name="40% - Énfasis1 2 2 21" xfId="1750"/>
    <cellStyle name="40% - Énfasis1 2 2 21 2" xfId="1751"/>
    <cellStyle name="40% - Énfasis1 2 2 21 2 2" xfId="1752"/>
    <cellStyle name="40% - Énfasis1 2 2 21 3" xfId="1753"/>
    <cellStyle name="40% - Énfasis1 2 2 22" xfId="1754"/>
    <cellStyle name="40% - Énfasis1 2 2 22 2" xfId="1755"/>
    <cellStyle name="40% - Énfasis1 2 2 22 2 2" xfId="1756"/>
    <cellStyle name="40% - Énfasis1 2 2 22 3" xfId="1757"/>
    <cellStyle name="40% - Énfasis1 2 2 23" xfId="1758"/>
    <cellStyle name="40% - Énfasis1 2 2 23 2" xfId="1759"/>
    <cellStyle name="40% - Énfasis1 2 2 23 2 2" xfId="1760"/>
    <cellStyle name="40% - Énfasis1 2 2 23 3" xfId="1761"/>
    <cellStyle name="40% - Énfasis1 2 2 24" xfId="1762"/>
    <cellStyle name="40% - Énfasis1 2 2 24 2" xfId="1763"/>
    <cellStyle name="40% - Énfasis1 2 2 24 2 2" xfId="1764"/>
    <cellStyle name="40% - Énfasis1 2 2 24 3" xfId="1765"/>
    <cellStyle name="40% - Énfasis1 2 2 25" xfId="1766"/>
    <cellStyle name="40% - Énfasis1 2 2 25 2" xfId="1767"/>
    <cellStyle name="40% - Énfasis1 2 2 25 2 2" xfId="1768"/>
    <cellStyle name="40% - Énfasis1 2 2 25 3" xfId="1769"/>
    <cellStyle name="40% - Énfasis1 2 2 26" xfId="1770"/>
    <cellStyle name="40% - Énfasis1 2 2 26 2" xfId="1771"/>
    <cellStyle name="40% - Énfasis1 2 2 27" xfId="1772"/>
    <cellStyle name="40% - Énfasis1 2 2 3" xfId="1773"/>
    <cellStyle name="40% - Énfasis1 2 2 3 2" xfId="1774"/>
    <cellStyle name="40% - Énfasis1 2 2 3 2 2" xfId="1775"/>
    <cellStyle name="40% - Énfasis1 2 2 3 2 2 2" xfId="1776"/>
    <cellStyle name="40% - Énfasis1 2 2 3 2 3" xfId="1777"/>
    <cellStyle name="40% - Énfasis1 2 2 3 3" xfId="1778"/>
    <cellStyle name="40% - Énfasis1 2 2 3 3 2" xfId="1779"/>
    <cellStyle name="40% - Énfasis1 2 2 3 4" xfId="1780"/>
    <cellStyle name="40% - Énfasis1 2 2 4" xfId="1781"/>
    <cellStyle name="40% - Énfasis1 2 2 4 2" xfId="1782"/>
    <cellStyle name="40% - Énfasis1 2 2 4 2 2" xfId="1783"/>
    <cellStyle name="40% - Énfasis1 2 2 4 2 2 2" xfId="1784"/>
    <cellStyle name="40% - Énfasis1 2 2 4 2 3" xfId="1785"/>
    <cellStyle name="40% - Énfasis1 2 2 4 3" xfId="1786"/>
    <cellStyle name="40% - Énfasis1 2 2 4 3 2" xfId="1787"/>
    <cellStyle name="40% - Énfasis1 2 2 4 4" xfId="1788"/>
    <cellStyle name="40% - Énfasis1 2 2 5" xfId="1789"/>
    <cellStyle name="40% - Énfasis1 2 2 5 2" xfId="1790"/>
    <cellStyle name="40% - Énfasis1 2 2 5 2 2" xfId="1791"/>
    <cellStyle name="40% - Énfasis1 2 2 5 3" xfId="1792"/>
    <cellStyle name="40% - Énfasis1 2 2 6" xfId="1793"/>
    <cellStyle name="40% - Énfasis1 2 2 6 2" xfId="1794"/>
    <cellStyle name="40% - Énfasis1 2 2 6 2 2" xfId="1795"/>
    <cellStyle name="40% - Énfasis1 2 2 6 3" xfId="1796"/>
    <cellStyle name="40% - Énfasis1 2 2 7" xfId="1797"/>
    <cellStyle name="40% - Énfasis1 2 2 7 2" xfId="1798"/>
    <cellStyle name="40% - Énfasis1 2 2 7 2 2" xfId="1799"/>
    <cellStyle name="40% - Énfasis1 2 2 7 3" xfId="1800"/>
    <cellStyle name="40% - Énfasis1 2 2 8" xfId="1801"/>
    <cellStyle name="40% - Énfasis1 2 2 8 2" xfId="1802"/>
    <cellStyle name="40% - Énfasis1 2 2 8 2 2" xfId="1803"/>
    <cellStyle name="40% - Énfasis1 2 2 8 3" xfId="1804"/>
    <cellStyle name="40% - Énfasis1 2 2 9" xfId="1805"/>
    <cellStyle name="40% - Énfasis1 2 2 9 2" xfId="1806"/>
    <cellStyle name="40% - Énfasis1 2 2 9 2 2" xfId="1807"/>
    <cellStyle name="40% - Énfasis1 2 2 9 3" xfId="1808"/>
    <cellStyle name="40% - Énfasis1 2 20" xfId="1809"/>
    <cellStyle name="40% - Énfasis1 2 20 2" xfId="1810"/>
    <cellStyle name="40% - Énfasis1 2 20 2 2" xfId="1811"/>
    <cellStyle name="40% - Énfasis1 2 20 3" xfId="1812"/>
    <cellStyle name="40% - Énfasis1 2 21" xfId="1813"/>
    <cellStyle name="40% - Énfasis1 2 21 2" xfId="1814"/>
    <cellStyle name="40% - Énfasis1 2 21 2 2" xfId="1815"/>
    <cellStyle name="40% - Énfasis1 2 21 3" xfId="1816"/>
    <cellStyle name="40% - Énfasis1 2 22" xfId="1817"/>
    <cellStyle name="40% - Énfasis1 2 22 2" xfId="1818"/>
    <cellStyle name="40% - Énfasis1 2 22 2 2" xfId="1819"/>
    <cellStyle name="40% - Énfasis1 2 22 3" xfId="1820"/>
    <cellStyle name="40% - Énfasis1 2 23" xfId="1821"/>
    <cellStyle name="40% - Énfasis1 2 23 2" xfId="1822"/>
    <cellStyle name="40% - Énfasis1 2 23 2 2" xfId="1823"/>
    <cellStyle name="40% - Énfasis1 2 23 3" xfId="1824"/>
    <cellStyle name="40% - Énfasis1 2 24" xfId="1825"/>
    <cellStyle name="40% - Énfasis1 2 24 2" xfId="1826"/>
    <cellStyle name="40% - Énfasis1 2 24 2 2" xfId="1827"/>
    <cellStyle name="40% - Énfasis1 2 24 3" xfId="1828"/>
    <cellStyle name="40% - Énfasis1 2 25" xfId="1829"/>
    <cellStyle name="40% - Énfasis1 2 25 2" xfId="1830"/>
    <cellStyle name="40% - Énfasis1 2 25 2 2" xfId="1831"/>
    <cellStyle name="40% - Énfasis1 2 25 3" xfId="1832"/>
    <cellStyle name="40% - Énfasis1 2 26" xfId="1833"/>
    <cellStyle name="40% - Énfasis1 2 26 2" xfId="1834"/>
    <cellStyle name="40% - Énfasis1 2 26 2 2" xfId="1835"/>
    <cellStyle name="40% - Énfasis1 2 26 3" xfId="1836"/>
    <cellStyle name="40% - Énfasis1 2 27" xfId="1837"/>
    <cellStyle name="40% - Énfasis1 2 27 2" xfId="1838"/>
    <cellStyle name="40% - Énfasis1 2 27 2 2" xfId="1839"/>
    <cellStyle name="40% - Énfasis1 2 27 3" xfId="1840"/>
    <cellStyle name="40% - Énfasis1 2 28" xfId="1841"/>
    <cellStyle name="40% - Énfasis1 2 28 2" xfId="1842"/>
    <cellStyle name="40% - Énfasis1 2 28 2 2" xfId="1843"/>
    <cellStyle name="40% - Énfasis1 2 28 3" xfId="1844"/>
    <cellStyle name="40% - Énfasis1 2 29" xfId="1845"/>
    <cellStyle name="40% - Énfasis1 2 29 2" xfId="1846"/>
    <cellStyle name="40% - Énfasis1 2 29 2 2" xfId="1847"/>
    <cellStyle name="40% - Énfasis1 2 29 3" xfId="1848"/>
    <cellStyle name="40% - Énfasis1 2 3" xfId="1849"/>
    <cellStyle name="40% - Énfasis1 2 3 2" xfId="1850"/>
    <cellStyle name="40% - Énfasis1 2 3 2 2" xfId="1851"/>
    <cellStyle name="40% - Énfasis1 2 3 2 2 2" xfId="1852"/>
    <cellStyle name="40% - Énfasis1 2 3 2 3" xfId="1853"/>
    <cellStyle name="40% - Énfasis1 2 3 3" xfId="1854"/>
    <cellStyle name="40% - Énfasis1 2 3 3 2" xfId="1855"/>
    <cellStyle name="40% - Énfasis1 2 3 4" xfId="1856"/>
    <cellStyle name="40% - Énfasis1 2 30" xfId="1857"/>
    <cellStyle name="40% - Énfasis1 2 30 2" xfId="1858"/>
    <cellStyle name="40% - Énfasis1 2 30 2 2" xfId="1859"/>
    <cellStyle name="40% - Énfasis1 2 30 3" xfId="1860"/>
    <cellStyle name="40% - Énfasis1 2 31" xfId="1861"/>
    <cellStyle name="40% - Énfasis1 2 31 2" xfId="1862"/>
    <cellStyle name="40% - Énfasis1 2 31 2 2" xfId="1863"/>
    <cellStyle name="40% - Énfasis1 2 31 3" xfId="1864"/>
    <cellStyle name="40% - Énfasis1 2 32" xfId="1865"/>
    <cellStyle name="40% - Énfasis1 2 32 2" xfId="1866"/>
    <cellStyle name="40% - Énfasis1 2 33" xfId="1867"/>
    <cellStyle name="40% - Énfasis1 2 4" xfId="1868"/>
    <cellStyle name="40% - Énfasis1 2 4 2" xfId="1869"/>
    <cellStyle name="40% - Énfasis1 2 4 2 2" xfId="1870"/>
    <cellStyle name="40% - Énfasis1 2 4 2 2 2" xfId="1871"/>
    <cellStyle name="40% - Énfasis1 2 4 2 3" xfId="1872"/>
    <cellStyle name="40% - Énfasis1 2 4 3" xfId="1873"/>
    <cellStyle name="40% - Énfasis1 2 4 3 2" xfId="1874"/>
    <cellStyle name="40% - Énfasis1 2 4 4" xfId="1875"/>
    <cellStyle name="40% - Énfasis1 2 5" xfId="1876"/>
    <cellStyle name="40% - Énfasis1 2 5 2" xfId="1877"/>
    <cellStyle name="40% - Énfasis1 2 5 2 2" xfId="1878"/>
    <cellStyle name="40% - Énfasis1 2 5 2 2 2" xfId="1879"/>
    <cellStyle name="40% - Énfasis1 2 5 2 3" xfId="1880"/>
    <cellStyle name="40% - Énfasis1 2 5 3" xfId="1881"/>
    <cellStyle name="40% - Énfasis1 2 5 3 2" xfId="1882"/>
    <cellStyle name="40% - Énfasis1 2 5 4" xfId="1883"/>
    <cellStyle name="40% - Énfasis1 2 6" xfId="1884"/>
    <cellStyle name="40% - Énfasis1 2 6 2" xfId="1885"/>
    <cellStyle name="40% - Énfasis1 2 6 2 2" xfId="1886"/>
    <cellStyle name="40% - Énfasis1 2 6 2 2 2" xfId="1887"/>
    <cellStyle name="40% - Énfasis1 2 6 2 3" xfId="1888"/>
    <cellStyle name="40% - Énfasis1 2 6 3" xfId="1889"/>
    <cellStyle name="40% - Énfasis1 2 6 3 2" xfId="1890"/>
    <cellStyle name="40% - Énfasis1 2 6 4" xfId="1891"/>
    <cellStyle name="40% - Énfasis1 2 7" xfId="1892"/>
    <cellStyle name="40% - Énfasis1 2 7 2" xfId="1893"/>
    <cellStyle name="40% - Énfasis1 2 7 2 2" xfId="1894"/>
    <cellStyle name="40% - Énfasis1 2 7 2 2 2" xfId="1895"/>
    <cellStyle name="40% - Énfasis1 2 7 2 3" xfId="1896"/>
    <cellStyle name="40% - Énfasis1 2 7 3" xfId="1897"/>
    <cellStyle name="40% - Énfasis1 2 7 3 2" xfId="1898"/>
    <cellStyle name="40% - Énfasis1 2 7 4" xfId="1899"/>
    <cellStyle name="40% - Énfasis1 2 8" xfId="1900"/>
    <cellStyle name="40% - Énfasis1 2 8 2" xfId="1901"/>
    <cellStyle name="40% - Énfasis1 2 8 2 2" xfId="1902"/>
    <cellStyle name="40% - Énfasis1 2 8 2 2 2" xfId="1903"/>
    <cellStyle name="40% - Énfasis1 2 8 2 3" xfId="1904"/>
    <cellStyle name="40% - Énfasis1 2 8 3" xfId="1905"/>
    <cellStyle name="40% - Énfasis1 2 8 3 2" xfId="1906"/>
    <cellStyle name="40% - Énfasis1 2 8 4" xfId="1907"/>
    <cellStyle name="40% - Énfasis1 2 9" xfId="1908"/>
    <cellStyle name="40% - Énfasis1 2 9 2" xfId="1909"/>
    <cellStyle name="40% - Énfasis1 2 9 2 2" xfId="1910"/>
    <cellStyle name="40% - Énfasis1 2 9 2 2 2" xfId="1911"/>
    <cellStyle name="40% - Énfasis1 2 9 2 3" xfId="1912"/>
    <cellStyle name="40% - Énfasis1 2 9 3" xfId="1913"/>
    <cellStyle name="40% - Énfasis1 2 9 3 2" xfId="1914"/>
    <cellStyle name="40% - Énfasis1 2 9 4" xfId="1915"/>
    <cellStyle name="40% - Énfasis2 2" xfId="1916"/>
    <cellStyle name="40% - Énfasis2 2 10" xfId="1917"/>
    <cellStyle name="40% - Énfasis2 2 10 2" xfId="1918"/>
    <cellStyle name="40% - Énfasis2 2 10 2 2" xfId="1919"/>
    <cellStyle name="40% - Énfasis2 2 10 2 2 2" xfId="1920"/>
    <cellStyle name="40% - Énfasis2 2 10 2 3" xfId="1921"/>
    <cellStyle name="40% - Énfasis2 2 10 3" xfId="1922"/>
    <cellStyle name="40% - Énfasis2 2 10 3 2" xfId="1923"/>
    <cellStyle name="40% - Énfasis2 2 10 4" xfId="1924"/>
    <cellStyle name="40% - Énfasis2 2 11" xfId="1925"/>
    <cellStyle name="40% - Énfasis2 2 11 2" xfId="1926"/>
    <cellStyle name="40% - Énfasis2 2 11 2 2" xfId="1927"/>
    <cellStyle name="40% - Énfasis2 2 11 3" xfId="1928"/>
    <cellStyle name="40% - Énfasis2 2 12" xfId="1929"/>
    <cellStyle name="40% - Énfasis2 2 12 2" xfId="1930"/>
    <cellStyle name="40% - Énfasis2 2 12 2 2" xfId="1931"/>
    <cellStyle name="40% - Énfasis2 2 12 3" xfId="1932"/>
    <cellStyle name="40% - Énfasis2 2 13" xfId="1933"/>
    <cellStyle name="40% - Énfasis2 2 13 2" xfId="1934"/>
    <cellStyle name="40% - Énfasis2 2 13 2 2" xfId="1935"/>
    <cellStyle name="40% - Énfasis2 2 13 3" xfId="1936"/>
    <cellStyle name="40% - Énfasis2 2 14" xfId="1937"/>
    <cellStyle name="40% - Énfasis2 2 14 2" xfId="1938"/>
    <cellStyle name="40% - Énfasis2 2 14 2 2" xfId="1939"/>
    <cellStyle name="40% - Énfasis2 2 14 3" xfId="1940"/>
    <cellStyle name="40% - Énfasis2 2 15" xfId="1941"/>
    <cellStyle name="40% - Énfasis2 2 15 2" xfId="1942"/>
    <cellStyle name="40% - Énfasis2 2 15 2 2" xfId="1943"/>
    <cellStyle name="40% - Énfasis2 2 15 3" xfId="1944"/>
    <cellStyle name="40% - Énfasis2 2 16" xfId="1945"/>
    <cellStyle name="40% - Énfasis2 2 16 2" xfId="1946"/>
    <cellStyle name="40% - Énfasis2 2 16 2 2" xfId="1947"/>
    <cellStyle name="40% - Énfasis2 2 16 3" xfId="1948"/>
    <cellStyle name="40% - Énfasis2 2 17" xfId="1949"/>
    <cellStyle name="40% - Énfasis2 2 17 2" xfId="1950"/>
    <cellStyle name="40% - Énfasis2 2 17 2 2" xfId="1951"/>
    <cellStyle name="40% - Énfasis2 2 17 3" xfId="1952"/>
    <cellStyle name="40% - Énfasis2 2 18" xfId="1953"/>
    <cellStyle name="40% - Énfasis2 2 18 2" xfId="1954"/>
    <cellStyle name="40% - Énfasis2 2 18 2 2" xfId="1955"/>
    <cellStyle name="40% - Énfasis2 2 18 3" xfId="1956"/>
    <cellStyle name="40% - Énfasis2 2 19" xfId="1957"/>
    <cellStyle name="40% - Énfasis2 2 19 2" xfId="1958"/>
    <cellStyle name="40% - Énfasis2 2 19 2 2" xfId="1959"/>
    <cellStyle name="40% - Énfasis2 2 19 3" xfId="1960"/>
    <cellStyle name="40% - Énfasis2 2 2" xfId="1961"/>
    <cellStyle name="40% - Énfasis2 2 2 10" xfId="1962"/>
    <cellStyle name="40% - Énfasis2 2 2 10 2" xfId="1963"/>
    <cellStyle name="40% - Énfasis2 2 2 10 2 2" xfId="1964"/>
    <cellStyle name="40% - Énfasis2 2 2 10 3" xfId="1965"/>
    <cellStyle name="40% - Énfasis2 2 2 11" xfId="1966"/>
    <cellStyle name="40% - Énfasis2 2 2 11 2" xfId="1967"/>
    <cellStyle name="40% - Énfasis2 2 2 11 2 2" xfId="1968"/>
    <cellStyle name="40% - Énfasis2 2 2 11 3" xfId="1969"/>
    <cellStyle name="40% - Énfasis2 2 2 12" xfId="1970"/>
    <cellStyle name="40% - Énfasis2 2 2 12 2" xfId="1971"/>
    <cellStyle name="40% - Énfasis2 2 2 12 2 2" xfId="1972"/>
    <cellStyle name="40% - Énfasis2 2 2 12 3" xfId="1973"/>
    <cellStyle name="40% - Énfasis2 2 2 13" xfId="1974"/>
    <cellStyle name="40% - Énfasis2 2 2 13 2" xfId="1975"/>
    <cellStyle name="40% - Énfasis2 2 2 13 2 2" xfId="1976"/>
    <cellStyle name="40% - Énfasis2 2 2 13 3" xfId="1977"/>
    <cellStyle name="40% - Énfasis2 2 2 14" xfId="1978"/>
    <cellStyle name="40% - Énfasis2 2 2 14 2" xfId="1979"/>
    <cellStyle name="40% - Énfasis2 2 2 14 2 2" xfId="1980"/>
    <cellStyle name="40% - Énfasis2 2 2 14 3" xfId="1981"/>
    <cellStyle name="40% - Énfasis2 2 2 15" xfId="1982"/>
    <cellStyle name="40% - Énfasis2 2 2 15 2" xfId="1983"/>
    <cellStyle name="40% - Énfasis2 2 2 15 2 2" xfId="1984"/>
    <cellStyle name="40% - Énfasis2 2 2 15 3" xfId="1985"/>
    <cellStyle name="40% - Énfasis2 2 2 16" xfId="1986"/>
    <cellStyle name="40% - Énfasis2 2 2 16 2" xfId="1987"/>
    <cellStyle name="40% - Énfasis2 2 2 16 2 2" xfId="1988"/>
    <cellStyle name="40% - Énfasis2 2 2 16 3" xfId="1989"/>
    <cellStyle name="40% - Énfasis2 2 2 17" xfId="1990"/>
    <cellStyle name="40% - Énfasis2 2 2 17 2" xfId="1991"/>
    <cellStyle name="40% - Énfasis2 2 2 17 2 2" xfId="1992"/>
    <cellStyle name="40% - Énfasis2 2 2 17 3" xfId="1993"/>
    <cellStyle name="40% - Énfasis2 2 2 18" xfId="1994"/>
    <cellStyle name="40% - Énfasis2 2 2 18 2" xfId="1995"/>
    <cellStyle name="40% - Énfasis2 2 2 18 2 2" xfId="1996"/>
    <cellStyle name="40% - Énfasis2 2 2 18 3" xfId="1997"/>
    <cellStyle name="40% - Énfasis2 2 2 19" xfId="1998"/>
    <cellStyle name="40% - Énfasis2 2 2 19 2" xfId="1999"/>
    <cellStyle name="40% - Énfasis2 2 2 19 2 2" xfId="2000"/>
    <cellStyle name="40% - Énfasis2 2 2 19 3" xfId="2001"/>
    <cellStyle name="40% - Énfasis2 2 2 2" xfId="2002"/>
    <cellStyle name="40% - Énfasis2 2 2 2 2" xfId="2003"/>
    <cellStyle name="40% - Énfasis2 2 2 2 2 2" xfId="2004"/>
    <cellStyle name="40% - Énfasis2 2 2 2 2 2 2" xfId="2005"/>
    <cellStyle name="40% - Énfasis2 2 2 2 2 3" xfId="2006"/>
    <cellStyle name="40% - Énfasis2 2 2 2 3" xfId="2007"/>
    <cellStyle name="40% - Énfasis2 2 2 2 3 2" xfId="2008"/>
    <cellStyle name="40% - Énfasis2 2 2 2 4" xfId="2009"/>
    <cellStyle name="40% - Énfasis2 2 2 20" xfId="2010"/>
    <cellStyle name="40% - Énfasis2 2 2 20 2" xfId="2011"/>
    <cellStyle name="40% - Énfasis2 2 2 20 2 2" xfId="2012"/>
    <cellStyle name="40% - Énfasis2 2 2 20 3" xfId="2013"/>
    <cellStyle name="40% - Énfasis2 2 2 21" xfId="2014"/>
    <cellStyle name="40% - Énfasis2 2 2 21 2" xfId="2015"/>
    <cellStyle name="40% - Énfasis2 2 2 21 2 2" xfId="2016"/>
    <cellStyle name="40% - Énfasis2 2 2 21 3" xfId="2017"/>
    <cellStyle name="40% - Énfasis2 2 2 22" xfId="2018"/>
    <cellStyle name="40% - Énfasis2 2 2 22 2" xfId="2019"/>
    <cellStyle name="40% - Énfasis2 2 2 22 2 2" xfId="2020"/>
    <cellStyle name="40% - Énfasis2 2 2 22 3" xfId="2021"/>
    <cellStyle name="40% - Énfasis2 2 2 23" xfId="2022"/>
    <cellStyle name="40% - Énfasis2 2 2 23 2" xfId="2023"/>
    <cellStyle name="40% - Énfasis2 2 2 23 2 2" xfId="2024"/>
    <cellStyle name="40% - Énfasis2 2 2 23 3" xfId="2025"/>
    <cellStyle name="40% - Énfasis2 2 2 24" xfId="2026"/>
    <cellStyle name="40% - Énfasis2 2 2 24 2" xfId="2027"/>
    <cellStyle name="40% - Énfasis2 2 2 24 2 2" xfId="2028"/>
    <cellStyle name="40% - Énfasis2 2 2 24 3" xfId="2029"/>
    <cellStyle name="40% - Énfasis2 2 2 25" xfId="2030"/>
    <cellStyle name="40% - Énfasis2 2 2 25 2" xfId="2031"/>
    <cellStyle name="40% - Énfasis2 2 2 25 2 2" xfId="2032"/>
    <cellStyle name="40% - Énfasis2 2 2 25 3" xfId="2033"/>
    <cellStyle name="40% - Énfasis2 2 2 26" xfId="2034"/>
    <cellStyle name="40% - Énfasis2 2 2 26 2" xfId="2035"/>
    <cellStyle name="40% - Énfasis2 2 2 27" xfId="2036"/>
    <cellStyle name="40% - Énfasis2 2 2 3" xfId="2037"/>
    <cellStyle name="40% - Énfasis2 2 2 3 2" xfId="2038"/>
    <cellStyle name="40% - Énfasis2 2 2 3 2 2" xfId="2039"/>
    <cellStyle name="40% - Énfasis2 2 2 3 2 2 2" xfId="2040"/>
    <cellStyle name="40% - Énfasis2 2 2 3 2 3" xfId="2041"/>
    <cellStyle name="40% - Énfasis2 2 2 3 3" xfId="2042"/>
    <cellStyle name="40% - Énfasis2 2 2 3 3 2" xfId="2043"/>
    <cellStyle name="40% - Énfasis2 2 2 3 4" xfId="2044"/>
    <cellStyle name="40% - Énfasis2 2 2 4" xfId="2045"/>
    <cellStyle name="40% - Énfasis2 2 2 4 2" xfId="2046"/>
    <cellStyle name="40% - Énfasis2 2 2 4 2 2" xfId="2047"/>
    <cellStyle name="40% - Énfasis2 2 2 4 2 2 2" xfId="2048"/>
    <cellStyle name="40% - Énfasis2 2 2 4 2 3" xfId="2049"/>
    <cellStyle name="40% - Énfasis2 2 2 4 3" xfId="2050"/>
    <cellStyle name="40% - Énfasis2 2 2 4 3 2" xfId="2051"/>
    <cellStyle name="40% - Énfasis2 2 2 4 4" xfId="2052"/>
    <cellStyle name="40% - Énfasis2 2 2 5" xfId="2053"/>
    <cellStyle name="40% - Énfasis2 2 2 5 2" xfId="2054"/>
    <cellStyle name="40% - Énfasis2 2 2 5 2 2" xfId="2055"/>
    <cellStyle name="40% - Énfasis2 2 2 5 3" xfId="2056"/>
    <cellStyle name="40% - Énfasis2 2 2 6" xfId="2057"/>
    <cellStyle name="40% - Énfasis2 2 2 6 2" xfId="2058"/>
    <cellStyle name="40% - Énfasis2 2 2 6 2 2" xfId="2059"/>
    <cellStyle name="40% - Énfasis2 2 2 6 3" xfId="2060"/>
    <cellStyle name="40% - Énfasis2 2 2 7" xfId="2061"/>
    <cellStyle name="40% - Énfasis2 2 2 7 2" xfId="2062"/>
    <cellStyle name="40% - Énfasis2 2 2 7 2 2" xfId="2063"/>
    <cellStyle name="40% - Énfasis2 2 2 7 3" xfId="2064"/>
    <cellStyle name="40% - Énfasis2 2 2 8" xfId="2065"/>
    <cellStyle name="40% - Énfasis2 2 2 8 2" xfId="2066"/>
    <cellStyle name="40% - Énfasis2 2 2 8 2 2" xfId="2067"/>
    <cellStyle name="40% - Énfasis2 2 2 8 3" xfId="2068"/>
    <cellStyle name="40% - Énfasis2 2 2 9" xfId="2069"/>
    <cellStyle name="40% - Énfasis2 2 2 9 2" xfId="2070"/>
    <cellStyle name="40% - Énfasis2 2 2 9 2 2" xfId="2071"/>
    <cellStyle name="40% - Énfasis2 2 2 9 3" xfId="2072"/>
    <cellStyle name="40% - Énfasis2 2 20" xfId="2073"/>
    <cellStyle name="40% - Énfasis2 2 20 2" xfId="2074"/>
    <cellStyle name="40% - Énfasis2 2 20 2 2" xfId="2075"/>
    <cellStyle name="40% - Énfasis2 2 20 3" xfId="2076"/>
    <cellStyle name="40% - Énfasis2 2 21" xfId="2077"/>
    <cellStyle name="40% - Énfasis2 2 21 2" xfId="2078"/>
    <cellStyle name="40% - Énfasis2 2 21 2 2" xfId="2079"/>
    <cellStyle name="40% - Énfasis2 2 21 3" xfId="2080"/>
    <cellStyle name="40% - Énfasis2 2 22" xfId="2081"/>
    <cellStyle name="40% - Énfasis2 2 22 2" xfId="2082"/>
    <cellStyle name="40% - Énfasis2 2 22 2 2" xfId="2083"/>
    <cellStyle name="40% - Énfasis2 2 22 3" xfId="2084"/>
    <cellStyle name="40% - Énfasis2 2 23" xfId="2085"/>
    <cellStyle name="40% - Énfasis2 2 23 2" xfId="2086"/>
    <cellStyle name="40% - Énfasis2 2 23 2 2" xfId="2087"/>
    <cellStyle name="40% - Énfasis2 2 23 3" xfId="2088"/>
    <cellStyle name="40% - Énfasis2 2 24" xfId="2089"/>
    <cellStyle name="40% - Énfasis2 2 24 2" xfId="2090"/>
    <cellStyle name="40% - Énfasis2 2 24 2 2" xfId="2091"/>
    <cellStyle name="40% - Énfasis2 2 24 3" xfId="2092"/>
    <cellStyle name="40% - Énfasis2 2 25" xfId="2093"/>
    <cellStyle name="40% - Énfasis2 2 25 2" xfId="2094"/>
    <cellStyle name="40% - Énfasis2 2 25 2 2" xfId="2095"/>
    <cellStyle name="40% - Énfasis2 2 25 3" xfId="2096"/>
    <cellStyle name="40% - Énfasis2 2 26" xfId="2097"/>
    <cellStyle name="40% - Énfasis2 2 26 2" xfId="2098"/>
    <cellStyle name="40% - Énfasis2 2 26 2 2" xfId="2099"/>
    <cellStyle name="40% - Énfasis2 2 26 3" xfId="2100"/>
    <cellStyle name="40% - Énfasis2 2 27" xfId="2101"/>
    <cellStyle name="40% - Énfasis2 2 27 2" xfId="2102"/>
    <cellStyle name="40% - Énfasis2 2 27 2 2" xfId="2103"/>
    <cellStyle name="40% - Énfasis2 2 27 3" xfId="2104"/>
    <cellStyle name="40% - Énfasis2 2 28" xfId="2105"/>
    <cellStyle name="40% - Énfasis2 2 28 2" xfId="2106"/>
    <cellStyle name="40% - Énfasis2 2 28 2 2" xfId="2107"/>
    <cellStyle name="40% - Énfasis2 2 28 3" xfId="2108"/>
    <cellStyle name="40% - Énfasis2 2 29" xfId="2109"/>
    <cellStyle name="40% - Énfasis2 2 29 2" xfId="2110"/>
    <cellStyle name="40% - Énfasis2 2 29 2 2" xfId="2111"/>
    <cellStyle name="40% - Énfasis2 2 29 3" xfId="2112"/>
    <cellStyle name="40% - Énfasis2 2 3" xfId="2113"/>
    <cellStyle name="40% - Énfasis2 2 3 2" xfId="2114"/>
    <cellStyle name="40% - Énfasis2 2 3 2 2" xfId="2115"/>
    <cellStyle name="40% - Énfasis2 2 3 2 2 2" xfId="2116"/>
    <cellStyle name="40% - Énfasis2 2 3 2 3" xfId="2117"/>
    <cellStyle name="40% - Énfasis2 2 3 3" xfId="2118"/>
    <cellStyle name="40% - Énfasis2 2 3 3 2" xfId="2119"/>
    <cellStyle name="40% - Énfasis2 2 3 4" xfId="2120"/>
    <cellStyle name="40% - Énfasis2 2 30" xfId="2121"/>
    <cellStyle name="40% - Énfasis2 2 30 2" xfId="2122"/>
    <cellStyle name="40% - Énfasis2 2 30 2 2" xfId="2123"/>
    <cellStyle name="40% - Énfasis2 2 30 3" xfId="2124"/>
    <cellStyle name="40% - Énfasis2 2 31" xfId="2125"/>
    <cellStyle name="40% - Énfasis2 2 31 2" xfId="2126"/>
    <cellStyle name="40% - Énfasis2 2 31 2 2" xfId="2127"/>
    <cellStyle name="40% - Énfasis2 2 31 3" xfId="2128"/>
    <cellStyle name="40% - Énfasis2 2 32" xfId="2129"/>
    <cellStyle name="40% - Énfasis2 2 32 2" xfId="2130"/>
    <cellStyle name="40% - Énfasis2 2 33" xfId="2131"/>
    <cellStyle name="40% - Énfasis2 2 4" xfId="2132"/>
    <cellStyle name="40% - Énfasis2 2 4 2" xfId="2133"/>
    <cellStyle name="40% - Énfasis2 2 4 2 2" xfId="2134"/>
    <cellStyle name="40% - Énfasis2 2 4 2 2 2" xfId="2135"/>
    <cellStyle name="40% - Énfasis2 2 4 2 3" xfId="2136"/>
    <cellStyle name="40% - Énfasis2 2 4 3" xfId="2137"/>
    <cellStyle name="40% - Énfasis2 2 4 3 2" xfId="2138"/>
    <cellStyle name="40% - Énfasis2 2 4 4" xfId="2139"/>
    <cellStyle name="40% - Énfasis2 2 5" xfId="2140"/>
    <cellStyle name="40% - Énfasis2 2 5 2" xfId="2141"/>
    <cellStyle name="40% - Énfasis2 2 5 2 2" xfId="2142"/>
    <cellStyle name="40% - Énfasis2 2 5 2 2 2" xfId="2143"/>
    <cellStyle name="40% - Énfasis2 2 5 2 3" xfId="2144"/>
    <cellStyle name="40% - Énfasis2 2 5 3" xfId="2145"/>
    <cellStyle name="40% - Énfasis2 2 5 3 2" xfId="2146"/>
    <cellStyle name="40% - Énfasis2 2 5 4" xfId="2147"/>
    <cellStyle name="40% - Énfasis2 2 6" xfId="2148"/>
    <cellStyle name="40% - Énfasis2 2 6 2" xfId="2149"/>
    <cellStyle name="40% - Énfasis2 2 6 2 2" xfId="2150"/>
    <cellStyle name="40% - Énfasis2 2 6 2 2 2" xfId="2151"/>
    <cellStyle name="40% - Énfasis2 2 6 2 3" xfId="2152"/>
    <cellStyle name="40% - Énfasis2 2 6 3" xfId="2153"/>
    <cellStyle name="40% - Énfasis2 2 6 3 2" xfId="2154"/>
    <cellStyle name="40% - Énfasis2 2 6 4" xfId="2155"/>
    <cellStyle name="40% - Énfasis2 2 7" xfId="2156"/>
    <cellStyle name="40% - Énfasis2 2 7 2" xfId="2157"/>
    <cellStyle name="40% - Énfasis2 2 7 2 2" xfId="2158"/>
    <cellStyle name="40% - Énfasis2 2 7 2 2 2" xfId="2159"/>
    <cellStyle name="40% - Énfasis2 2 7 2 3" xfId="2160"/>
    <cellStyle name="40% - Énfasis2 2 7 3" xfId="2161"/>
    <cellStyle name="40% - Énfasis2 2 7 3 2" xfId="2162"/>
    <cellStyle name="40% - Énfasis2 2 7 4" xfId="2163"/>
    <cellStyle name="40% - Énfasis2 2 8" xfId="2164"/>
    <cellStyle name="40% - Énfasis2 2 8 2" xfId="2165"/>
    <cellStyle name="40% - Énfasis2 2 8 2 2" xfId="2166"/>
    <cellStyle name="40% - Énfasis2 2 8 2 2 2" xfId="2167"/>
    <cellStyle name="40% - Énfasis2 2 8 2 3" xfId="2168"/>
    <cellStyle name="40% - Énfasis2 2 8 3" xfId="2169"/>
    <cellStyle name="40% - Énfasis2 2 8 3 2" xfId="2170"/>
    <cellStyle name="40% - Énfasis2 2 8 4" xfId="2171"/>
    <cellStyle name="40% - Énfasis2 2 9" xfId="2172"/>
    <cellStyle name="40% - Énfasis2 2 9 2" xfId="2173"/>
    <cellStyle name="40% - Énfasis2 2 9 2 2" xfId="2174"/>
    <cellStyle name="40% - Énfasis2 2 9 2 2 2" xfId="2175"/>
    <cellStyle name="40% - Énfasis2 2 9 2 3" xfId="2176"/>
    <cellStyle name="40% - Énfasis2 2 9 3" xfId="2177"/>
    <cellStyle name="40% - Énfasis2 2 9 3 2" xfId="2178"/>
    <cellStyle name="40% - Énfasis2 2 9 4" xfId="2179"/>
    <cellStyle name="40% - Énfasis3 2" xfId="2180"/>
    <cellStyle name="40% - Énfasis3 2 10" xfId="2181"/>
    <cellStyle name="40% - Énfasis3 2 10 2" xfId="2182"/>
    <cellStyle name="40% - Énfasis3 2 10 2 2" xfId="2183"/>
    <cellStyle name="40% - Énfasis3 2 10 2 2 2" xfId="2184"/>
    <cellStyle name="40% - Énfasis3 2 10 2 3" xfId="2185"/>
    <cellStyle name="40% - Énfasis3 2 10 3" xfId="2186"/>
    <cellStyle name="40% - Énfasis3 2 10 3 2" xfId="2187"/>
    <cellStyle name="40% - Énfasis3 2 10 4" xfId="2188"/>
    <cellStyle name="40% - Énfasis3 2 11" xfId="2189"/>
    <cellStyle name="40% - Énfasis3 2 11 2" xfId="2190"/>
    <cellStyle name="40% - Énfasis3 2 11 2 2" xfId="2191"/>
    <cellStyle name="40% - Énfasis3 2 11 3" xfId="2192"/>
    <cellStyle name="40% - Énfasis3 2 12" xfId="2193"/>
    <cellStyle name="40% - Énfasis3 2 12 2" xfId="2194"/>
    <cellStyle name="40% - Énfasis3 2 12 2 2" xfId="2195"/>
    <cellStyle name="40% - Énfasis3 2 12 3" xfId="2196"/>
    <cellStyle name="40% - Énfasis3 2 13" xfId="2197"/>
    <cellStyle name="40% - Énfasis3 2 13 2" xfId="2198"/>
    <cellStyle name="40% - Énfasis3 2 13 2 2" xfId="2199"/>
    <cellStyle name="40% - Énfasis3 2 13 3" xfId="2200"/>
    <cellStyle name="40% - Énfasis3 2 14" xfId="2201"/>
    <cellStyle name="40% - Énfasis3 2 14 2" xfId="2202"/>
    <cellStyle name="40% - Énfasis3 2 14 2 2" xfId="2203"/>
    <cellStyle name="40% - Énfasis3 2 14 3" xfId="2204"/>
    <cellStyle name="40% - Énfasis3 2 15" xfId="2205"/>
    <cellStyle name="40% - Énfasis3 2 15 2" xfId="2206"/>
    <cellStyle name="40% - Énfasis3 2 15 2 2" xfId="2207"/>
    <cellStyle name="40% - Énfasis3 2 15 3" xfId="2208"/>
    <cellStyle name="40% - Énfasis3 2 16" xfId="2209"/>
    <cellStyle name="40% - Énfasis3 2 16 2" xfId="2210"/>
    <cellStyle name="40% - Énfasis3 2 16 2 2" xfId="2211"/>
    <cellStyle name="40% - Énfasis3 2 16 3" xfId="2212"/>
    <cellStyle name="40% - Énfasis3 2 17" xfId="2213"/>
    <cellStyle name="40% - Énfasis3 2 17 2" xfId="2214"/>
    <cellStyle name="40% - Énfasis3 2 17 2 2" xfId="2215"/>
    <cellStyle name="40% - Énfasis3 2 17 3" xfId="2216"/>
    <cellStyle name="40% - Énfasis3 2 18" xfId="2217"/>
    <cellStyle name="40% - Énfasis3 2 18 2" xfId="2218"/>
    <cellStyle name="40% - Énfasis3 2 18 2 2" xfId="2219"/>
    <cellStyle name="40% - Énfasis3 2 18 3" xfId="2220"/>
    <cellStyle name="40% - Énfasis3 2 19" xfId="2221"/>
    <cellStyle name="40% - Énfasis3 2 19 2" xfId="2222"/>
    <cellStyle name="40% - Énfasis3 2 19 2 2" xfId="2223"/>
    <cellStyle name="40% - Énfasis3 2 19 3" xfId="2224"/>
    <cellStyle name="40% - Énfasis3 2 2" xfId="2225"/>
    <cellStyle name="40% - Énfasis3 2 2 10" xfId="2226"/>
    <cellStyle name="40% - Énfasis3 2 2 10 2" xfId="2227"/>
    <cellStyle name="40% - Énfasis3 2 2 10 2 2" xfId="2228"/>
    <cellStyle name="40% - Énfasis3 2 2 10 3" xfId="2229"/>
    <cellStyle name="40% - Énfasis3 2 2 11" xfId="2230"/>
    <cellStyle name="40% - Énfasis3 2 2 11 2" xfId="2231"/>
    <cellStyle name="40% - Énfasis3 2 2 11 2 2" xfId="2232"/>
    <cellStyle name="40% - Énfasis3 2 2 11 3" xfId="2233"/>
    <cellStyle name="40% - Énfasis3 2 2 12" xfId="2234"/>
    <cellStyle name="40% - Énfasis3 2 2 12 2" xfId="2235"/>
    <cellStyle name="40% - Énfasis3 2 2 12 2 2" xfId="2236"/>
    <cellStyle name="40% - Énfasis3 2 2 12 3" xfId="2237"/>
    <cellStyle name="40% - Énfasis3 2 2 13" xfId="2238"/>
    <cellStyle name="40% - Énfasis3 2 2 13 2" xfId="2239"/>
    <cellStyle name="40% - Énfasis3 2 2 13 2 2" xfId="2240"/>
    <cellStyle name="40% - Énfasis3 2 2 13 3" xfId="2241"/>
    <cellStyle name="40% - Énfasis3 2 2 14" xfId="2242"/>
    <cellStyle name="40% - Énfasis3 2 2 14 2" xfId="2243"/>
    <cellStyle name="40% - Énfasis3 2 2 14 2 2" xfId="2244"/>
    <cellStyle name="40% - Énfasis3 2 2 14 3" xfId="2245"/>
    <cellStyle name="40% - Énfasis3 2 2 15" xfId="2246"/>
    <cellStyle name="40% - Énfasis3 2 2 15 2" xfId="2247"/>
    <cellStyle name="40% - Énfasis3 2 2 15 2 2" xfId="2248"/>
    <cellStyle name="40% - Énfasis3 2 2 15 3" xfId="2249"/>
    <cellStyle name="40% - Énfasis3 2 2 16" xfId="2250"/>
    <cellStyle name="40% - Énfasis3 2 2 16 2" xfId="2251"/>
    <cellStyle name="40% - Énfasis3 2 2 16 2 2" xfId="2252"/>
    <cellStyle name="40% - Énfasis3 2 2 16 3" xfId="2253"/>
    <cellStyle name="40% - Énfasis3 2 2 17" xfId="2254"/>
    <cellStyle name="40% - Énfasis3 2 2 17 2" xfId="2255"/>
    <cellStyle name="40% - Énfasis3 2 2 17 2 2" xfId="2256"/>
    <cellStyle name="40% - Énfasis3 2 2 17 3" xfId="2257"/>
    <cellStyle name="40% - Énfasis3 2 2 18" xfId="2258"/>
    <cellStyle name="40% - Énfasis3 2 2 18 2" xfId="2259"/>
    <cellStyle name="40% - Énfasis3 2 2 18 2 2" xfId="2260"/>
    <cellStyle name="40% - Énfasis3 2 2 18 3" xfId="2261"/>
    <cellStyle name="40% - Énfasis3 2 2 19" xfId="2262"/>
    <cellStyle name="40% - Énfasis3 2 2 19 2" xfId="2263"/>
    <cellStyle name="40% - Énfasis3 2 2 19 2 2" xfId="2264"/>
    <cellStyle name="40% - Énfasis3 2 2 19 3" xfId="2265"/>
    <cellStyle name="40% - Énfasis3 2 2 2" xfId="2266"/>
    <cellStyle name="40% - Énfasis3 2 2 2 2" xfId="2267"/>
    <cellStyle name="40% - Énfasis3 2 2 2 2 2" xfId="2268"/>
    <cellStyle name="40% - Énfasis3 2 2 2 2 2 2" xfId="2269"/>
    <cellStyle name="40% - Énfasis3 2 2 2 2 3" xfId="2270"/>
    <cellStyle name="40% - Énfasis3 2 2 2 3" xfId="2271"/>
    <cellStyle name="40% - Énfasis3 2 2 2 3 2" xfId="2272"/>
    <cellStyle name="40% - Énfasis3 2 2 2 4" xfId="2273"/>
    <cellStyle name="40% - Énfasis3 2 2 20" xfId="2274"/>
    <cellStyle name="40% - Énfasis3 2 2 20 2" xfId="2275"/>
    <cellStyle name="40% - Énfasis3 2 2 20 2 2" xfId="2276"/>
    <cellStyle name="40% - Énfasis3 2 2 20 3" xfId="2277"/>
    <cellStyle name="40% - Énfasis3 2 2 21" xfId="2278"/>
    <cellStyle name="40% - Énfasis3 2 2 21 2" xfId="2279"/>
    <cellStyle name="40% - Énfasis3 2 2 21 2 2" xfId="2280"/>
    <cellStyle name="40% - Énfasis3 2 2 21 3" xfId="2281"/>
    <cellStyle name="40% - Énfasis3 2 2 22" xfId="2282"/>
    <cellStyle name="40% - Énfasis3 2 2 22 2" xfId="2283"/>
    <cellStyle name="40% - Énfasis3 2 2 22 2 2" xfId="2284"/>
    <cellStyle name="40% - Énfasis3 2 2 22 3" xfId="2285"/>
    <cellStyle name="40% - Énfasis3 2 2 23" xfId="2286"/>
    <cellStyle name="40% - Énfasis3 2 2 23 2" xfId="2287"/>
    <cellStyle name="40% - Énfasis3 2 2 23 2 2" xfId="2288"/>
    <cellStyle name="40% - Énfasis3 2 2 23 3" xfId="2289"/>
    <cellStyle name="40% - Énfasis3 2 2 24" xfId="2290"/>
    <cellStyle name="40% - Énfasis3 2 2 24 2" xfId="2291"/>
    <cellStyle name="40% - Énfasis3 2 2 24 2 2" xfId="2292"/>
    <cellStyle name="40% - Énfasis3 2 2 24 3" xfId="2293"/>
    <cellStyle name="40% - Énfasis3 2 2 25" xfId="2294"/>
    <cellStyle name="40% - Énfasis3 2 2 25 2" xfId="2295"/>
    <cellStyle name="40% - Énfasis3 2 2 25 2 2" xfId="2296"/>
    <cellStyle name="40% - Énfasis3 2 2 25 3" xfId="2297"/>
    <cellStyle name="40% - Énfasis3 2 2 26" xfId="2298"/>
    <cellStyle name="40% - Énfasis3 2 2 26 2" xfId="2299"/>
    <cellStyle name="40% - Énfasis3 2 2 27" xfId="2300"/>
    <cellStyle name="40% - Énfasis3 2 2 3" xfId="2301"/>
    <cellStyle name="40% - Énfasis3 2 2 3 2" xfId="2302"/>
    <cellStyle name="40% - Énfasis3 2 2 3 2 2" xfId="2303"/>
    <cellStyle name="40% - Énfasis3 2 2 3 2 2 2" xfId="2304"/>
    <cellStyle name="40% - Énfasis3 2 2 3 2 3" xfId="2305"/>
    <cellStyle name="40% - Énfasis3 2 2 3 3" xfId="2306"/>
    <cellStyle name="40% - Énfasis3 2 2 3 3 2" xfId="2307"/>
    <cellStyle name="40% - Énfasis3 2 2 3 4" xfId="2308"/>
    <cellStyle name="40% - Énfasis3 2 2 4" xfId="2309"/>
    <cellStyle name="40% - Énfasis3 2 2 4 2" xfId="2310"/>
    <cellStyle name="40% - Énfasis3 2 2 4 2 2" xfId="2311"/>
    <cellStyle name="40% - Énfasis3 2 2 4 2 2 2" xfId="2312"/>
    <cellStyle name="40% - Énfasis3 2 2 4 2 3" xfId="2313"/>
    <cellStyle name="40% - Énfasis3 2 2 4 3" xfId="2314"/>
    <cellStyle name="40% - Énfasis3 2 2 4 3 2" xfId="2315"/>
    <cellStyle name="40% - Énfasis3 2 2 4 4" xfId="2316"/>
    <cellStyle name="40% - Énfasis3 2 2 5" xfId="2317"/>
    <cellStyle name="40% - Énfasis3 2 2 5 2" xfId="2318"/>
    <cellStyle name="40% - Énfasis3 2 2 5 2 2" xfId="2319"/>
    <cellStyle name="40% - Énfasis3 2 2 5 3" xfId="2320"/>
    <cellStyle name="40% - Énfasis3 2 2 6" xfId="2321"/>
    <cellStyle name="40% - Énfasis3 2 2 6 2" xfId="2322"/>
    <cellStyle name="40% - Énfasis3 2 2 6 2 2" xfId="2323"/>
    <cellStyle name="40% - Énfasis3 2 2 6 3" xfId="2324"/>
    <cellStyle name="40% - Énfasis3 2 2 7" xfId="2325"/>
    <cellStyle name="40% - Énfasis3 2 2 7 2" xfId="2326"/>
    <cellStyle name="40% - Énfasis3 2 2 7 2 2" xfId="2327"/>
    <cellStyle name="40% - Énfasis3 2 2 7 3" xfId="2328"/>
    <cellStyle name="40% - Énfasis3 2 2 8" xfId="2329"/>
    <cellStyle name="40% - Énfasis3 2 2 8 2" xfId="2330"/>
    <cellStyle name="40% - Énfasis3 2 2 8 2 2" xfId="2331"/>
    <cellStyle name="40% - Énfasis3 2 2 8 3" xfId="2332"/>
    <cellStyle name="40% - Énfasis3 2 2 9" xfId="2333"/>
    <cellStyle name="40% - Énfasis3 2 2 9 2" xfId="2334"/>
    <cellStyle name="40% - Énfasis3 2 2 9 2 2" xfId="2335"/>
    <cellStyle name="40% - Énfasis3 2 2 9 3" xfId="2336"/>
    <cellStyle name="40% - Énfasis3 2 20" xfId="2337"/>
    <cellStyle name="40% - Énfasis3 2 20 2" xfId="2338"/>
    <cellStyle name="40% - Énfasis3 2 20 2 2" xfId="2339"/>
    <cellStyle name="40% - Énfasis3 2 20 3" xfId="2340"/>
    <cellStyle name="40% - Énfasis3 2 21" xfId="2341"/>
    <cellStyle name="40% - Énfasis3 2 21 2" xfId="2342"/>
    <cellStyle name="40% - Énfasis3 2 21 2 2" xfId="2343"/>
    <cellStyle name="40% - Énfasis3 2 21 3" xfId="2344"/>
    <cellStyle name="40% - Énfasis3 2 22" xfId="2345"/>
    <cellStyle name="40% - Énfasis3 2 22 2" xfId="2346"/>
    <cellStyle name="40% - Énfasis3 2 22 2 2" xfId="2347"/>
    <cellStyle name="40% - Énfasis3 2 22 3" xfId="2348"/>
    <cellStyle name="40% - Énfasis3 2 23" xfId="2349"/>
    <cellStyle name="40% - Énfasis3 2 23 2" xfId="2350"/>
    <cellStyle name="40% - Énfasis3 2 23 2 2" xfId="2351"/>
    <cellStyle name="40% - Énfasis3 2 23 3" xfId="2352"/>
    <cellStyle name="40% - Énfasis3 2 24" xfId="2353"/>
    <cellStyle name="40% - Énfasis3 2 24 2" xfId="2354"/>
    <cellStyle name="40% - Énfasis3 2 24 2 2" xfId="2355"/>
    <cellStyle name="40% - Énfasis3 2 24 3" xfId="2356"/>
    <cellStyle name="40% - Énfasis3 2 25" xfId="2357"/>
    <cellStyle name="40% - Énfasis3 2 25 2" xfId="2358"/>
    <cellStyle name="40% - Énfasis3 2 25 2 2" xfId="2359"/>
    <cellStyle name="40% - Énfasis3 2 25 3" xfId="2360"/>
    <cellStyle name="40% - Énfasis3 2 26" xfId="2361"/>
    <cellStyle name="40% - Énfasis3 2 26 2" xfId="2362"/>
    <cellStyle name="40% - Énfasis3 2 26 2 2" xfId="2363"/>
    <cellStyle name="40% - Énfasis3 2 26 3" xfId="2364"/>
    <cellStyle name="40% - Énfasis3 2 27" xfId="2365"/>
    <cellStyle name="40% - Énfasis3 2 27 2" xfId="2366"/>
    <cellStyle name="40% - Énfasis3 2 27 2 2" xfId="2367"/>
    <cellStyle name="40% - Énfasis3 2 27 3" xfId="2368"/>
    <cellStyle name="40% - Énfasis3 2 28" xfId="2369"/>
    <cellStyle name="40% - Énfasis3 2 28 2" xfId="2370"/>
    <cellStyle name="40% - Énfasis3 2 28 2 2" xfId="2371"/>
    <cellStyle name="40% - Énfasis3 2 28 3" xfId="2372"/>
    <cellStyle name="40% - Énfasis3 2 29" xfId="2373"/>
    <cellStyle name="40% - Énfasis3 2 29 2" xfId="2374"/>
    <cellStyle name="40% - Énfasis3 2 29 2 2" xfId="2375"/>
    <cellStyle name="40% - Énfasis3 2 29 3" xfId="2376"/>
    <cellStyle name="40% - Énfasis3 2 3" xfId="2377"/>
    <cellStyle name="40% - Énfasis3 2 3 2" xfId="2378"/>
    <cellStyle name="40% - Énfasis3 2 3 2 2" xfId="2379"/>
    <cellStyle name="40% - Énfasis3 2 3 2 2 2" xfId="2380"/>
    <cellStyle name="40% - Énfasis3 2 3 2 3" xfId="2381"/>
    <cellStyle name="40% - Énfasis3 2 3 3" xfId="2382"/>
    <cellStyle name="40% - Énfasis3 2 3 3 2" xfId="2383"/>
    <cellStyle name="40% - Énfasis3 2 3 4" xfId="2384"/>
    <cellStyle name="40% - Énfasis3 2 30" xfId="2385"/>
    <cellStyle name="40% - Énfasis3 2 30 2" xfId="2386"/>
    <cellStyle name="40% - Énfasis3 2 30 2 2" xfId="2387"/>
    <cellStyle name="40% - Énfasis3 2 30 3" xfId="2388"/>
    <cellStyle name="40% - Énfasis3 2 31" xfId="2389"/>
    <cellStyle name="40% - Énfasis3 2 31 2" xfId="2390"/>
    <cellStyle name="40% - Énfasis3 2 31 2 2" xfId="2391"/>
    <cellStyle name="40% - Énfasis3 2 31 3" xfId="2392"/>
    <cellStyle name="40% - Énfasis3 2 32" xfId="2393"/>
    <cellStyle name="40% - Énfasis3 2 32 2" xfId="2394"/>
    <cellStyle name="40% - Énfasis3 2 33" xfId="2395"/>
    <cellStyle name="40% - Énfasis3 2 4" xfId="2396"/>
    <cellStyle name="40% - Énfasis3 2 4 2" xfId="2397"/>
    <cellStyle name="40% - Énfasis3 2 4 2 2" xfId="2398"/>
    <cellStyle name="40% - Énfasis3 2 4 2 2 2" xfId="2399"/>
    <cellStyle name="40% - Énfasis3 2 4 2 3" xfId="2400"/>
    <cellStyle name="40% - Énfasis3 2 4 3" xfId="2401"/>
    <cellStyle name="40% - Énfasis3 2 4 3 2" xfId="2402"/>
    <cellStyle name="40% - Énfasis3 2 4 4" xfId="2403"/>
    <cellStyle name="40% - Énfasis3 2 5" xfId="2404"/>
    <cellStyle name="40% - Énfasis3 2 5 2" xfId="2405"/>
    <cellStyle name="40% - Énfasis3 2 5 2 2" xfId="2406"/>
    <cellStyle name="40% - Énfasis3 2 5 2 2 2" xfId="2407"/>
    <cellStyle name="40% - Énfasis3 2 5 2 3" xfId="2408"/>
    <cellStyle name="40% - Énfasis3 2 5 3" xfId="2409"/>
    <cellStyle name="40% - Énfasis3 2 5 3 2" xfId="2410"/>
    <cellStyle name="40% - Énfasis3 2 5 4" xfId="2411"/>
    <cellStyle name="40% - Énfasis3 2 6" xfId="2412"/>
    <cellStyle name="40% - Énfasis3 2 6 2" xfId="2413"/>
    <cellStyle name="40% - Énfasis3 2 6 2 2" xfId="2414"/>
    <cellStyle name="40% - Énfasis3 2 6 2 2 2" xfId="2415"/>
    <cellStyle name="40% - Énfasis3 2 6 2 3" xfId="2416"/>
    <cellStyle name="40% - Énfasis3 2 6 3" xfId="2417"/>
    <cellStyle name="40% - Énfasis3 2 6 3 2" xfId="2418"/>
    <cellStyle name="40% - Énfasis3 2 6 4" xfId="2419"/>
    <cellStyle name="40% - Énfasis3 2 7" xfId="2420"/>
    <cellStyle name="40% - Énfasis3 2 7 2" xfId="2421"/>
    <cellStyle name="40% - Énfasis3 2 7 2 2" xfId="2422"/>
    <cellStyle name="40% - Énfasis3 2 7 2 2 2" xfId="2423"/>
    <cellStyle name="40% - Énfasis3 2 7 2 3" xfId="2424"/>
    <cellStyle name="40% - Énfasis3 2 7 3" xfId="2425"/>
    <cellStyle name="40% - Énfasis3 2 7 3 2" xfId="2426"/>
    <cellStyle name="40% - Énfasis3 2 7 4" xfId="2427"/>
    <cellStyle name="40% - Énfasis3 2 8" xfId="2428"/>
    <cellStyle name="40% - Énfasis3 2 8 2" xfId="2429"/>
    <cellStyle name="40% - Énfasis3 2 8 2 2" xfId="2430"/>
    <cellStyle name="40% - Énfasis3 2 8 2 2 2" xfId="2431"/>
    <cellStyle name="40% - Énfasis3 2 8 2 3" xfId="2432"/>
    <cellStyle name="40% - Énfasis3 2 8 3" xfId="2433"/>
    <cellStyle name="40% - Énfasis3 2 8 3 2" xfId="2434"/>
    <cellStyle name="40% - Énfasis3 2 8 4" xfId="2435"/>
    <cellStyle name="40% - Énfasis3 2 9" xfId="2436"/>
    <cellStyle name="40% - Énfasis3 2 9 2" xfId="2437"/>
    <cellStyle name="40% - Énfasis3 2 9 2 2" xfId="2438"/>
    <cellStyle name="40% - Énfasis3 2 9 2 2 2" xfId="2439"/>
    <cellStyle name="40% - Énfasis3 2 9 2 3" xfId="2440"/>
    <cellStyle name="40% - Énfasis3 2 9 3" xfId="2441"/>
    <cellStyle name="40% - Énfasis3 2 9 3 2" xfId="2442"/>
    <cellStyle name="40% - Énfasis3 2 9 4" xfId="2443"/>
    <cellStyle name="40% - Énfasis4 2" xfId="2444"/>
    <cellStyle name="40% - Énfasis4 2 10" xfId="2445"/>
    <cellStyle name="40% - Énfasis4 2 10 2" xfId="2446"/>
    <cellStyle name="40% - Énfasis4 2 10 2 2" xfId="2447"/>
    <cellStyle name="40% - Énfasis4 2 10 2 2 2" xfId="2448"/>
    <cellStyle name="40% - Énfasis4 2 10 2 3" xfId="2449"/>
    <cellStyle name="40% - Énfasis4 2 10 3" xfId="2450"/>
    <cellStyle name="40% - Énfasis4 2 10 3 2" xfId="2451"/>
    <cellStyle name="40% - Énfasis4 2 10 4" xfId="2452"/>
    <cellStyle name="40% - Énfasis4 2 11" xfId="2453"/>
    <cellStyle name="40% - Énfasis4 2 11 2" xfId="2454"/>
    <cellStyle name="40% - Énfasis4 2 11 2 2" xfId="2455"/>
    <cellStyle name="40% - Énfasis4 2 11 3" xfId="2456"/>
    <cellStyle name="40% - Énfasis4 2 12" xfId="2457"/>
    <cellStyle name="40% - Énfasis4 2 12 2" xfId="2458"/>
    <cellStyle name="40% - Énfasis4 2 12 2 2" xfId="2459"/>
    <cellStyle name="40% - Énfasis4 2 12 3" xfId="2460"/>
    <cellStyle name="40% - Énfasis4 2 13" xfId="2461"/>
    <cellStyle name="40% - Énfasis4 2 13 2" xfId="2462"/>
    <cellStyle name="40% - Énfasis4 2 13 2 2" xfId="2463"/>
    <cellStyle name="40% - Énfasis4 2 13 3" xfId="2464"/>
    <cellStyle name="40% - Énfasis4 2 14" xfId="2465"/>
    <cellStyle name="40% - Énfasis4 2 14 2" xfId="2466"/>
    <cellStyle name="40% - Énfasis4 2 14 2 2" xfId="2467"/>
    <cellStyle name="40% - Énfasis4 2 14 3" xfId="2468"/>
    <cellStyle name="40% - Énfasis4 2 15" xfId="2469"/>
    <cellStyle name="40% - Énfasis4 2 15 2" xfId="2470"/>
    <cellStyle name="40% - Énfasis4 2 15 2 2" xfId="2471"/>
    <cellStyle name="40% - Énfasis4 2 15 3" xfId="2472"/>
    <cellStyle name="40% - Énfasis4 2 16" xfId="2473"/>
    <cellStyle name="40% - Énfasis4 2 16 2" xfId="2474"/>
    <cellStyle name="40% - Énfasis4 2 16 2 2" xfId="2475"/>
    <cellStyle name="40% - Énfasis4 2 16 3" xfId="2476"/>
    <cellStyle name="40% - Énfasis4 2 17" xfId="2477"/>
    <cellStyle name="40% - Énfasis4 2 17 2" xfId="2478"/>
    <cellStyle name="40% - Énfasis4 2 17 2 2" xfId="2479"/>
    <cellStyle name="40% - Énfasis4 2 17 3" xfId="2480"/>
    <cellStyle name="40% - Énfasis4 2 18" xfId="2481"/>
    <cellStyle name="40% - Énfasis4 2 18 2" xfId="2482"/>
    <cellStyle name="40% - Énfasis4 2 18 2 2" xfId="2483"/>
    <cellStyle name="40% - Énfasis4 2 18 3" xfId="2484"/>
    <cellStyle name="40% - Énfasis4 2 19" xfId="2485"/>
    <cellStyle name="40% - Énfasis4 2 19 2" xfId="2486"/>
    <cellStyle name="40% - Énfasis4 2 19 2 2" xfId="2487"/>
    <cellStyle name="40% - Énfasis4 2 19 3" xfId="2488"/>
    <cellStyle name="40% - Énfasis4 2 2" xfId="2489"/>
    <cellStyle name="40% - Énfasis4 2 2 10" xfId="2490"/>
    <cellStyle name="40% - Énfasis4 2 2 10 2" xfId="2491"/>
    <cellStyle name="40% - Énfasis4 2 2 10 2 2" xfId="2492"/>
    <cellStyle name="40% - Énfasis4 2 2 10 3" xfId="2493"/>
    <cellStyle name="40% - Énfasis4 2 2 11" xfId="2494"/>
    <cellStyle name="40% - Énfasis4 2 2 11 2" xfId="2495"/>
    <cellStyle name="40% - Énfasis4 2 2 11 2 2" xfId="2496"/>
    <cellStyle name="40% - Énfasis4 2 2 11 3" xfId="2497"/>
    <cellStyle name="40% - Énfasis4 2 2 12" xfId="2498"/>
    <cellStyle name="40% - Énfasis4 2 2 12 2" xfId="2499"/>
    <cellStyle name="40% - Énfasis4 2 2 12 2 2" xfId="2500"/>
    <cellStyle name="40% - Énfasis4 2 2 12 3" xfId="2501"/>
    <cellStyle name="40% - Énfasis4 2 2 13" xfId="2502"/>
    <cellStyle name="40% - Énfasis4 2 2 13 2" xfId="2503"/>
    <cellStyle name="40% - Énfasis4 2 2 13 2 2" xfId="2504"/>
    <cellStyle name="40% - Énfasis4 2 2 13 3" xfId="2505"/>
    <cellStyle name="40% - Énfasis4 2 2 14" xfId="2506"/>
    <cellStyle name="40% - Énfasis4 2 2 14 2" xfId="2507"/>
    <cellStyle name="40% - Énfasis4 2 2 14 2 2" xfId="2508"/>
    <cellStyle name="40% - Énfasis4 2 2 14 3" xfId="2509"/>
    <cellStyle name="40% - Énfasis4 2 2 15" xfId="2510"/>
    <cellStyle name="40% - Énfasis4 2 2 15 2" xfId="2511"/>
    <cellStyle name="40% - Énfasis4 2 2 15 2 2" xfId="2512"/>
    <cellStyle name="40% - Énfasis4 2 2 15 3" xfId="2513"/>
    <cellStyle name="40% - Énfasis4 2 2 16" xfId="2514"/>
    <cellStyle name="40% - Énfasis4 2 2 16 2" xfId="2515"/>
    <cellStyle name="40% - Énfasis4 2 2 16 2 2" xfId="2516"/>
    <cellStyle name="40% - Énfasis4 2 2 16 3" xfId="2517"/>
    <cellStyle name="40% - Énfasis4 2 2 17" xfId="2518"/>
    <cellStyle name="40% - Énfasis4 2 2 17 2" xfId="2519"/>
    <cellStyle name="40% - Énfasis4 2 2 17 2 2" xfId="2520"/>
    <cellStyle name="40% - Énfasis4 2 2 17 3" xfId="2521"/>
    <cellStyle name="40% - Énfasis4 2 2 18" xfId="2522"/>
    <cellStyle name="40% - Énfasis4 2 2 18 2" xfId="2523"/>
    <cellStyle name="40% - Énfasis4 2 2 18 2 2" xfId="2524"/>
    <cellStyle name="40% - Énfasis4 2 2 18 3" xfId="2525"/>
    <cellStyle name="40% - Énfasis4 2 2 19" xfId="2526"/>
    <cellStyle name="40% - Énfasis4 2 2 19 2" xfId="2527"/>
    <cellStyle name="40% - Énfasis4 2 2 19 2 2" xfId="2528"/>
    <cellStyle name="40% - Énfasis4 2 2 19 3" xfId="2529"/>
    <cellStyle name="40% - Énfasis4 2 2 2" xfId="2530"/>
    <cellStyle name="40% - Énfasis4 2 2 2 2" xfId="2531"/>
    <cellStyle name="40% - Énfasis4 2 2 2 2 2" xfId="2532"/>
    <cellStyle name="40% - Énfasis4 2 2 2 2 2 2" xfId="2533"/>
    <cellStyle name="40% - Énfasis4 2 2 2 2 3" xfId="2534"/>
    <cellStyle name="40% - Énfasis4 2 2 2 3" xfId="2535"/>
    <cellStyle name="40% - Énfasis4 2 2 2 3 2" xfId="2536"/>
    <cellStyle name="40% - Énfasis4 2 2 2 4" xfId="2537"/>
    <cellStyle name="40% - Énfasis4 2 2 20" xfId="2538"/>
    <cellStyle name="40% - Énfasis4 2 2 20 2" xfId="2539"/>
    <cellStyle name="40% - Énfasis4 2 2 20 2 2" xfId="2540"/>
    <cellStyle name="40% - Énfasis4 2 2 20 3" xfId="2541"/>
    <cellStyle name="40% - Énfasis4 2 2 21" xfId="2542"/>
    <cellStyle name="40% - Énfasis4 2 2 21 2" xfId="2543"/>
    <cellStyle name="40% - Énfasis4 2 2 21 2 2" xfId="2544"/>
    <cellStyle name="40% - Énfasis4 2 2 21 3" xfId="2545"/>
    <cellStyle name="40% - Énfasis4 2 2 22" xfId="2546"/>
    <cellStyle name="40% - Énfasis4 2 2 22 2" xfId="2547"/>
    <cellStyle name="40% - Énfasis4 2 2 22 2 2" xfId="2548"/>
    <cellStyle name="40% - Énfasis4 2 2 22 3" xfId="2549"/>
    <cellStyle name="40% - Énfasis4 2 2 23" xfId="2550"/>
    <cellStyle name="40% - Énfasis4 2 2 23 2" xfId="2551"/>
    <cellStyle name="40% - Énfasis4 2 2 23 2 2" xfId="2552"/>
    <cellStyle name="40% - Énfasis4 2 2 23 3" xfId="2553"/>
    <cellStyle name="40% - Énfasis4 2 2 24" xfId="2554"/>
    <cellStyle name="40% - Énfasis4 2 2 24 2" xfId="2555"/>
    <cellStyle name="40% - Énfasis4 2 2 24 2 2" xfId="2556"/>
    <cellStyle name="40% - Énfasis4 2 2 24 3" xfId="2557"/>
    <cellStyle name="40% - Énfasis4 2 2 25" xfId="2558"/>
    <cellStyle name="40% - Énfasis4 2 2 25 2" xfId="2559"/>
    <cellStyle name="40% - Énfasis4 2 2 25 2 2" xfId="2560"/>
    <cellStyle name="40% - Énfasis4 2 2 25 3" xfId="2561"/>
    <cellStyle name="40% - Énfasis4 2 2 26" xfId="2562"/>
    <cellStyle name="40% - Énfasis4 2 2 26 2" xfId="2563"/>
    <cellStyle name="40% - Énfasis4 2 2 27" xfId="2564"/>
    <cellStyle name="40% - Énfasis4 2 2 3" xfId="2565"/>
    <cellStyle name="40% - Énfasis4 2 2 3 2" xfId="2566"/>
    <cellStyle name="40% - Énfasis4 2 2 3 2 2" xfId="2567"/>
    <cellStyle name="40% - Énfasis4 2 2 3 2 2 2" xfId="2568"/>
    <cellStyle name="40% - Énfasis4 2 2 3 2 3" xfId="2569"/>
    <cellStyle name="40% - Énfasis4 2 2 3 3" xfId="2570"/>
    <cellStyle name="40% - Énfasis4 2 2 3 3 2" xfId="2571"/>
    <cellStyle name="40% - Énfasis4 2 2 3 4" xfId="2572"/>
    <cellStyle name="40% - Énfasis4 2 2 4" xfId="2573"/>
    <cellStyle name="40% - Énfasis4 2 2 4 2" xfId="2574"/>
    <cellStyle name="40% - Énfasis4 2 2 4 2 2" xfId="2575"/>
    <cellStyle name="40% - Énfasis4 2 2 4 2 2 2" xfId="2576"/>
    <cellStyle name="40% - Énfasis4 2 2 4 2 3" xfId="2577"/>
    <cellStyle name="40% - Énfasis4 2 2 4 3" xfId="2578"/>
    <cellStyle name="40% - Énfasis4 2 2 4 3 2" xfId="2579"/>
    <cellStyle name="40% - Énfasis4 2 2 4 4" xfId="2580"/>
    <cellStyle name="40% - Énfasis4 2 2 5" xfId="2581"/>
    <cellStyle name="40% - Énfasis4 2 2 5 2" xfId="2582"/>
    <cellStyle name="40% - Énfasis4 2 2 5 2 2" xfId="2583"/>
    <cellStyle name="40% - Énfasis4 2 2 5 3" xfId="2584"/>
    <cellStyle name="40% - Énfasis4 2 2 6" xfId="2585"/>
    <cellStyle name="40% - Énfasis4 2 2 6 2" xfId="2586"/>
    <cellStyle name="40% - Énfasis4 2 2 6 2 2" xfId="2587"/>
    <cellStyle name="40% - Énfasis4 2 2 6 3" xfId="2588"/>
    <cellStyle name="40% - Énfasis4 2 2 7" xfId="2589"/>
    <cellStyle name="40% - Énfasis4 2 2 7 2" xfId="2590"/>
    <cellStyle name="40% - Énfasis4 2 2 7 2 2" xfId="2591"/>
    <cellStyle name="40% - Énfasis4 2 2 7 3" xfId="2592"/>
    <cellStyle name="40% - Énfasis4 2 2 8" xfId="2593"/>
    <cellStyle name="40% - Énfasis4 2 2 8 2" xfId="2594"/>
    <cellStyle name="40% - Énfasis4 2 2 8 2 2" xfId="2595"/>
    <cellStyle name="40% - Énfasis4 2 2 8 3" xfId="2596"/>
    <cellStyle name="40% - Énfasis4 2 2 9" xfId="2597"/>
    <cellStyle name="40% - Énfasis4 2 2 9 2" xfId="2598"/>
    <cellStyle name="40% - Énfasis4 2 2 9 2 2" xfId="2599"/>
    <cellStyle name="40% - Énfasis4 2 2 9 3" xfId="2600"/>
    <cellStyle name="40% - Énfasis4 2 20" xfId="2601"/>
    <cellStyle name="40% - Énfasis4 2 20 2" xfId="2602"/>
    <cellStyle name="40% - Énfasis4 2 20 2 2" xfId="2603"/>
    <cellStyle name="40% - Énfasis4 2 20 3" xfId="2604"/>
    <cellStyle name="40% - Énfasis4 2 21" xfId="2605"/>
    <cellStyle name="40% - Énfasis4 2 21 2" xfId="2606"/>
    <cellStyle name="40% - Énfasis4 2 21 2 2" xfId="2607"/>
    <cellStyle name="40% - Énfasis4 2 21 3" xfId="2608"/>
    <cellStyle name="40% - Énfasis4 2 22" xfId="2609"/>
    <cellStyle name="40% - Énfasis4 2 22 2" xfId="2610"/>
    <cellStyle name="40% - Énfasis4 2 22 2 2" xfId="2611"/>
    <cellStyle name="40% - Énfasis4 2 22 3" xfId="2612"/>
    <cellStyle name="40% - Énfasis4 2 23" xfId="2613"/>
    <cellStyle name="40% - Énfasis4 2 23 2" xfId="2614"/>
    <cellStyle name="40% - Énfasis4 2 23 2 2" xfId="2615"/>
    <cellStyle name="40% - Énfasis4 2 23 3" xfId="2616"/>
    <cellStyle name="40% - Énfasis4 2 24" xfId="2617"/>
    <cellStyle name="40% - Énfasis4 2 24 2" xfId="2618"/>
    <cellStyle name="40% - Énfasis4 2 24 2 2" xfId="2619"/>
    <cellStyle name="40% - Énfasis4 2 24 3" xfId="2620"/>
    <cellStyle name="40% - Énfasis4 2 25" xfId="2621"/>
    <cellStyle name="40% - Énfasis4 2 25 2" xfId="2622"/>
    <cellStyle name="40% - Énfasis4 2 25 2 2" xfId="2623"/>
    <cellStyle name="40% - Énfasis4 2 25 3" xfId="2624"/>
    <cellStyle name="40% - Énfasis4 2 26" xfId="2625"/>
    <cellStyle name="40% - Énfasis4 2 26 2" xfId="2626"/>
    <cellStyle name="40% - Énfasis4 2 26 2 2" xfId="2627"/>
    <cellStyle name="40% - Énfasis4 2 26 3" xfId="2628"/>
    <cellStyle name="40% - Énfasis4 2 27" xfId="2629"/>
    <cellStyle name="40% - Énfasis4 2 27 2" xfId="2630"/>
    <cellStyle name="40% - Énfasis4 2 27 2 2" xfId="2631"/>
    <cellStyle name="40% - Énfasis4 2 27 3" xfId="2632"/>
    <cellStyle name="40% - Énfasis4 2 28" xfId="2633"/>
    <cellStyle name="40% - Énfasis4 2 28 2" xfId="2634"/>
    <cellStyle name="40% - Énfasis4 2 28 2 2" xfId="2635"/>
    <cellStyle name="40% - Énfasis4 2 28 3" xfId="2636"/>
    <cellStyle name="40% - Énfasis4 2 29" xfId="2637"/>
    <cellStyle name="40% - Énfasis4 2 29 2" xfId="2638"/>
    <cellStyle name="40% - Énfasis4 2 29 2 2" xfId="2639"/>
    <cellStyle name="40% - Énfasis4 2 29 3" xfId="2640"/>
    <cellStyle name="40% - Énfasis4 2 3" xfId="2641"/>
    <cellStyle name="40% - Énfasis4 2 3 2" xfId="2642"/>
    <cellStyle name="40% - Énfasis4 2 3 2 2" xfId="2643"/>
    <cellStyle name="40% - Énfasis4 2 3 2 2 2" xfId="2644"/>
    <cellStyle name="40% - Énfasis4 2 3 2 3" xfId="2645"/>
    <cellStyle name="40% - Énfasis4 2 3 3" xfId="2646"/>
    <cellStyle name="40% - Énfasis4 2 3 3 2" xfId="2647"/>
    <cellStyle name="40% - Énfasis4 2 3 4" xfId="2648"/>
    <cellStyle name="40% - Énfasis4 2 30" xfId="2649"/>
    <cellStyle name="40% - Énfasis4 2 30 2" xfId="2650"/>
    <cellStyle name="40% - Énfasis4 2 30 2 2" xfId="2651"/>
    <cellStyle name="40% - Énfasis4 2 30 3" xfId="2652"/>
    <cellStyle name="40% - Énfasis4 2 31" xfId="2653"/>
    <cellStyle name="40% - Énfasis4 2 31 2" xfId="2654"/>
    <cellStyle name="40% - Énfasis4 2 31 2 2" xfId="2655"/>
    <cellStyle name="40% - Énfasis4 2 31 3" xfId="2656"/>
    <cellStyle name="40% - Énfasis4 2 32" xfId="2657"/>
    <cellStyle name="40% - Énfasis4 2 32 2" xfId="2658"/>
    <cellStyle name="40% - Énfasis4 2 33" xfId="2659"/>
    <cellStyle name="40% - Énfasis4 2 4" xfId="2660"/>
    <cellStyle name="40% - Énfasis4 2 4 2" xfId="2661"/>
    <cellStyle name="40% - Énfasis4 2 4 2 2" xfId="2662"/>
    <cellStyle name="40% - Énfasis4 2 4 2 2 2" xfId="2663"/>
    <cellStyle name="40% - Énfasis4 2 4 2 3" xfId="2664"/>
    <cellStyle name="40% - Énfasis4 2 4 3" xfId="2665"/>
    <cellStyle name="40% - Énfasis4 2 4 3 2" xfId="2666"/>
    <cellStyle name="40% - Énfasis4 2 4 4" xfId="2667"/>
    <cellStyle name="40% - Énfasis4 2 5" xfId="2668"/>
    <cellStyle name="40% - Énfasis4 2 5 2" xfId="2669"/>
    <cellStyle name="40% - Énfasis4 2 5 2 2" xfId="2670"/>
    <cellStyle name="40% - Énfasis4 2 5 2 2 2" xfId="2671"/>
    <cellStyle name="40% - Énfasis4 2 5 2 3" xfId="2672"/>
    <cellStyle name="40% - Énfasis4 2 5 3" xfId="2673"/>
    <cellStyle name="40% - Énfasis4 2 5 3 2" xfId="2674"/>
    <cellStyle name="40% - Énfasis4 2 5 4" xfId="2675"/>
    <cellStyle name="40% - Énfasis4 2 6" xfId="2676"/>
    <cellStyle name="40% - Énfasis4 2 6 2" xfId="2677"/>
    <cellStyle name="40% - Énfasis4 2 6 2 2" xfId="2678"/>
    <cellStyle name="40% - Énfasis4 2 6 2 2 2" xfId="2679"/>
    <cellStyle name="40% - Énfasis4 2 6 2 3" xfId="2680"/>
    <cellStyle name="40% - Énfasis4 2 6 3" xfId="2681"/>
    <cellStyle name="40% - Énfasis4 2 6 3 2" xfId="2682"/>
    <cellStyle name="40% - Énfasis4 2 6 4" xfId="2683"/>
    <cellStyle name="40% - Énfasis4 2 7" xfId="2684"/>
    <cellStyle name="40% - Énfasis4 2 7 2" xfId="2685"/>
    <cellStyle name="40% - Énfasis4 2 7 2 2" xfId="2686"/>
    <cellStyle name="40% - Énfasis4 2 7 2 2 2" xfId="2687"/>
    <cellStyle name="40% - Énfasis4 2 7 2 3" xfId="2688"/>
    <cellStyle name="40% - Énfasis4 2 7 3" xfId="2689"/>
    <cellStyle name="40% - Énfasis4 2 7 3 2" xfId="2690"/>
    <cellStyle name="40% - Énfasis4 2 7 4" xfId="2691"/>
    <cellStyle name="40% - Énfasis4 2 8" xfId="2692"/>
    <cellStyle name="40% - Énfasis4 2 8 2" xfId="2693"/>
    <cellStyle name="40% - Énfasis4 2 8 2 2" xfId="2694"/>
    <cellStyle name="40% - Énfasis4 2 8 2 2 2" xfId="2695"/>
    <cellStyle name="40% - Énfasis4 2 8 2 3" xfId="2696"/>
    <cellStyle name="40% - Énfasis4 2 8 3" xfId="2697"/>
    <cellStyle name="40% - Énfasis4 2 8 3 2" xfId="2698"/>
    <cellStyle name="40% - Énfasis4 2 8 4" xfId="2699"/>
    <cellStyle name="40% - Énfasis4 2 9" xfId="2700"/>
    <cellStyle name="40% - Énfasis4 2 9 2" xfId="2701"/>
    <cellStyle name="40% - Énfasis4 2 9 2 2" xfId="2702"/>
    <cellStyle name="40% - Énfasis4 2 9 2 2 2" xfId="2703"/>
    <cellStyle name="40% - Énfasis4 2 9 2 3" xfId="2704"/>
    <cellStyle name="40% - Énfasis4 2 9 3" xfId="2705"/>
    <cellStyle name="40% - Énfasis4 2 9 3 2" xfId="2706"/>
    <cellStyle name="40% - Énfasis4 2 9 4" xfId="2707"/>
    <cellStyle name="40% - Énfasis5 2" xfId="2708"/>
    <cellStyle name="40% - Énfasis5 2 10" xfId="2709"/>
    <cellStyle name="40% - Énfasis5 2 10 2" xfId="2710"/>
    <cellStyle name="40% - Énfasis5 2 10 2 2" xfId="2711"/>
    <cellStyle name="40% - Énfasis5 2 10 2 2 2" xfId="2712"/>
    <cellStyle name="40% - Énfasis5 2 10 2 3" xfId="2713"/>
    <cellStyle name="40% - Énfasis5 2 10 3" xfId="2714"/>
    <cellStyle name="40% - Énfasis5 2 10 3 2" xfId="2715"/>
    <cellStyle name="40% - Énfasis5 2 10 4" xfId="2716"/>
    <cellStyle name="40% - Énfasis5 2 11" xfId="2717"/>
    <cellStyle name="40% - Énfasis5 2 11 2" xfId="2718"/>
    <cellStyle name="40% - Énfasis5 2 11 2 2" xfId="2719"/>
    <cellStyle name="40% - Énfasis5 2 11 3" xfId="2720"/>
    <cellStyle name="40% - Énfasis5 2 12" xfId="2721"/>
    <cellStyle name="40% - Énfasis5 2 12 2" xfId="2722"/>
    <cellStyle name="40% - Énfasis5 2 12 2 2" xfId="2723"/>
    <cellStyle name="40% - Énfasis5 2 12 3" xfId="2724"/>
    <cellStyle name="40% - Énfasis5 2 13" xfId="2725"/>
    <cellStyle name="40% - Énfasis5 2 13 2" xfId="2726"/>
    <cellStyle name="40% - Énfasis5 2 13 2 2" xfId="2727"/>
    <cellStyle name="40% - Énfasis5 2 13 3" xfId="2728"/>
    <cellStyle name="40% - Énfasis5 2 14" xfId="2729"/>
    <cellStyle name="40% - Énfasis5 2 14 2" xfId="2730"/>
    <cellStyle name="40% - Énfasis5 2 14 2 2" xfId="2731"/>
    <cellStyle name="40% - Énfasis5 2 14 3" xfId="2732"/>
    <cellStyle name="40% - Énfasis5 2 15" xfId="2733"/>
    <cellStyle name="40% - Énfasis5 2 15 2" xfId="2734"/>
    <cellStyle name="40% - Énfasis5 2 15 2 2" xfId="2735"/>
    <cellStyle name="40% - Énfasis5 2 15 3" xfId="2736"/>
    <cellStyle name="40% - Énfasis5 2 16" xfId="2737"/>
    <cellStyle name="40% - Énfasis5 2 16 2" xfId="2738"/>
    <cellStyle name="40% - Énfasis5 2 16 2 2" xfId="2739"/>
    <cellStyle name="40% - Énfasis5 2 16 3" xfId="2740"/>
    <cellStyle name="40% - Énfasis5 2 17" xfId="2741"/>
    <cellStyle name="40% - Énfasis5 2 17 2" xfId="2742"/>
    <cellStyle name="40% - Énfasis5 2 17 2 2" xfId="2743"/>
    <cellStyle name="40% - Énfasis5 2 17 3" xfId="2744"/>
    <cellStyle name="40% - Énfasis5 2 18" xfId="2745"/>
    <cellStyle name="40% - Énfasis5 2 18 2" xfId="2746"/>
    <cellStyle name="40% - Énfasis5 2 18 2 2" xfId="2747"/>
    <cellStyle name="40% - Énfasis5 2 18 3" xfId="2748"/>
    <cellStyle name="40% - Énfasis5 2 19" xfId="2749"/>
    <cellStyle name="40% - Énfasis5 2 19 2" xfId="2750"/>
    <cellStyle name="40% - Énfasis5 2 19 2 2" xfId="2751"/>
    <cellStyle name="40% - Énfasis5 2 19 3" xfId="2752"/>
    <cellStyle name="40% - Énfasis5 2 2" xfId="2753"/>
    <cellStyle name="40% - Énfasis5 2 2 10" xfId="2754"/>
    <cellStyle name="40% - Énfasis5 2 2 10 2" xfId="2755"/>
    <cellStyle name="40% - Énfasis5 2 2 10 2 2" xfId="2756"/>
    <cellStyle name="40% - Énfasis5 2 2 10 3" xfId="2757"/>
    <cellStyle name="40% - Énfasis5 2 2 11" xfId="2758"/>
    <cellStyle name="40% - Énfasis5 2 2 11 2" xfId="2759"/>
    <cellStyle name="40% - Énfasis5 2 2 11 2 2" xfId="2760"/>
    <cellStyle name="40% - Énfasis5 2 2 11 3" xfId="2761"/>
    <cellStyle name="40% - Énfasis5 2 2 12" xfId="2762"/>
    <cellStyle name="40% - Énfasis5 2 2 12 2" xfId="2763"/>
    <cellStyle name="40% - Énfasis5 2 2 12 2 2" xfId="2764"/>
    <cellStyle name="40% - Énfasis5 2 2 12 3" xfId="2765"/>
    <cellStyle name="40% - Énfasis5 2 2 13" xfId="2766"/>
    <cellStyle name="40% - Énfasis5 2 2 13 2" xfId="2767"/>
    <cellStyle name="40% - Énfasis5 2 2 13 2 2" xfId="2768"/>
    <cellStyle name="40% - Énfasis5 2 2 13 3" xfId="2769"/>
    <cellStyle name="40% - Énfasis5 2 2 14" xfId="2770"/>
    <cellStyle name="40% - Énfasis5 2 2 14 2" xfId="2771"/>
    <cellStyle name="40% - Énfasis5 2 2 14 2 2" xfId="2772"/>
    <cellStyle name="40% - Énfasis5 2 2 14 3" xfId="2773"/>
    <cellStyle name="40% - Énfasis5 2 2 15" xfId="2774"/>
    <cellStyle name="40% - Énfasis5 2 2 15 2" xfId="2775"/>
    <cellStyle name="40% - Énfasis5 2 2 15 2 2" xfId="2776"/>
    <cellStyle name="40% - Énfasis5 2 2 15 3" xfId="2777"/>
    <cellStyle name="40% - Énfasis5 2 2 16" xfId="2778"/>
    <cellStyle name="40% - Énfasis5 2 2 16 2" xfId="2779"/>
    <cellStyle name="40% - Énfasis5 2 2 16 2 2" xfId="2780"/>
    <cellStyle name="40% - Énfasis5 2 2 16 3" xfId="2781"/>
    <cellStyle name="40% - Énfasis5 2 2 17" xfId="2782"/>
    <cellStyle name="40% - Énfasis5 2 2 17 2" xfId="2783"/>
    <cellStyle name="40% - Énfasis5 2 2 17 2 2" xfId="2784"/>
    <cellStyle name="40% - Énfasis5 2 2 17 3" xfId="2785"/>
    <cellStyle name="40% - Énfasis5 2 2 18" xfId="2786"/>
    <cellStyle name="40% - Énfasis5 2 2 18 2" xfId="2787"/>
    <cellStyle name="40% - Énfasis5 2 2 18 2 2" xfId="2788"/>
    <cellStyle name="40% - Énfasis5 2 2 18 3" xfId="2789"/>
    <cellStyle name="40% - Énfasis5 2 2 19" xfId="2790"/>
    <cellStyle name="40% - Énfasis5 2 2 19 2" xfId="2791"/>
    <cellStyle name="40% - Énfasis5 2 2 19 2 2" xfId="2792"/>
    <cellStyle name="40% - Énfasis5 2 2 19 3" xfId="2793"/>
    <cellStyle name="40% - Énfasis5 2 2 2" xfId="2794"/>
    <cellStyle name="40% - Énfasis5 2 2 2 2" xfId="2795"/>
    <cellStyle name="40% - Énfasis5 2 2 2 2 2" xfId="2796"/>
    <cellStyle name="40% - Énfasis5 2 2 2 2 2 2" xfId="2797"/>
    <cellStyle name="40% - Énfasis5 2 2 2 2 3" xfId="2798"/>
    <cellStyle name="40% - Énfasis5 2 2 2 3" xfId="2799"/>
    <cellStyle name="40% - Énfasis5 2 2 2 3 2" xfId="2800"/>
    <cellStyle name="40% - Énfasis5 2 2 2 4" xfId="2801"/>
    <cellStyle name="40% - Énfasis5 2 2 20" xfId="2802"/>
    <cellStyle name="40% - Énfasis5 2 2 20 2" xfId="2803"/>
    <cellStyle name="40% - Énfasis5 2 2 20 2 2" xfId="2804"/>
    <cellStyle name="40% - Énfasis5 2 2 20 3" xfId="2805"/>
    <cellStyle name="40% - Énfasis5 2 2 21" xfId="2806"/>
    <cellStyle name="40% - Énfasis5 2 2 21 2" xfId="2807"/>
    <cellStyle name="40% - Énfasis5 2 2 21 2 2" xfId="2808"/>
    <cellStyle name="40% - Énfasis5 2 2 21 3" xfId="2809"/>
    <cellStyle name="40% - Énfasis5 2 2 22" xfId="2810"/>
    <cellStyle name="40% - Énfasis5 2 2 22 2" xfId="2811"/>
    <cellStyle name="40% - Énfasis5 2 2 22 2 2" xfId="2812"/>
    <cellStyle name="40% - Énfasis5 2 2 22 3" xfId="2813"/>
    <cellStyle name="40% - Énfasis5 2 2 23" xfId="2814"/>
    <cellStyle name="40% - Énfasis5 2 2 23 2" xfId="2815"/>
    <cellStyle name="40% - Énfasis5 2 2 23 2 2" xfId="2816"/>
    <cellStyle name="40% - Énfasis5 2 2 23 3" xfId="2817"/>
    <cellStyle name="40% - Énfasis5 2 2 24" xfId="2818"/>
    <cellStyle name="40% - Énfasis5 2 2 24 2" xfId="2819"/>
    <cellStyle name="40% - Énfasis5 2 2 24 2 2" xfId="2820"/>
    <cellStyle name="40% - Énfasis5 2 2 24 3" xfId="2821"/>
    <cellStyle name="40% - Énfasis5 2 2 25" xfId="2822"/>
    <cellStyle name="40% - Énfasis5 2 2 25 2" xfId="2823"/>
    <cellStyle name="40% - Énfasis5 2 2 25 2 2" xfId="2824"/>
    <cellStyle name="40% - Énfasis5 2 2 25 3" xfId="2825"/>
    <cellStyle name="40% - Énfasis5 2 2 26" xfId="2826"/>
    <cellStyle name="40% - Énfasis5 2 2 26 2" xfId="2827"/>
    <cellStyle name="40% - Énfasis5 2 2 27" xfId="2828"/>
    <cellStyle name="40% - Énfasis5 2 2 3" xfId="2829"/>
    <cellStyle name="40% - Énfasis5 2 2 3 2" xfId="2830"/>
    <cellStyle name="40% - Énfasis5 2 2 3 2 2" xfId="2831"/>
    <cellStyle name="40% - Énfasis5 2 2 3 2 2 2" xfId="2832"/>
    <cellStyle name="40% - Énfasis5 2 2 3 2 3" xfId="2833"/>
    <cellStyle name="40% - Énfasis5 2 2 3 3" xfId="2834"/>
    <cellStyle name="40% - Énfasis5 2 2 3 3 2" xfId="2835"/>
    <cellStyle name="40% - Énfasis5 2 2 3 4" xfId="2836"/>
    <cellStyle name="40% - Énfasis5 2 2 4" xfId="2837"/>
    <cellStyle name="40% - Énfasis5 2 2 4 2" xfId="2838"/>
    <cellStyle name="40% - Énfasis5 2 2 4 2 2" xfId="2839"/>
    <cellStyle name="40% - Énfasis5 2 2 4 2 2 2" xfId="2840"/>
    <cellStyle name="40% - Énfasis5 2 2 4 2 3" xfId="2841"/>
    <cellStyle name="40% - Énfasis5 2 2 4 3" xfId="2842"/>
    <cellStyle name="40% - Énfasis5 2 2 4 3 2" xfId="2843"/>
    <cellStyle name="40% - Énfasis5 2 2 4 4" xfId="2844"/>
    <cellStyle name="40% - Énfasis5 2 2 5" xfId="2845"/>
    <cellStyle name="40% - Énfasis5 2 2 5 2" xfId="2846"/>
    <cellStyle name="40% - Énfasis5 2 2 5 2 2" xfId="2847"/>
    <cellStyle name="40% - Énfasis5 2 2 5 3" xfId="2848"/>
    <cellStyle name="40% - Énfasis5 2 2 6" xfId="2849"/>
    <cellStyle name="40% - Énfasis5 2 2 6 2" xfId="2850"/>
    <cellStyle name="40% - Énfasis5 2 2 6 2 2" xfId="2851"/>
    <cellStyle name="40% - Énfasis5 2 2 6 3" xfId="2852"/>
    <cellStyle name="40% - Énfasis5 2 2 7" xfId="2853"/>
    <cellStyle name="40% - Énfasis5 2 2 7 2" xfId="2854"/>
    <cellStyle name="40% - Énfasis5 2 2 7 2 2" xfId="2855"/>
    <cellStyle name="40% - Énfasis5 2 2 7 3" xfId="2856"/>
    <cellStyle name="40% - Énfasis5 2 2 8" xfId="2857"/>
    <cellStyle name="40% - Énfasis5 2 2 8 2" xfId="2858"/>
    <cellStyle name="40% - Énfasis5 2 2 8 2 2" xfId="2859"/>
    <cellStyle name="40% - Énfasis5 2 2 8 3" xfId="2860"/>
    <cellStyle name="40% - Énfasis5 2 2 9" xfId="2861"/>
    <cellStyle name="40% - Énfasis5 2 2 9 2" xfId="2862"/>
    <cellStyle name="40% - Énfasis5 2 2 9 2 2" xfId="2863"/>
    <cellStyle name="40% - Énfasis5 2 2 9 3" xfId="2864"/>
    <cellStyle name="40% - Énfasis5 2 20" xfId="2865"/>
    <cellStyle name="40% - Énfasis5 2 20 2" xfId="2866"/>
    <cellStyle name="40% - Énfasis5 2 20 2 2" xfId="2867"/>
    <cellStyle name="40% - Énfasis5 2 20 3" xfId="2868"/>
    <cellStyle name="40% - Énfasis5 2 21" xfId="2869"/>
    <cellStyle name="40% - Énfasis5 2 21 2" xfId="2870"/>
    <cellStyle name="40% - Énfasis5 2 21 2 2" xfId="2871"/>
    <cellStyle name="40% - Énfasis5 2 21 3" xfId="2872"/>
    <cellStyle name="40% - Énfasis5 2 22" xfId="2873"/>
    <cellStyle name="40% - Énfasis5 2 22 2" xfId="2874"/>
    <cellStyle name="40% - Énfasis5 2 22 2 2" xfId="2875"/>
    <cellStyle name="40% - Énfasis5 2 22 3" xfId="2876"/>
    <cellStyle name="40% - Énfasis5 2 23" xfId="2877"/>
    <cellStyle name="40% - Énfasis5 2 23 2" xfId="2878"/>
    <cellStyle name="40% - Énfasis5 2 23 2 2" xfId="2879"/>
    <cellStyle name="40% - Énfasis5 2 23 3" xfId="2880"/>
    <cellStyle name="40% - Énfasis5 2 24" xfId="2881"/>
    <cellStyle name="40% - Énfasis5 2 24 2" xfId="2882"/>
    <cellStyle name="40% - Énfasis5 2 24 2 2" xfId="2883"/>
    <cellStyle name="40% - Énfasis5 2 24 3" xfId="2884"/>
    <cellStyle name="40% - Énfasis5 2 25" xfId="2885"/>
    <cellStyle name="40% - Énfasis5 2 25 2" xfId="2886"/>
    <cellStyle name="40% - Énfasis5 2 25 2 2" xfId="2887"/>
    <cellStyle name="40% - Énfasis5 2 25 3" xfId="2888"/>
    <cellStyle name="40% - Énfasis5 2 26" xfId="2889"/>
    <cellStyle name="40% - Énfasis5 2 26 2" xfId="2890"/>
    <cellStyle name="40% - Énfasis5 2 26 2 2" xfId="2891"/>
    <cellStyle name="40% - Énfasis5 2 26 3" xfId="2892"/>
    <cellStyle name="40% - Énfasis5 2 27" xfId="2893"/>
    <cellStyle name="40% - Énfasis5 2 27 2" xfId="2894"/>
    <cellStyle name="40% - Énfasis5 2 27 2 2" xfId="2895"/>
    <cellStyle name="40% - Énfasis5 2 27 3" xfId="2896"/>
    <cellStyle name="40% - Énfasis5 2 28" xfId="2897"/>
    <cellStyle name="40% - Énfasis5 2 28 2" xfId="2898"/>
    <cellStyle name="40% - Énfasis5 2 28 2 2" xfId="2899"/>
    <cellStyle name="40% - Énfasis5 2 28 3" xfId="2900"/>
    <cellStyle name="40% - Énfasis5 2 29" xfId="2901"/>
    <cellStyle name="40% - Énfasis5 2 29 2" xfId="2902"/>
    <cellStyle name="40% - Énfasis5 2 29 2 2" xfId="2903"/>
    <cellStyle name="40% - Énfasis5 2 29 3" xfId="2904"/>
    <cellStyle name="40% - Énfasis5 2 3" xfId="2905"/>
    <cellStyle name="40% - Énfasis5 2 3 2" xfId="2906"/>
    <cellStyle name="40% - Énfasis5 2 3 2 2" xfId="2907"/>
    <cellStyle name="40% - Énfasis5 2 3 2 2 2" xfId="2908"/>
    <cellStyle name="40% - Énfasis5 2 3 2 3" xfId="2909"/>
    <cellStyle name="40% - Énfasis5 2 3 3" xfId="2910"/>
    <cellStyle name="40% - Énfasis5 2 3 3 2" xfId="2911"/>
    <cellStyle name="40% - Énfasis5 2 3 4" xfId="2912"/>
    <cellStyle name="40% - Énfasis5 2 30" xfId="2913"/>
    <cellStyle name="40% - Énfasis5 2 30 2" xfId="2914"/>
    <cellStyle name="40% - Énfasis5 2 30 2 2" xfId="2915"/>
    <cellStyle name="40% - Énfasis5 2 30 3" xfId="2916"/>
    <cellStyle name="40% - Énfasis5 2 31" xfId="2917"/>
    <cellStyle name="40% - Énfasis5 2 31 2" xfId="2918"/>
    <cellStyle name="40% - Énfasis5 2 31 2 2" xfId="2919"/>
    <cellStyle name="40% - Énfasis5 2 31 3" xfId="2920"/>
    <cellStyle name="40% - Énfasis5 2 32" xfId="2921"/>
    <cellStyle name="40% - Énfasis5 2 32 2" xfId="2922"/>
    <cellStyle name="40% - Énfasis5 2 33" xfId="2923"/>
    <cellStyle name="40% - Énfasis5 2 4" xfId="2924"/>
    <cellStyle name="40% - Énfasis5 2 4 2" xfId="2925"/>
    <cellStyle name="40% - Énfasis5 2 4 2 2" xfId="2926"/>
    <cellStyle name="40% - Énfasis5 2 4 2 2 2" xfId="2927"/>
    <cellStyle name="40% - Énfasis5 2 4 2 3" xfId="2928"/>
    <cellStyle name="40% - Énfasis5 2 4 3" xfId="2929"/>
    <cellStyle name="40% - Énfasis5 2 4 3 2" xfId="2930"/>
    <cellStyle name="40% - Énfasis5 2 4 4" xfId="2931"/>
    <cellStyle name="40% - Énfasis5 2 5" xfId="2932"/>
    <cellStyle name="40% - Énfasis5 2 5 2" xfId="2933"/>
    <cellStyle name="40% - Énfasis5 2 5 2 2" xfId="2934"/>
    <cellStyle name="40% - Énfasis5 2 5 2 2 2" xfId="2935"/>
    <cellStyle name="40% - Énfasis5 2 5 2 3" xfId="2936"/>
    <cellStyle name="40% - Énfasis5 2 5 3" xfId="2937"/>
    <cellStyle name="40% - Énfasis5 2 5 3 2" xfId="2938"/>
    <cellStyle name="40% - Énfasis5 2 5 4" xfId="2939"/>
    <cellStyle name="40% - Énfasis5 2 6" xfId="2940"/>
    <cellStyle name="40% - Énfasis5 2 6 2" xfId="2941"/>
    <cellStyle name="40% - Énfasis5 2 6 2 2" xfId="2942"/>
    <cellStyle name="40% - Énfasis5 2 6 2 2 2" xfId="2943"/>
    <cellStyle name="40% - Énfasis5 2 6 2 3" xfId="2944"/>
    <cellStyle name="40% - Énfasis5 2 6 3" xfId="2945"/>
    <cellStyle name="40% - Énfasis5 2 6 3 2" xfId="2946"/>
    <cellStyle name="40% - Énfasis5 2 6 4" xfId="2947"/>
    <cellStyle name="40% - Énfasis5 2 7" xfId="2948"/>
    <cellStyle name="40% - Énfasis5 2 7 2" xfId="2949"/>
    <cellStyle name="40% - Énfasis5 2 7 2 2" xfId="2950"/>
    <cellStyle name="40% - Énfasis5 2 7 2 2 2" xfId="2951"/>
    <cellStyle name="40% - Énfasis5 2 7 2 3" xfId="2952"/>
    <cellStyle name="40% - Énfasis5 2 7 3" xfId="2953"/>
    <cellStyle name="40% - Énfasis5 2 7 3 2" xfId="2954"/>
    <cellStyle name="40% - Énfasis5 2 7 4" xfId="2955"/>
    <cellStyle name="40% - Énfasis5 2 8" xfId="2956"/>
    <cellStyle name="40% - Énfasis5 2 8 2" xfId="2957"/>
    <cellStyle name="40% - Énfasis5 2 8 2 2" xfId="2958"/>
    <cellStyle name="40% - Énfasis5 2 8 2 2 2" xfId="2959"/>
    <cellStyle name="40% - Énfasis5 2 8 2 3" xfId="2960"/>
    <cellStyle name="40% - Énfasis5 2 8 3" xfId="2961"/>
    <cellStyle name="40% - Énfasis5 2 8 3 2" xfId="2962"/>
    <cellStyle name="40% - Énfasis5 2 8 4" xfId="2963"/>
    <cellStyle name="40% - Énfasis5 2 9" xfId="2964"/>
    <cellStyle name="40% - Énfasis5 2 9 2" xfId="2965"/>
    <cellStyle name="40% - Énfasis5 2 9 2 2" xfId="2966"/>
    <cellStyle name="40% - Énfasis5 2 9 2 2 2" xfId="2967"/>
    <cellStyle name="40% - Énfasis5 2 9 2 3" xfId="2968"/>
    <cellStyle name="40% - Énfasis5 2 9 3" xfId="2969"/>
    <cellStyle name="40% - Énfasis5 2 9 3 2" xfId="2970"/>
    <cellStyle name="40% - Énfasis5 2 9 4" xfId="2971"/>
    <cellStyle name="40% - Énfasis6 2" xfId="2972"/>
    <cellStyle name="40% - Énfasis6 2 10" xfId="2973"/>
    <cellStyle name="40% - Énfasis6 2 10 2" xfId="2974"/>
    <cellStyle name="40% - Énfasis6 2 10 2 2" xfId="2975"/>
    <cellStyle name="40% - Énfasis6 2 10 2 2 2" xfId="2976"/>
    <cellStyle name="40% - Énfasis6 2 10 2 3" xfId="2977"/>
    <cellStyle name="40% - Énfasis6 2 10 3" xfId="2978"/>
    <cellStyle name="40% - Énfasis6 2 10 3 2" xfId="2979"/>
    <cellStyle name="40% - Énfasis6 2 10 4" xfId="2980"/>
    <cellStyle name="40% - Énfasis6 2 11" xfId="2981"/>
    <cellStyle name="40% - Énfasis6 2 11 2" xfId="2982"/>
    <cellStyle name="40% - Énfasis6 2 11 2 2" xfId="2983"/>
    <cellStyle name="40% - Énfasis6 2 11 3" xfId="2984"/>
    <cellStyle name="40% - Énfasis6 2 12" xfId="2985"/>
    <cellStyle name="40% - Énfasis6 2 12 2" xfId="2986"/>
    <cellStyle name="40% - Énfasis6 2 12 2 2" xfId="2987"/>
    <cellStyle name="40% - Énfasis6 2 12 3" xfId="2988"/>
    <cellStyle name="40% - Énfasis6 2 13" xfId="2989"/>
    <cellStyle name="40% - Énfasis6 2 13 2" xfId="2990"/>
    <cellStyle name="40% - Énfasis6 2 13 2 2" xfId="2991"/>
    <cellStyle name="40% - Énfasis6 2 13 3" xfId="2992"/>
    <cellStyle name="40% - Énfasis6 2 14" xfId="2993"/>
    <cellStyle name="40% - Énfasis6 2 14 2" xfId="2994"/>
    <cellStyle name="40% - Énfasis6 2 14 2 2" xfId="2995"/>
    <cellStyle name="40% - Énfasis6 2 14 3" xfId="2996"/>
    <cellStyle name="40% - Énfasis6 2 15" xfId="2997"/>
    <cellStyle name="40% - Énfasis6 2 15 2" xfId="2998"/>
    <cellStyle name="40% - Énfasis6 2 15 2 2" xfId="2999"/>
    <cellStyle name="40% - Énfasis6 2 15 3" xfId="3000"/>
    <cellStyle name="40% - Énfasis6 2 16" xfId="3001"/>
    <cellStyle name="40% - Énfasis6 2 16 2" xfId="3002"/>
    <cellStyle name="40% - Énfasis6 2 16 2 2" xfId="3003"/>
    <cellStyle name="40% - Énfasis6 2 16 3" xfId="3004"/>
    <cellStyle name="40% - Énfasis6 2 17" xfId="3005"/>
    <cellStyle name="40% - Énfasis6 2 17 2" xfId="3006"/>
    <cellStyle name="40% - Énfasis6 2 17 2 2" xfId="3007"/>
    <cellStyle name="40% - Énfasis6 2 17 3" xfId="3008"/>
    <cellStyle name="40% - Énfasis6 2 18" xfId="3009"/>
    <cellStyle name="40% - Énfasis6 2 18 2" xfId="3010"/>
    <cellStyle name="40% - Énfasis6 2 18 2 2" xfId="3011"/>
    <cellStyle name="40% - Énfasis6 2 18 3" xfId="3012"/>
    <cellStyle name="40% - Énfasis6 2 19" xfId="3013"/>
    <cellStyle name="40% - Énfasis6 2 19 2" xfId="3014"/>
    <cellStyle name="40% - Énfasis6 2 19 2 2" xfId="3015"/>
    <cellStyle name="40% - Énfasis6 2 19 3" xfId="3016"/>
    <cellStyle name="40% - Énfasis6 2 2" xfId="3017"/>
    <cellStyle name="40% - Énfasis6 2 2 10" xfId="3018"/>
    <cellStyle name="40% - Énfasis6 2 2 10 2" xfId="3019"/>
    <cellStyle name="40% - Énfasis6 2 2 10 2 2" xfId="3020"/>
    <cellStyle name="40% - Énfasis6 2 2 10 3" xfId="3021"/>
    <cellStyle name="40% - Énfasis6 2 2 11" xfId="3022"/>
    <cellStyle name="40% - Énfasis6 2 2 11 2" xfId="3023"/>
    <cellStyle name="40% - Énfasis6 2 2 11 2 2" xfId="3024"/>
    <cellStyle name="40% - Énfasis6 2 2 11 3" xfId="3025"/>
    <cellStyle name="40% - Énfasis6 2 2 12" xfId="3026"/>
    <cellStyle name="40% - Énfasis6 2 2 12 2" xfId="3027"/>
    <cellStyle name="40% - Énfasis6 2 2 12 2 2" xfId="3028"/>
    <cellStyle name="40% - Énfasis6 2 2 12 3" xfId="3029"/>
    <cellStyle name="40% - Énfasis6 2 2 13" xfId="3030"/>
    <cellStyle name="40% - Énfasis6 2 2 13 2" xfId="3031"/>
    <cellStyle name="40% - Énfasis6 2 2 13 2 2" xfId="3032"/>
    <cellStyle name="40% - Énfasis6 2 2 13 3" xfId="3033"/>
    <cellStyle name="40% - Énfasis6 2 2 14" xfId="3034"/>
    <cellStyle name="40% - Énfasis6 2 2 14 2" xfId="3035"/>
    <cellStyle name="40% - Énfasis6 2 2 14 2 2" xfId="3036"/>
    <cellStyle name="40% - Énfasis6 2 2 14 3" xfId="3037"/>
    <cellStyle name="40% - Énfasis6 2 2 15" xfId="3038"/>
    <cellStyle name="40% - Énfasis6 2 2 15 2" xfId="3039"/>
    <cellStyle name="40% - Énfasis6 2 2 15 2 2" xfId="3040"/>
    <cellStyle name="40% - Énfasis6 2 2 15 3" xfId="3041"/>
    <cellStyle name="40% - Énfasis6 2 2 16" xfId="3042"/>
    <cellStyle name="40% - Énfasis6 2 2 16 2" xfId="3043"/>
    <cellStyle name="40% - Énfasis6 2 2 16 2 2" xfId="3044"/>
    <cellStyle name="40% - Énfasis6 2 2 16 3" xfId="3045"/>
    <cellStyle name="40% - Énfasis6 2 2 17" xfId="3046"/>
    <cellStyle name="40% - Énfasis6 2 2 17 2" xfId="3047"/>
    <cellStyle name="40% - Énfasis6 2 2 17 2 2" xfId="3048"/>
    <cellStyle name="40% - Énfasis6 2 2 17 3" xfId="3049"/>
    <cellStyle name="40% - Énfasis6 2 2 18" xfId="3050"/>
    <cellStyle name="40% - Énfasis6 2 2 18 2" xfId="3051"/>
    <cellStyle name="40% - Énfasis6 2 2 18 2 2" xfId="3052"/>
    <cellStyle name="40% - Énfasis6 2 2 18 3" xfId="3053"/>
    <cellStyle name="40% - Énfasis6 2 2 19" xfId="3054"/>
    <cellStyle name="40% - Énfasis6 2 2 19 2" xfId="3055"/>
    <cellStyle name="40% - Énfasis6 2 2 19 2 2" xfId="3056"/>
    <cellStyle name="40% - Énfasis6 2 2 19 3" xfId="3057"/>
    <cellStyle name="40% - Énfasis6 2 2 2" xfId="3058"/>
    <cellStyle name="40% - Énfasis6 2 2 2 2" xfId="3059"/>
    <cellStyle name="40% - Énfasis6 2 2 2 2 2" xfId="3060"/>
    <cellStyle name="40% - Énfasis6 2 2 2 2 2 2" xfId="3061"/>
    <cellStyle name="40% - Énfasis6 2 2 2 2 3" xfId="3062"/>
    <cellStyle name="40% - Énfasis6 2 2 2 3" xfId="3063"/>
    <cellStyle name="40% - Énfasis6 2 2 2 3 2" xfId="3064"/>
    <cellStyle name="40% - Énfasis6 2 2 2 4" xfId="3065"/>
    <cellStyle name="40% - Énfasis6 2 2 20" xfId="3066"/>
    <cellStyle name="40% - Énfasis6 2 2 20 2" xfId="3067"/>
    <cellStyle name="40% - Énfasis6 2 2 20 2 2" xfId="3068"/>
    <cellStyle name="40% - Énfasis6 2 2 20 3" xfId="3069"/>
    <cellStyle name="40% - Énfasis6 2 2 21" xfId="3070"/>
    <cellStyle name="40% - Énfasis6 2 2 21 2" xfId="3071"/>
    <cellStyle name="40% - Énfasis6 2 2 21 2 2" xfId="3072"/>
    <cellStyle name="40% - Énfasis6 2 2 21 3" xfId="3073"/>
    <cellStyle name="40% - Énfasis6 2 2 22" xfId="3074"/>
    <cellStyle name="40% - Énfasis6 2 2 22 2" xfId="3075"/>
    <cellStyle name="40% - Énfasis6 2 2 22 2 2" xfId="3076"/>
    <cellStyle name="40% - Énfasis6 2 2 22 3" xfId="3077"/>
    <cellStyle name="40% - Énfasis6 2 2 23" xfId="3078"/>
    <cellStyle name="40% - Énfasis6 2 2 23 2" xfId="3079"/>
    <cellStyle name="40% - Énfasis6 2 2 23 2 2" xfId="3080"/>
    <cellStyle name="40% - Énfasis6 2 2 23 3" xfId="3081"/>
    <cellStyle name="40% - Énfasis6 2 2 24" xfId="3082"/>
    <cellStyle name="40% - Énfasis6 2 2 24 2" xfId="3083"/>
    <cellStyle name="40% - Énfasis6 2 2 24 2 2" xfId="3084"/>
    <cellStyle name="40% - Énfasis6 2 2 24 3" xfId="3085"/>
    <cellStyle name="40% - Énfasis6 2 2 25" xfId="3086"/>
    <cellStyle name="40% - Énfasis6 2 2 25 2" xfId="3087"/>
    <cellStyle name="40% - Énfasis6 2 2 25 2 2" xfId="3088"/>
    <cellStyle name="40% - Énfasis6 2 2 25 3" xfId="3089"/>
    <cellStyle name="40% - Énfasis6 2 2 26" xfId="3090"/>
    <cellStyle name="40% - Énfasis6 2 2 26 2" xfId="3091"/>
    <cellStyle name="40% - Énfasis6 2 2 27" xfId="3092"/>
    <cellStyle name="40% - Énfasis6 2 2 3" xfId="3093"/>
    <cellStyle name="40% - Énfasis6 2 2 3 2" xfId="3094"/>
    <cellStyle name="40% - Énfasis6 2 2 3 2 2" xfId="3095"/>
    <cellStyle name="40% - Énfasis6 2 2 3 2 2 2" xfId="3096"/>
    <cellStyle name="40% - Énfasis6 2 2 3 2 3" xfId="3097"/>
    <cellStyle name="40% - Énfasis6 2 2 3 3" xfId="3098"/>
    <cellStyle name="40% - Énfasis6 2 2 3 3 2" xfId="3099"/>
    <cellStyle name="40% - Énfasis6 2 2 3 4" xfId="3100"/>
    <cellStyle name="40% - Énfasis6 2 2 4" xfId="3101"/>
    <cellStyle name="40% - Énfasis6 2 2 4 2" xfId="3102"/>
    <cellStyle name="40% - Énfasis6 2 2 4 2 2" xfId="3103"/>
    <cellStyle name="40% - Énfasis6 2 2 4 2 2 2" xfId="3104"/>
    <cellStyle name="40% - Énfasis6 2 2 4 2 3" xfId="3105"/>
    <cellStyle name="40% - Énfasis6 2 2 4 3" xfId="3106"/>
    <cellStyle name="40% - Énfasis6 2 2 4 3 2" xfId="3107"/>
    <cellStyle name="40% - Énfasis6 2 2 4 4" xfId="3108"/>
    <cellStyle name="40% - Énfasis6 2 2 5" xfId="3109"/>
    <cellStyle name="40% - Énfasis6 2 2 5 2" xfId="3110"/>
    <cellStyle name="40% - Énfasis6 2 2 5 2 2" xfId="3111"/>
    <cellStyle name="40% - Énfasis6 2 2 5 3" xfId="3112"/>
    <cellStyle name="40% - Énfasis6 2 2 6" xfId="3113"/>
    <cellStyle name="40% - Énfasis6 2 2 6 2" xfId="3114"/>
    <cellStyle name="40% - Énfasis6 2 2 6 2 2" xfId="3115"/>
    <cellStyle name="40% - Énfasis6 2 2 6 3" xfId="3116"/>
    <cellStyle name="40% - Énfasis6 2 2 7" xfId="3117"/>
    <cellStyle name="40% - Énfasis6 2 2 7 2" xfId="3118"/>
    <cellStyle name="40% - Énfasis6 2 2 7 2 2" xfId="3119"/>
    <cellStyle name="40% - Énfasis6 2 2 7 3" xfId="3120"/>
    <cellStyle name="40% - Énfasis6 2 2 8" xfId="3121"/>
    <cellStyle name="40% - Énfasis6 2 2 8 2" xfId="3122"/>
    <cellStyle name="40% - Énfasis6 2 2 8 2 2" xfId="3123"/>
    <cellStyle name="40% - Énfasis6 2 2 8 3" xfId="3124"/>
    <cellStyle name="40% - Énfasis6 2 2 9" xfId="3125"/>
    <cellStyle name="40% - Énfasis6 2 2 9 2" xfId="3126"/>
    <cellStyle name="40% - Énfasis6 2 2 9 2 2" xfId="3127"/>
    <cellStyle name="40% - Énfasis6 2 2 9 3" xfId="3128"/>
    <cellStyle name="40% - Énfasis6 2 20" xfId="3129"/>
    <cellStyle name="40% - Énfasis6 2 20 2" xfId="3130"/>
    <cellStyle name="40% - Énfasis6 2 20 2 2" xfId="3131"/>
    <cellStyle name="40% - Énfasis6 2 20 3" xfId="3132"/>
    <cellStyle name="40% - Énfasis6 2 21" xfId="3133"/>
    <cellStyle name="40% - Énfasis6 2 21 2" xfId="3134"/>
    <cellStyle name="40% - Énfasis6 2 21 2 2" xfId="3135"/>
    <cellStyle name="40% - Énfasis6 2 21 3" xfId="3136"/>
    <cellStyle name="40% - Énfasis6 2 22" xfId="3137"/>
    <cellStyle name="40% - Énfasis6 2 22 2" xfId="3138"/>
    <cellStyle name="40% - Énfasis6 2 22 2 2" xfId="3139"/>
    <cellStyle name="40% - Énfasis6 2 22 3" xfId="3140"/>
    <cellStyle name="40% - Énfasis6 2 23" xfId="3141"/>
    <cellStyle name="40% - Énfasis6 2 23 2" xfId="3142"/>
    <cellStyle name="40% - Énfasis6 2 23 2 2" xfId="3143"/>
    <cellStyle name="40% - Énfasis6 2 23 3" xfId="3144"/>
    <cellStyle name="40% - Énfasis6 2 24" xfId="3145"/>
    <cellStyle name="40% - Énfasis6 2 24 2" xfId="3146"/>
    <cellStyle name="40% - Énfasis6 2 24 2 2" xfId="3147"/>
    <cellStyle name="40% - Énfasis6 2 24 3" xfId="3148"/>
    <cellStyle name="40% - Énfasis6 2 25" xfId="3149"/>
    <cellStyle name="40% - Énfasis6 2 25 2" xfId="3150"/>
    <cellStyle name="40% - Énfasis6 2 25 2 2" xfId="3151"/>
    <cellStyle name="40% - Énfasis6 2 25 3" xfId="3152"/>
    <cellStyle name="40% - Énfasis6 2 26" xfId="3153"/>
    <cellStyle name="40% - Énfasis6 2 26 2" xfId="3154"/>
    <cellStyle name="40% - Énfasis6 2 26 2 2" xfId="3155"/>
    <cellStyle name="40% - Énfasis6 2 26 3" xfId="3156"/>
    <cellStyle name="40% - Énfasis6 2 27" xfId="3157"/>
    <cellStyle name="40% - Énfasis6 2 27 2" xfId="3158"/>
    <cellStyle name="40% - Énfasis6 2 27 2 2" xfId="3159"/>
    <cellStyle name="40% - Énfasis6 2 27 3" xfId="3160"/>
    <cellStyle name="40% - Énfasis6 2 28" xfId="3161"/>
    <cellStyle name="40% - Énfasis6 2 28 2" xfId="3162"/>
    <cellStyle name="40% - Énfasis6 2 28 2 2" xfId="3163"/>
    <cellStyle name="40% - Énfasis6 2 28 3" xfId="3164"/>
    <cellStyle name="40% - Énfasis6 2 29" xfId="3165"/>
    <cellStyle name="40% - Énfasis6 2 29 2" xfId="3166"/>
    <cellStyle name="40% - Énfasis6 2 29 2 2" xfId="3167"/>
    <cellStyle name="40% - Énfasis6 2 29 3" xfId="3168"/>
    <cellStyle name="40% - Énfasis6 2 3" xfId="3169"/>
    <cellStyle name="40% - Énfasis6 2 3 2" xfId="3170"/>
    <cellStyle name="40% - Énfasis6 2 3 2 2" xfId="3171"/>
    <cellStyle name="40% - Énfasis6 2 3 2 2 2" xfId="3172"/>
    <cellStyle name="40% - Énfasis6 2 3 2 3" xfId="3173"/>
    <cellStyle name="40% - Énfasis6 2 3 3" xfId="3174"/>
    <cellStyle name="40% - Énfasis6 2 3 3 2" xfId="3175"/>
    <cellStyle name="40% - Énfasis6 2 3 4" xfId="3176"/>
    <cellStyle name="40% - Énfasis6 2 30" xfId="3177"/>
    <cellStyle name="40% - Énfasis6 2 30 2" xfId="3178"/>
    <cellStyle name="40% - Énfasis6 2 30 2 2" xfId="3179"/>
    <cellStyle name="40% - Énfasis6 2 30 3" xfId="3180"/>
    <cellStyle name="40% - Énfasis6 2 31" xfId="3181"/>
    <cellStyle name="40% - Énfasis6 2 31 2" xfId="3182"/>
    <cellStyle name="40% - Énfasis6 2 31 2 2" xfId="3183"/>
    <cellStyle name="40% - Énfasis6 2 31 3" xfId="3184"/>
    <cellStyle name="40% - Énfasis6 2 32" xfId="3185"/>
    <cellStyle name="40% - Énfasis6 2 32 2" xfId="3186"/>
    <cellStyle name="40% - Énfasis6 2 33" xfId="3187"/>
    <cellStyle name="40% - Énfasis6 2 4" xfId="3188"/>
    <cellStyle name="40% - Énfasis6 2 4 2" xfId="3189"/>
    <cellStyle name="40% - Énfasis6 2 4 2 2" xfId="3190"/>
    <cellStyle name="40% - Énfasis6 2 4 2 2 2" xfId="3191"/>
    <cellStyle name="40% - Énfasis6 2 4 2 3" xfId="3192"/>
    <cellStyle name="40% - Énfasis6 2 4 3" xfId="3193"/>
    <cellStyle name="40% - Énfasis6 2 4 3 2" xfId="3194"/>
    <cellStyle name="40% - Énfasis6 2 4 4" xfId="3195"/>
    <cellStyle name="40% - Énfasis6 2 5" xfId="3196"/>
    <cellStyle name="40% - Énfasis6 2 5 2" xfId="3197"/>
    <cellStyle name="40% - Énfasis6 2 5 2 2" xfId="3198"/>
    <cellStyle name="40% - Énfasis6 2 5 2 2 2" xfId="3199"/>
    <cellStyle name="40% - Énfasis6 2 5 2 3" xfId="3200"/>
    <cellStyle name="40% - Énfasis6 2 5 3" xfId="3201"/>
    <cellStyle name="40% - Énfasis6 2 5 3 2" xfId="3202"/>
    <cellStyle name="40% - Énfasis6 2 5 4" xfId="3203"/>
    <cellStyle name="40% - Énfasis6 2 6" xfId="3204"/>
    <cellStyle name="40% - Énfasis6 2 6 2" xfId="3205"/>
    <cellStyle name="40% - Énfasis6 2 6 2 2" xfId="3206"/>
    <cellStyle name="40% - Énfasis6 2 6 2 2 2" xfId="3207"/>
    <cellStyle name="40% - Énfasis6 2 6 2 3" xfId="3208"/>
    <cellStyle name="40% - Énfasis6 2 6 3" xfId="3209"/>
    <cellStyle name="40% - Énfasis6 2 6 3 2" xfId="3210"/>
    <cellStyle name="40% - Énfasis6 2 6 4" xfId="3211"/>
    <cellStyle name="40% - Énfasis6 2 7" xfId="3212"/>
    <cellStyle name="40% - Énfasis6 2 7 2" xfId="3213"/>
    <cellStyle name="40% - Énfasis6 2 7 2 2" xfId="3214"/>
    <cellStyle name="40% - Énfasis6 2 7 2 2 2" xfId="3215"/>
    <cellStyle name="40% - Énfasis6 2 7 2 3" xfId="3216"/>
    <cellStyle name="40% - Énfasis6 2 7 3" xfId="3217"/>
    <cellStyle name="40% - Énfasis6 2 7 3 2" xfId="3218"/>
    <cellStyle name="40% - Énfasis6 2 7 4" xfId="3219"/>
    <cellStyle name="40% - Énfasis6 2 8" xfId="3220"/>
    <cellStyle name="40% - Énfasis6 2 8 2" xfId="3221"/>
    <cellStyle name="40% - Énfasis6 2 8 2 2" xfId="3222"/>
    <cellStyle name="40% - Énfasis6 2 8 2 2 2" xfId="3223"/>
    <cellStyle name="40% - Énfasis6 2 8 2 3" xfId="3224"/>
    <cellStyle name="40% - Énfasis6 2 8 3" xfId="3225"/>
    <cellStyle name="40% - Énfasis6 2 8 3 2" xfId="3226"/>
    <cellStyle name="40% - Énfasis6 2 8 4" xfId="3227"/>
    <cellStyle name="40% - Énfasis6 2 9" xfId="3228"/>
    <cellStyle name="40% - Énfasis6 2 9 2" xfId="3229"/>
    <cellStyle name="40% - Énfasis6 2 9 2 2" xfId="3230"/>
    <cellStyle name="40% - Énfasis6 2 9 2 2 2" xfId="3231"/>
    <cellStyle name="40% - Énfasis6 2 9 2 3" xfId="3232"/>
    <cellStyle name="40% - Énfasis6 2 9 3" xfId="3233"/>
    <cellStyle name="40% - Énfasis6 2 9 3 2" xfId="3234"/>
    <cellStyle name="40% - Énfasis6 2 9 4" xfId="3235"/>
    <cellStyle name="60% - Accent1" xfId="3236"/>
    <cellStyle name="60% - Accent2" xfId="3237"/>
    <cellStyle name="60% - Accent3" xfId="3238"/>
    <cellStyle name="60% - Accent4" xfId="3239"/>
    <cellStyle name="60% - Accent5" xfId="3240"/>
    <cellStyle name="60% - Accent6" xfId="3241"/>
    <cellStyle name="60% - Énfasis1 2" xfId="3242"/>
    <cellStyle name="60% - Énfasis2 2" xfId="3243"/>
    <cellStyle name="60% - Énfasis3 2" xfId="3244"/>
    <cellStyle name="60% - Énfasis4 2" xfId="3245"/>
    <cellStyle name="60% - Énfasis5 2" xfId="3246"/>
    <cellStyle name="60% - Énfasis6 2" xfId="3247"/>
    <cellStyle name="Accent1" xfId="3248"/>
    <cellStyle name="Accent2" xfId="3249"/>
    <cellStyle name="Accent3" xfId="3250"/>
    <cellStyle name="Accent4" xfId="3251"/>
    <cellStyle name="Accent5" xfId="3252"/>
    <cellStyle name="Accent6" xfId="3253"/>
    <cellStyle name="Bad" xfId="3254"/>
    <cellStyle name="Buena 2" xfId="3255"/>
    <cellStyle name="Calculation" xfId="3256"/>
    <cellStyle name="Cálculo 2" xfId="3257"/>
    <cellStyle name="Celda de comprobación 2" xfId="3258"/>
    <cellStyle name="Celda vinculada 2" xfId="3259"/>
    <cellStyle name="Check Cell" xfId="3260"/>
    <cellStyle name="Comma 2" xfId="3261"/>
    <cellStyle name="Currency [0] 2" xfId="3262"/>
    <cellStyle name="Currency 2" xfId="3263"/>
    <cellStyle name="Encabezado 4 2" xfId="3264"/>
    <cellStyle name="Énfasis1 2" xfId="3265"/>
    <cellStyle name="Énfasis2 2" xfId="3266"/>
    <cellStyle name="Énfasis3 2" xfId="3267"/>
    <cellStyle name="Énfasis4 2" xfId="3268"/>
    <cellStyle name="Énfasis5 2" xfId="3269"/>
    <cellStyle name="Énfasis6 2" xfId="3270"/>
    <cellStyle name="Entrada 2" xfId="3271"/>
    <cellStyle name="Euro" xfId="3272"/>
    <cellStyle name="Euro 2" xfId="3273"/>
    <cellStyle name="Explanatory Text" xfId="3274"/>
    <cellStyle name="Good" xfId="3275"/>
    <cellStyle name="Heading 1" xfId="3276"/>
    <cellStyle name="Heading 2" xfId="3277"/>
    <cellStyle name="Heading 3" xfId="3278"/>
    <cellStyle name="Heading 4" xfId="3279"/>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xfId="27" builtinId="8" hidden="1"/>
    <cellStyle name="Hipervínculo" xfId="29" builtinId="8" hidden="1"/>
    <cellStyle name="Hipervínculo" xfId="31" builtinId="8" hidden="1"/>
    <cellStyle name="Hipervínculo" xfId="33" builtinId="8" hidden="1"/>
    <cellStyle name="Hipervínculo" xfId="35" builtinId="8" hidden="1"/>
    <cellStyle name="Hipervínculo" xfId="37" builtinId="8" hidden="1"/>
    <cellStyle name="Hipervínculo" xfId="39" builtinId="8" hidden="1"/>
    <cellStyle name="Hipervínculo" xfId="41" builtinId="8" hidden="1"/>
    <cellStyle name="Hipervínculo" xfId="43" builtinId="8" hidden="1"/>
    <cellStyle name="Hipervínculo" xfId="45" builtinId="8" hidden="1"/>
    <cellStyle name="Hipervínculo" xfId="47" builtinId="8" hidden="1"/>
    <cellStyle name="Hipervínculo" xfId="49" builtinId="8" hidden="1"/>
    <cellStyle name="Hipervínculo" xfId="10908" builtinId="8" hidden="1"/>
    <cellStyle name="Hipervínculo" xfId="10910" builtinId="8" hidden="1"/>
    <cellStyle name="Hipervínculo" xfId="10912" builtinId="8" hidden="1"/>
    <cellStyle name="Hipervínculo" xfId="10914" builtinId="8" hidden="1"/>
    <cellStyle name="Hipervínculo" xfId="10916" builtinId="8" hidden="1"/>
    <cellStyle name="Hipervínculo" xfId="10918" builtinId="8" hidden="1"/>
    <cellStyle name="Hipervínculo" xfId="10920"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28" builtinId="9"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Hipervínculo visitado" xfId="40" builtinId="9" hidden="1"/>
    <cellStyle name="Hipervínculo visitado" xfId="42" builtinId="9" hidden="1"/>
    <cellStyle name="Hipervínculo visitado" xfId="44" builtinId="9" hidden="1"/>
    <cellStyle name="Hipervínculo visitado" xfId="46" builtinId="9" hidden="1"/>
    <cellStyle name="Hipervínculo visitado" xfId="48" builtinId="9" hidden="1"/>
    <cellStyle name="Hipervínculo visitado" xfId="50" builtinId="9" hidden="1"/>
    <cellStyle name="Hipervínculo visitado" xfId="10909" builtinId="9" hidden="1"/>
    <cellStyle name="Hipervínculo visitado" xfId="10911" builtinId="9" hidden="1"/>
    <cellStyle name="Hipervínculo visitado" xfId="10913" builtinId="9" hidden="1"/>
    <cellStyle name="Hipervínculo visitado" xfId="10915" builtinId="9" hidden="1"/>
    <cellStyle name="Hipervínculo visitado" xfId="10917" builtinId="9" hidden="1"/>
    <cellStyle name="Hipervínculo visitado" xfId="10919" builtinId="9" hidden="1"/>
    <cellStyle name="Hipervínculo visitado" xfId="10921" builtinId="9" hidden="1"/>
    <cellStyle name="Incorrecto 2" xfId="3280"/>
    <cellStyle name="Input" xfId="3281"/>
    <cellStyle name="Linked Cell" xfId="3282"/>
    <cellStyle name="Millares [0] 2" xfId="53"/>
    <cellStyle name="Millares 2" xfId="3283"/>
    <cellStyle name="Millares 2 10" xfId="3284"/>
    <cellStyle name="Millares 2 11" xfId="3285"/>
    <cellStyle name="Millares 2 12" xfId="3286"/>
    <cellStyle name="Millares 2 13" xfId="3287"/>
    <cellStyle name="Millares 2 14" xfId="3288"/>
    <cellStyle name="Millares 2 15" xfId="3289"/>
    <cellStyle name="Millares 2 16" xfId="3290"/>
    <cellStyle name="Millares 2 17" xfId="3291"/>
    <cellStyle name="Millares 2 18" xfId="3292"/>
    <cellStyle name="Millares 2 19" xfId="3293"/>
    <cellStyle name="Millares 2 2" xfId="3294"/>
    <cellStyle name="Millares 2 2 10" xfId="3295"/>
    <cellStyle name="Millares 2 2 11" xfId="3296"/>
    <cellStyle name="Millares 2 2 12" xfId="3297"/>
    <cellStyle name="Millares 2 2 13" xfId="3298"/>
    <cellStyle name="Millares 2 2 14" xfId="3299"/>
    <cellStyle name="Millares 2 2 15" xfId="3300"/>
    <cellStyle name="Millares 2 2 16" xfId="3301"/>
    <cellStyle name="Millares 2 2 17" xfId="3302"/>
    <cellStyle name="Millares 2 2 18" xfId="3303"/>
    <cellStyle name="Millares 2 2 19" xfId="3304"/>
    <cellStyle name="Millares 2 2 2" xfId="3305"/>
    <cellStyle name="Millares 2 2 2 2" xfId="3306"/>
    <cellStyle name="Millares 2 2 20" xfId="3307"/>
    <cellStyle name="Millares 2 2 21" xfId="3308"/>
    <cellStyle name="Millares 2 2 22" xfId="3309"/>
    <cellStyle name="Millares 2 2 23" xfId="3310"/>
    <cellStyle name="Millares 2 2 24" xfId="3311"/>
    <cellStyle name="Millares 2 2 3" xfId="3312"/>
    <cellStyle name="Millares 2 2 4" xfId="3313"/>
    <cellStyle name="Millares 2 2 5" xfId="3314"/>
    <cellStyle name="Millares 2 2 6" xfId="3315"/>
    <cellStyle name="Millares 2 2 7" xfId="3316"/>
    <cellStyle name="Millares 2 2 8" xfId="3317"/>
    <cellStyle name="Millares 2 2 9" xfId="3318"/>
    <cellStyle name="Millares 2 20" xfId="3319"/>
    <cellStyle name="Millares 2 21" xfId="3320"/>
    <cellStyle name="Millares 2 22" xfId="3321"/>
    <cellStyle name="Millares 2 23" xfId="3322"/>
    <cellStyle name="Millares 2 24" xfId="3323"/>
    <cellStyle name="Millares 2 25" xfId="3324"/>
    <cellStyle name="Millares 2 26" xfId="3325"/>
    <cellStyle name="Millares 2 27" xfId="3326"/>
    <cellStyle name="Millares 2 27 2" xfId="3327"/>
    <cellStyle name="Millares 2 28" xfId="3328"/>
    <cellStyle name="Millares 2 29" xfId="3329"/>
    <cellStyle name="Millares 2 3" xfId="3330"/>
    <cellStyle name="Millares 2 3 10" xfId="3331"/>
    <cellStyle name="Millares 2 3 11" xfId="3332"/>
    <cellStyle name="Millares 2 3 12" xfId="3333"/>
    <cellStyle name="Millares 2 3 13" xfId="3334"/>
    <cellStyle name="Millares 2 3 14" xfId="3335"/>
    <cellStyle name="Millares 2 3 15" xfId="3336"/>
    <cellStyle name="Millares 2 3 16" xfId="3337"/>
    <cellStyle name="Millares 2 3 17" xfId="3338"/>
    <cellStyle name="Millares 2 3 18" xfId="3339"/>
    <cellStyle name="Millares 2 3 19" xfId="3340"/>
    <cellStyle name="Millares 2 3 2" xfId="3341"/>
    <cellStyle name="Millares 2 3 20" xfId="3342"/>
    <cellStyle name="Millares 2 3 21" xfId="3343"/>
    <cellStyle name="Millares 2 3 22" xfId="3344"/>
    <cellStyle name="Millares 2 3 23" xfId="3345"/>
    <cellStyle name="Millares 2 3 3" xfId="3346"/>
    <cellStyle name="Millares 2 3 4" xfId="3347"/>
    <cellStyle name="Millares 2 3 5" xfId="3348"/>
    <cellStyle name="Millares 2 3 6" xfId="3349"/>
    <cellStyle name="Millares 2 3 7" xfId="3350"/>
    <cellStyle name="Millares 2 3 8" xfId="3351"/>
    <cellStyle name="Millares 2 3 9" xfId="3352"/>
    <cellStyle name="Millares 2 30" xfId="3353"/>
    <cellStyle name="Millares 2 31" xfId="3354"/>
    <cellStyle name="Millares 2 32" xfId="3355"/>
    <cellStyle name="Millares 2 33" xfId="3356"/>
    <cellStyle name="Millares 2 34" xfId="3357"/>
    <cellStyle name="Millares 2 35" xfId="3358"/>
    <cellStyle name="Millares 2 36" xfId="3359"/>
    <cellStyle name="Millares 2 37" xfId="3360"/>
    <cellStyle name="Millares 2 38" xfId="3361"/>
    <cellStyle name="Millares 2 39" xfId="3362"/>
    <cellStyle name="Millares 2 4" xfId="3363"/>
    <cellStyle name="Millares 2 40" xfId="3364"/>
    <cellStyle name="Millares 2 41" xfId="3365"/>
    <cellStyle name="Millares 2 42" xfId="3366"/>
    <cellStyle name="Millares 2 43" xfId="3367"/>
    <cellStyle name="Millares 2 5" xfId="3368"/>
    <cellStyle name="Millares 2 6" xfId="3369"/>
    <cellStyle name="Millares 2 7" xfId="3370"/>
    <cellStyle name="Millares 2 8" xfId="3371"/>
    <cellStyle name="Millares 2 9" xfId="3372"/>
    <cellStyle name="Millares 2_presupuesto mantenimiento zonas verdes 2011" xfId="3373"/>
    <cellStyle name="Millares 3" xfId="3374"/>
    <cellStyle name="Millares 3 10" xfId="3375"/>
    <cellStyle name="Millares 3 11" xfId="3376"/>
    <cellStyle name="Millares 3 12" xfId="3377"/>
    <cellStyle name="Millares 3 13" xfId="3378"/>
    <cellStyle name="Millares 3 14" xfId="3379"/>
    <cellStyle name="Millares 3 15" xfId="3380"/>
    <cellStyle name="Millares 3 16" xfId="3381"/>
    <cellStyle name="Millares 3 17" xfId="3382"/>
    <cellStyle name="Millares 3 18" xfId="3383"/>
    <cellStyle name="Millares 3 19" xfId="3384"/>
    <cellStyle name="Millares 3 2" xfId="3385"/>
    <cellStyle name="Millares 3 2 2" xfId="3386"/>
    <cellStyle name="Millares 3 2 3" xfId="3387"/>
    <cellStyle name="Millares 3 20" xfId="3388"/>
    <cellStyle name="Millares 3 21" xfId="3389"/>
    <cellStyle name="Millares 3 22" xfId="3390"/>
    <cellStyle name="Millares 3 23" xfId="3391"/>
    <cellStyle name="Millares 3 3" xfId="3392"/>
    <cellStyle name="Millares 3 4" xfId="3393"/>
    <cellStyle name="Millares 3 5" xfId="3394"/>
    <cellStyle name="Millares 3 6" xfId="3395"/>
    <cellStyle name="Millares 3 7" xfId="3396"/>
    <cellStyle name="Millares 3 8" xfId="3397"/>
    <cellStyle name="Millares 3 9" xfId="3398"/>
    <cellStyle name="Millares 4" xfId="3399"/>
    <cellStyle name="Millares 4 10" xfId="3400"/>
    <cellStyle name="Millares 4 11" xfId="3401"/>
    <cellStyle name="Millares 4 12" xfId="3402"/>
    <cellStyle name="Millares 4 13" xfId="3403"/>
    <cellStyle name="Millares 4 14" xfId="3404"/>
    <cellStyle name="Millares 4 15" xfId="3405"/>
    <cellStyle name="Millares 4 16" xfId="3406"/>
    <cellStyle name="Millares 4 17" xfId="3407"/>
    <cellStyle name="Millares 4 18" xfId="3408"/>
    <cellStyle name="Millares 4 19" xfId="3409"/>
    <cellStyle name="Millares 4 2" xfId="3410"/>
    <cellStyle name="Millares 4 20" xfId="3411"/>
    <cellStyle name="Millares 4 21" xfId="3412"/>
    <cellStyle name="Millares 4 22" xfId="3413"/>
    <cellStyle name="Millares 4 23" xfId="3414"/>
    <cellStyle name="Millares 4 3" xfId="3415"/>
    <cellStyle name="Millares 4 4" xfId="3416"/>
    <cellStyle name="Millares 4 5" xfId="3417"/>
    <cellStyle name="Millares 4 6" xfId="3418"/>
    <cellStyle name="Millares 4 7" xfId="3419"/>
    <cellStyle name="Millares 4 8" xfId="3420"/>
    <cellStyle name="Millares 4 9" xfId="3421"/>
    <cellStyle name="Millares 5" xfId="3422"/>
    <cellStyle name="Millares 5 10" xfId="3423"/>
    <cellStyle name="Millares 5 11" xfId="3424"/>
    <cellStyle name="Millares 5 12" xfId="3425"/>
    <cellStyle name="Millares 5 13" xfId="3426"/>
    <cellStyle name="Millares 5 14" xfId="3427"/>
    <cellStyle name="Millares 5 15" xfId="3428"/>
    <cellStyle name="Millares 5 16" xfId="3429"/>
    <cellStyle name="Millares 5 17" xfId="3430"/>
    <cellStyle name="Millares 5 18" xfId="3431"/>
    <cellStyle name="Millares 5 19" xfId="3432"/>
    <cellStyle name="Millares 5 2" xfId="3433"/>
    <cellStyle name="Millares 5 20" xfId="3434"/>
    <cellStyle name="Millares 5 21" xfId="3435"/>
    <cellStyle name="Millares 5 22" xfId="3436"/>
    <cellStyle name="Millares 5 23" xfId="3437"/>
    <cellStyle name="Millares 5 3" xfId="3438"/>
    <cellStyle name="Millares 5 4" xfId="3439"/>
    <cellStyle name="Millares 5 5" xfId="3440"/>
    <cellStyle name="Millares 5 6" xfId="3441"/>
    <cellStyle name="Millares 5 7" xfId="3442"/>
    <cellStyle name="Millares 5 8" xfId="3443"/>
    <cellStyle name="Millares 5 9" xfId="3444"/>
    <cellStyle name="Millares 6 2" xfId="3445"/>
    <cellStyle name="Moneda [0] 2" xfId="10922"/>
    <cellStyle name="Moneda 10" xfId="3446"/>
    <cellStyle name="Moneda 2" xfId="3447"/>
    <cellStyle name="Moneda 2 10" xfId="3448"/>
    <cellStyle name="Moneda 2 10 2" xfId="3449"/>
    <cellStyle name="Moneda 2 10 3" xfId="3450"/>
    <cellStyle name="Moneda 2 10 4" xfId="3451"/>
    <cellStyle name="Moneda 2 11" xfId="3452"/>
    <cellStyle name="Moneda 2 11 2" xfId="3453"/>
    <cellStyle name="Moneda 2 11 3" xfId="3454"/>
    <cellStyle name="Moneda 2 11 4" xfId="3455"/>
    <cellStyle name="Moneda 2 12" xfId="3456"/>
    <cellStyle name="Moneda 2 12 2" xfId="3457"/>
    <cellStyle name="Moneda 2 12 3" xfId="3458"/>
    <cellStyle name="Moneda 2 12 4" xfId="3459"/>
    <cellStyle name="Moneda 2 13" xfId="3460"/>
    <cellStyle name="Moneda 2 13 2" xfId="3461"/>
    <cellStyle name="Moneda 2 13 3" xfId="3462"/>
    <cellStyle name="Moneda 2 13 4" xfId="3463"/>
    <cellStyle name="Moneda 2 14" xfId="3464"/>
    <cellStyle name="Moneda 2 14 2" xfId="3465"/>
    <cellStyle name="Moneda 2 14 3" xfId="3466"/>
    <cellStyle name="Moneda 2 14 4" xfId="3467"/>
    <cellStyle name="Moneda 2 15" xfId="3468"/>
    <cellStyle name="Moneda 2 15 10" xfId="3469"/>
    <cellStyle name="Moneda 2 15 11" xfId="3470"/>
    <cellStyle name="Moneda 2 15 12" xfId="3471"/>
    <cellStyle name="Moneda 2 15 13" xfId="3472"/>
    <cellStyle name="Moneda 2 15 14" xfId="3473"/>
    <cellStyle name="Moneda 2 15 15" xfId="3474"/>
    <cellStyle name="Moneda 2 15 16" xfId="3475"/>
    <cellStyle name="Moneda 2 15 17" xfId="3476"/>
    <cellStyle name="Moneda 2 15 18" xfId="3477"/>
    <cellStyle name="Moneda 2 15 19" xfId="3478"/>
    <cellStyle name="Moneda 2 15 2" xfId="3479"/>
    <cellStyle name="Moneda 2 15 2 10" xfId="3480"/>
    <cellStyle name="Moneda 2 15 2 11" xfId="3481"/>
    <cellStyle name="Moneda 2 15 2 12" xfId="3482"/>
    <cellStyle name="Moneda 2 15 2 13" xfId="3483"/>
    <cellStyle name="Moneda 2 15 2 14" xfId="3484"/>
    <cellStyle name="Moneda 2 15 2 15" xfId="3485"/>
    <cellStyle name="Moneda 2 15 2 16" xfId="3486"/>
    <cellStyle name="Moneda 2 15 2 17" xfId="3487"/>
    <cellStyle name="Moneda 2 15 2 18" xfId="3488"/>
    <cellStyle name="Moneda 2 15 2 19" xfId="3489"/>
    <cellStyle name="Moneda 2 15 2 2" xfId="3490"/>
    <cellStyle name="Moneda 2 15 2 2 2" xfId="3491"/>
    <cellStyle name="Moneda 2 15 2 20" xfId="3492"/>
    <cellStyle name="Moneda 2 15 2 21" xfId="3493"/>
    <cellStyle name="Moneda 2 15 2 22" xfId="3494"/>
    <cellStyle name="Moneda 2 15 2 3" xfId="3495"/>
    <cellStyle name="Moneda 2 15 2 4" xfId="3496"/>
    <cellStyle name="Moneda 2 15 2 5" xfId="3497"/>
    <cellStyle name="Moneda 2 15 2 6" xfId="3498"/>
    <cellStyle name="Moneda 2 15 2 7" xfId="3499"/>
    <cellStyle name="Moneda 2 15 2 8" xfId="3500"/>
    <cellStyle name="Moneda 2 15 2 9" xfId="3501"/>
    <cellStyle name="Moneda 2 15 20" xfId="3502"/>
    <cellStyle name="Moneda 2 15 21" xfId="3503"/>
    <cellStyle name="Moneda 2 15 22" xfId="3504"/>
    <cellStyle name="Moneda 2 15 23" xfId="3505"/>
    <cellStyle name="Moneda 2 15 3" xfId="3506"/>
    <cellStyle name="Moneda 2 15 4" xfId="3507"/>
    <cellStyle name="Moneda 2 15 4 2" xfId="3508"/>
    <cellStyle name="Moneda 2 15 5" xfId="3509"/>
    <cellStyle name="Moneda 2 15 6" xfId="3510"/>
    <cellStyle name="Moneda 2 15 7" xfId="3511"/>
    <cellStyle name="Moneda 2 15 8" xfId="3512"/>
    <cellStyle name="Moneda 2 15 9" xfId="3513"/>
    <cellStyle name="Moneda 2 16" xfId="3514"/>
    <cellStyle name="Moneda 2 17" xfId="3515"/>
    <cellStyle name="Moneda 2 18" xfId="3516"/>
    <cellStyle name="Moneda 2 19" xfId="3517"/>
    <cellStyle name="Moneda 2 2" xfId="3518"/>
    <cellStyle name="Moneda 2 2 2" xfId="3519"/>
    <cellStyle name="Moneda 2 2 3" xfId="3520"/>
    <cellStyle name="Moneda 2 2 4" xfId="3521"/>
    <cellStyle name="Moneda 2 2 5" xfId="3522"/>
    <cellStyle name="Moneda 2 2 6" xfId="3523"/>
    <cellStyle name="Moneda 2 2 7" xfId="3524"/>
    <cellStyle name="Moneda 2 20" xfId="3525"/>
    <cellStyle name="Moneda 2 21" xfId="3526"/>
    <cellStyle name="Moneda 2 22" xfId="3527"/>
    <cellStyle name="Moneda 2 23" xfId="3528"/>
    <cellStyle name="Moneda 2 24" xfId="3529"/>
    <cellStyle name="Moneda 2 25" xfId="3530"/>
    <cellStyle name="Moneda 2 26" xfId="3531"/>
    <cellStyle name="Moneda 2 27" xfId="3532"/>
    <cellStyle name="Moneda 2 28" xfId="3533"/>
    <cellStyle name="Moneda 2 29" xfId="3534"/>
    <cellStyle name="Moneda 2 3" xfId="3535"/>
    <cellStyle name="Moneda 2 3 2" xfId="3536"/>
    <cellStyle name="Moneda 2 3 3" xfId="3537"/>
    <cellStyle name="Moneda 2 3 4" xfId="3538"/>
    <cellStyle name="Moneda 2 30" xfId="3539"/>
    <cellStyle name="Moneda 2 31" xfId="3540"/>
    <cellStyle name="Moneda 2 32" xfId="3541"/>
    <cellStyle name="Moneda 2 33" xfId="3542"/>
    <cellStyle name="Moneda 2 34" xfId="3543"/>
    <cellStyle name="Moneda 2 35" xfId="3544"/>
    <cellStyle name="Moneda 2 36" xfId="3545"/>
    <cellStyle name="Moneda 2 37" xfId="3546"/>
    <cellStyle name="Moneda 2 38" xfId="3547"/>
    <cellStyle name="Moneda 2 39" xfId="3548"/>
    <cellStyle name="Moneda 2 4" xfId="3549"/>
    <cellStyle name="Moneda 2 4 2" xfId="3550"/>
    <cellStyle name="Moneda 2 4 2 2" xfId="3551"/>
    <cellStyle name="Moneda 2 4 2 3" xfId="3552"/>
    <cellStyle name="Moneda 2 4 3" xfId="3553"/>
    <cellStyle name="Moneda 2 4 4" xfId="3554"/>
    <cellStyle name="Moneda 2 40" xfId="3555"/>
    <cellStyle name="Moneda 2 41" xfId="3556"/>
    <cellStyle name="Moneda 2 42" xfId="3557"/>
    <cellStyle name="Moneda 2 43" xfId="3558"/>
    <cellStyle name="Moneda 2 44" xfId="3559"/>
    <cellStyle name="Moneda 2 45" xfId="3560"/>
    <cellStyle name="Moneda 2 46" xfId="3561"/>
    <cellStyle name="Moneda 2 47" xfId="3562"/>
    <cellStyle name="Moneda 2 48" xfId="3563"/>
    <cellStyle name="Moneda 2 49" xfId="3564"/>
    <cellStyle name="Moneda 2 5" xfId="3565"/>
    <cellStyle name="Moneda 2 5 2" xfId="3566"/>
    <cellStyle name="Moneda 2 5 3" xfId="3567"/>
    <cellStyle name="Moneda 2 5 4" xfId="3568"/>
    <cellStyle name="Moneda 2 50" xfId="3569"/>
    <cellStyle name="Moneda 2 51" xfId="3570"/>
    <cellStyle name="Moneda 2 52" xfId="3571"/>
    <cellStyle name="Moneda 2 53" xfId="3572"/>
    <cellStyle name="Moneda 2 54" xfId="3573"/>
    <cellStyle name="Moneda 2 55" xfId="3574"/>
    <cellStyle name="Moneda 2 56" xfId="3575"/>
    <cellStyle name="Moneda 2 56 2" xfId="3576"/>
    <cellStyle name="Moneda 2 56 3" xfId="3577"/>
    <cellStyle name="Moneda 2 57" xfId="3578"/>
    <cellStyle name="Moneda 2 58" xfId="3579"/>
    <cellStyle name="Moneda 2 58 10" xfId="3580"/>
    <cellStyle name="Moneda 2 58 11" xfId="3581"/>
    <cellStyle name="Moneda 2 58 12" xfId="3582"/>
    <cellStyle name="Moneda 2 58 13" xfId="3583"/>
    <cellStyle name="Moneda 2 58 14" xfId="3584"/>
    <cellStyle name="Moneda 2 58 15" xfId="3585"/>
    <cellStyle name="Moneda 2 58 16" xfId="3586"/>
    <cellStyle name="Moneda 2 58 17" xfId="3587"/>
    <cellStyle name="Moneda 2 58 18" xfId="3588"/>
    <cellStyle name="Moneda 2 58 19" xfId="3589"/>
    <cellStyle name="Moneda 2 58 2" xfId="3590"/>
    <cellStyle name="Moneda 2 58 2 2" xfId="3591"/>
    <cellStyle name="Moneda 2 58 20" xfId="3592"/>
    <cellStyle name="Moneda 2 58 21" xfId="3593"/>
    <cellStyle name="Moneda 2 58 22" xfId="3594"/>
    <cellStyle name="Moneda 2 58 23" xfId="3595"/>
    <cellStyle name="Moneda 2 58 3" xfId="3596"/>
    <cellStyle name="Moneda 2 58 4" xfId="3597"/>
    <cellStyle name="Moneda 2 58 5" xfId="3598"/>
    <cellStyle name="Moneda 2 58 6" xfId="3599"/>
    <cellStyle name="Moneda 2 58 7" xfId="3600"/>
    <cellStyle name="Moneda 2 58 8" xfId="3601"/>
    <cellStyle name="Moneda 2 58 9" xfId="3602"/>
    <cellStyle name="Moneda 2 59" xfId="3603"/>
    <cellStyle name="Moneda 2 59 10" xfId="3604"/>
    <cellStyle name="Moneda 2 59 11" xfId="3605"/>
    <cellStyle name="Moneda 2 59 12" xfId="3606"/>
    <cellStyle name="Moneda 2 59 13" xfId="3607"/>
    <cellStyle name="Moneda 2 59 14" xfId="3608"/>
    <cellStyle name="Moneda 2 59 15" xfId="3609"/>
    <cellStyle name="Moneda 2 59 16" xfId="3610"/>
    <cellStyle name="Moneda 2 59 17" xfId="3611"/>
    <cellStyle name="Moneda 2 59 18" xfId="3612"/>
    <cellStyle name="Moneda 2 59 19" xfId="3613"/>
    <cellStyle name="Moneda 2 59 2" xfId="3614"/>
    <cellStyle name="Moneda 2 59 2 10" xfId="3615"/>
    <cellStyle name="Moneda 2 59 2 11" xfId="3616"/>
    <cellStyle name="Moneda 2 59 2 12" xfId="3617"/>
    <cellStyle name="Moneda 2 59 2 13" xfId="3618"/>
    <cellStyle name="Moneda 2 59 2 14" xfId="3619"/>
    <cellStyle name="Moneda 2 59 2 15" xfId="3620"/>
    <cellStyle name="Moneda 2 59 2 16" xfId="3621"/>
    <cellStyle name="Moneda 2 59 2 17" xfId="3622"/>
    <cellStyle name="Moneda 2 59 2 18" xfId="3623"/>
    <cellStyle name="Moneda 2 59 2 19" xfId="3624"/>
    <cellStyle name="Moneda 2 59 2 2" xfId="3625"/>
    <cellStyle name="Moneda 2 59 2 2 2" xfId="3626"/>
    <cellStyle name="Moneda 2 59 2 3" xfId="3627"/>
    <cellStyle name="Moneda 2 59 2 4" xfId="3628"/>
    <cellStyle name="Moneda 2 59 2 5" xfId="3629"/>
    <cellStyle name="Moneda 2 59 2 6" xfId="3630"/>
    <cellStyle name="Moneda 2 59 2 7" xfId="3631"/>
    <cellStyle name="Moneda 2 59 2 8" xfId="3632"/>
    <cellStyle name="Moneda 2 59 2 9" xfId="3633"/>
    <cellStyle name="Moneda 2 59 3" xfId="3634"/>
    <cellStyle name="Moneda 2 59 3 2" xfId="3635"/>
    <cellStyle name="Moneda 2 59 4" xfId="3636"/>
    <cellStyle name="Moneda 2 59 5" xfId="3637"/>
    <cellStyle name="Moneda 2 59 6" xfId="3638"/>
    <cellStyle name="Moneda 2 59 7" xfId="3639"/>
    <cellStyle name="Moneda 2 59 8" xfId="3640"/>
    <cellStyle name="Moneda 2 59 9" xfId="3641"/>
    <cellStyle name="Moneda 2 6" xfId="3642"/>
    <cellStyle name="Moneda 2 6 2" xfId="3643"/>
    <cellStyle name="Moneda 2 6 3" xfId="3644"/>
    <cellStyle name="Moneda 2 6 4" xfId="3645"/>
    <cellStyle name="Moneda 2 60" xfId="3646"/>
    <cellStyle name="Moneda 2 61" xfId="3647"/>
    <cellStyle name="Moneda 2 62" xfId="3648"/>
    <cellStyle name="Moneda 2 63" xfId="3649"/>
    <cellStyle name="Moneda 2 64" xfId="3650"/>
    <cellStyle name="Moneda 2 65" xfId="3651"/>
    <cellStyle name="Moneda 2 66" xfId="3652"/>
    <cellStyle name="Moneda 2 67" xfId="3653"/>
    <cellStyle name="Moneda 2 68" xfId="3654"/>
    <cellStyle name="Moneda 2 69" xfId="3655"/>
    <cellStyle name="Moneda 2 7" xfId="3656"/>
    <cellStyle name="Moneda 2 7 2" xfId="3657"/>
    <cellStyle name="Moneda 2 7 3" xfId="3658"/>
    <cellStyle name="Moneda 2 7 4" xfId="3659"/>
    <cellStyle name="Moneda 2 70" xfId="3660"/>
    <cellStyle name="Moneda 2 71" xfId="3661"/>
    <cellStyle name="Moneda 2 72" xfId="3662"/>
    <cellStyle name="Moneda 2 73" xfId="3663"/>
    <cellStyle name="Moneda 2 74" xfId="3664"/>
    <cellStyle name="Moneda 2 75" xfId="3665"/>
    <cellStyle name="Moneda 2 76" xfId="3666"/>
    <cellStyle name="Moneda 2 77" xfId="3667"/>
    <cellStyle name="Moneda 2 78" xfId="3668"/>
    <cellStyle name="Moneda 2 79" xfId="3669"/>
    <cellStyle name="Moneda 2 8" xfId="3670"/>
    <cellStyle name="Moneda 2 8 2" xfId="3671"/>
    <cellStyle name="Moneda 2 8 3" xfId="3672"/>
    <cellStyle name="Moneda 2 8 4" xfId="3673"/>
    <cellStyle name="Moneda 2 80" xfId="3674"/>
    <cellStyle name="Moneda 2 80 2" xfId="3675"/>
    <cellStyle name="Moneda 2 81" xfId="3676"/>
    <cellStyle name="Moneda 2 82" xfId="3677"/>
    <cellStyle name="Moneda 2 83" xfId="3678"/>
    <cellStyle name="Moneda 2 84" xfId="3679"/>
    <cellStyle name="Moneda 2 85" xfId="3680"/>
    <cellStyle name="Moneda 2 86" xfId="3681"/>
    <cellStyle name="Moneda 2 87" xfId="3682"/>
    <cellStyle name="Moneda 2 88" xfId="3683"/>
    <cellStyle name="Moneda 2 89" xfId="3684"/>
    <cellStyle name="Moneda 2 9" xfId="3685"/>
    <cellStyle name="Moneda 2 9 2" xfId="3686"/>
    <cellStyle name="Moneda 2 9 3" xfId="3687"/>
    <cellStyle name="Moneda 2 9 4" xfId="3688"/>
    <cellStyle name="Moneda 2 90" xfId="3689"/>
    <cellStyle name="Moneda 2 91" xfId="3690"/>
    <cellStyle name="Moneda 2 92" xfId="3691"/>
    <cellStyle name="Moneda 2 93" xfId="3692"/>
    <cellStyle name="Moneda 2 94" xfId="3693"/>
    <cellStyle name="Moneda 2 95" xfId="3694"/>
    <cellStyle name="Moneda 2 96" xfId="3695"/>
    <cellStyle name="Moneda 3" xfId="3696"/>
    <cellStyle name="Moneda 3 10" xfId="3697"/>
    <cellStyle name="Moneda 3 11" xfId="3698"/>
    <cellStyle name="Moneda 3 12" xfId="3699"/>
    <cellStyle name="Moneda 3 13" xfId="3700"/>
    <cellStyle name="Moneda 3 14" xfId="3701"/>
    <cellStyle name="Moneda 3 15" xfId="3702"/>
    <cellStyle name="Moneda 3 16" xfId="3703"/>
    <cellStyle name="Moneda 3 17" xfId="3704"/>
    <cellStyle name="Moneda 3 18" xfId="3705"/>
    <cellStyle name="Moneda 3 19" xfId="3706"/>
    <cellStyle name="Moneda 3 2" xfId="3707"/>
    <cellStyle name="Moneda 3 2 10" xfId="3708"/>
    <cellStyle name="Moneda 3 2 11" xfId="3709"/>
    <cellStyle name="Moneda 3 2 12" xfId="3710"/>
    <cellStyle name="Moneda 3 2 13" xfId="3711"/>
    <cellStyle name="Moneda 3 2 14" xfId="3712"/>
    <cellStyle name="Moneda 3 2 15" xfId="3713"/>
    <cellStyle name="Moneda 3 2 16" xfId="3714"/>
    <cellStyle name="Moneda 3 2 17" xfId="3715"/>
    <cellStyle name="Moneda 3 2 18" xfId="3716"/>
    <cellStyle name="Moneda 3 2 19" xfId="3717"/>
    <cellStyle name="Moneda 3 2 2" xfId="3718"/>
    <cellStyle name="Moneda 3 2 20" xfId="3719"/>
    <cellStyle name="Moneda 3 2 21" xfId="3720"/>
    <cellStyle name="Moneda 3 2 22" xfId="3721"/>
    <cellStyle name="Moneda 3 2 23" xfId="3722"/>
    <cellStyle name="Moneda 3 2 3" xfId="3723"/>
    <cellStyle name="Moneda 3 2 4" xfId="3724"/>
    <cellStyle name="Moneda 3 2 5" xfId="3725"/>
    <cellStyle name="Moneda 3 2 5 2" xfId="3726"/>
    <cellStyle name="Moneda 3 2 6" xfId="3727"/>
    <cellStyle name="Moneda 3 2 7" xfId="3728"/>
    <cellStyle name="Moneda 3 2 8" xfId="3729"/>
    <cellStyle name="Moneda 3 2 9" xfId="3730"/>
    <cellStyle name="Moneda 3 20" xfId="3731"/>
    <cellStyle name="Moneda 3 21" xfId="3732"/>
    <cellStyle name="Moneda 3 22" xfId="3733"/>
    <cellStyle name="Moneda 3 23" xfId="3734"/>
    <cellStyle name="Moneda 3 24" xfId="3735"/>
    <cellStyle name="Moneda 3 25" xfId="3736"/>
    <cellStyle name="Moneda 3 26" xfId="3737"/>
    <cellStyle name="Moneda 3 27" xfId="3738"/>
    <cellStyle name="Moneda 3 28" xfId="3739"/>
    <cellStyle name="Moneda 3 29" xfId="3740"/>
    <cellStyle name="Moneda 3 29 2" xfId="3741"/>
    <cellStyle name="Moneda 3 3" xfId="3742"/>
    <cellStyle name="Moneda 3 3 10" xfId="3743"/>
    <cellStyle name="Moneda 3 3 11" xfId="3744"/>
    <cellStyle name="Moneda 3 3 12" xfId="3745"/>
    <cellStyle name="Moneda 3 3 13" xfId="3746"/>
    <cellStyle name="Moneda 3 3 14" xfId="3747"/>
    <cellStyle name="Moneda 3 3 15" xfId="3748"/>
    <cellStyle name="Moneda 3 3 16" xfId="3749"/>
    <cellStyle name="Moneda 3 3 17" xfId="3750"/>
    <cellStyle name="Moneda 3 3 18" xfId="3751"/>
    <cellStyle name="Moneda 3 3 19" xfId="3752"/>
    <cellStyle name="Moneda 3 3 2" xfId="3753"/>
    <cellStyle name="Moneda 3 3 20" xfId="3754"/>
    <cellStyle name="Moneda 3 3 21" xfId="3755"/>
    <cellStyle name="Moneda 3 3 22" xfId="3756"/>
    <cellStyle name="Moneda 3 3 23" xfId="3757"/>
    <cellStyle name="Moneda 3 3 24" xfId="3758"/>
    <cellStyle name="Moneda 3 3 3" xfId="3759"/>
    <cellStyle name="Moneda 3 3 4" xfId="3760"/>
    <cellStyle name="Moneda 3 3 5" xfId="3761"/>
    <cellStyle name="Moneda 3 3 6" xfId="3762"/>
    <cellStyle name="Moneda 3 3 7" xfId="3763"/>
    <cellStyle name="Moneda 3 3 8" xfId="3764"/>
    <cellStyle name="Moneda 3 3 9" xfId="3765"/>
    <cellStyle name="Moneda 3 30" xfId="3766"/>
    <cellStyle name="Moneda 3 31" xfId="3767"/>
    <cellStyle name="Moneda 3 32" xfId="3768"/>
    <cellStyle name="Moneda 3 33" xfId="3769"/>
    <cellStyle name="Moneda 3 34" xfId="3770"/>
    <cellStyle name="Moneda 3 35" xfId="3771"/>
    <cellStyle name="Moneda 3 36" xfId="3772"/>
    <cellStyle name="Moneda 3 37" xfId="3773"/>
    <cellStyle name="Moneda 3 38" xfId="3774"/>
    <cellStyle name="Moneda 3 39" xfId="3775"/>
    <cellStyle name="Moneda 3 4" xfId="3776"/>
    <cellStyle name="Moneda 3 40" xfId="3777"/>
    <cellStyle name="Moneda 3 41" xfId="3778"/>
    <cellStyle name="Moneda 3 42" xfId="3779"/>
    <cellStyle name="Moneda 3 43" xfId="3780"/>
    <cellStyle name="Moneda 3 44" xfId="3781"/>
    <cellStyle name="Moneda 3 45" xfId="3782"/>
    <cellStyle name="Moneda 3 46" xfId="3783"/>
    <cellStyle name="Moneda 3 5" xfId="3784"/>
    <cellStyle name="Moneda 3 6" xfId="3785"/>
    <cellStyle name="Moneda 3 7" xfId="3786"/>
    <cellStyle name="Moneda 3 7 10" xfId="3787"/>
    <cellStyle name="Moneda 3 7 11" xfId="3788"/>
    <cellStyle name="Moneda 3 7 12" xfId="3789"/>
    <cellStyle name="Moneda 3 7 13" xfId="3790"/>
    <cellStyle name="Moneda 3 7 14" xfId="3791"/>
    <cellStyle name="Moneda 3 7 15" xfId="3792"/>
    <cellStyle name="Moneda 3 7 16" xfId="3793"/>
    <cellStyle name="Moneda 3 7 17" xfId="3794"/>
    <cellStyle name="Moneda 3 7 18" xfId="3795"/>
    <cellStyle name="Moneda 3 7 19" xfId="3796"/>
    <cellStyle name="Moneda 3 7 2" xfId="3797"/>
    <cellStyle name="Moneda 3 7 2 10" xfId="3798"/>
    <cellStyle name="Moneda 3 7 2 11" xfId="3799"/>
    <cellStyle name="Moneda 3 7 2 12" xfId="3800"/>
    <cellStyle name="Moneda 3 7 2 13" xfId="3801"/>
    <cellStyle name="Moneda 3 7 2 14" xfId="3802"/>
    <cellStyle name="Moneda 3 7 2 15" xfId="3803"/>
    <cellStyle name="Moneda 3 7 2 16" xfId="3804"/>
    <cellStyle name="Moneda 3 7 2 17" xfId="3805"/>
    <cellStyle name="Moneda 3 7 2 18" xfId="3806"/>
    <cellStyle name="Moneda 3 7 2 19" xfId="3807"/>
    <cellStyle name="Moneda 3 7 2 2" xfId="3808"/>
    <cellStyle name="Moneda 3 7 2 2 2" xfId="3809"/>
    <cellStyle name="Moneda 3 7 2 3" xfId="3810"/>
    <cellStyle name="Moneda 3 7 2 4" xfId="3811"/>
    <cellStyle name="Moneda 3 7 2 5" xfId="3812"/>
    <cellStyle name="Moneda 3 7 2 6" xfId="3813"/>
    <cellStyle name="Moneda 3 7 2 7" xfId="3814"/>
    <cellStyle name="Moneda 3 7 2 8" xfId="3815"/>
    <cellStyle name="Moneda 3 7 2 9" xfId="3816"/>
    <cellStyle name="Moneda 3 7 3" xfId="3817"/>
    <cellStyle name="Moneda 3 7 3 2" xfId="3818"/>
    <cellStyle name="Moneda 3 7 4" xfId="3819"/>
    <cellStyle name="Moneda 3 7 5" xfId="3820"/>
    <cellStyle name="Moneda 3 7 6" xfId="3821"/>
    <cellStyle name="Moneda 3 7 7" xfId="3822"/>
    <cellStyle name="Moneda 3 7 8" xfId="3823"/>
    <cellStyle name="Moneda 3 7 9" xfId="3824"/>
    <cellStyle name="Moneda 3 8" xfId="3825"/>
    <cellStyle name="Moneda 3 9" xfId="3826"/>
    <cellStyle name="Moneda 4" xfId="3827"/>
    <cellStyle name="Moneda 4 10" xfId="3828"/>
    <cellStyle name="Moneda 4 11" xfId="3829"/>
    <cellStyle name="Moneda 4 12" xfId="3830"/>
    <cellStyle name="Moneda 4 13" xfId="3831"/>
    <cellStyle name="Moneda 4 14" xfId="3832"/>
    <cellStyle name="Moneda 4 15" xfId="3833"/>
    <cellStyle name="Moneda 4 16" xfId="3834"/>
    <cellStyle name="Moneda 4 17" xfId="3835"/>
    <cellStyle name="Moneda 4 18" xfId="3836"/>
    <cellStyle name="Moneda 4 19" xfId="3837"/>
    <cellStyle name="Moneda 4 2" xfId="3838"/>
    <cellStyle name="Moneda 4 20" xfId="3839"/>
    <cellStyle name="Moneda 4 21" xfId="3840"/>
    <cellStyle name="Moneda 4 22" xfId="3841"/>
    <cellStyle name="Moneda 4 23" xfId="3842"/>
    <cellStyle name="Moneda 4 24" xfId="3843"/>
    <cellStyle name="Moneda 4 25" xfId="3844"/>
    <cellStyle name="Moneda 4 26" xfId="3845"/>
    <cellStyle name="Moneda 4 27" xfId="3846"/>
    <cellStyle name="Moneda 4 28" xfId="3847"/>
    <cellStyle name="Moneda 4 29" xfId="3848"/>
    <cellStyle name="Moneda 4 3" xfId="3849"/>
    <cellStyle name="Moneda 4 30" xfId="3850"/>
    <cellStyle name="Moneda 4 31" xfId="3851"/>
    <cellStyle name="Moneda 4 32" xfId="3852"/>
    <cellStyle name="Moneda 4 33" xfId="3853"/>
    <cellStyle name="Moneda 4 34" xfId="3854"/>
    <cellStyle name="Moneda 4 35" xfId="3855"/>
    <cellStyle name="Moneda 4 36" xfId="3856"/>
    <cellStyle name="Moneda 4 37" xfId="3857"/>
    <cellStyle name="Moneda 4 38" xfId="3858"/>
    <cellStyle name="Moneda 4 39" xfId="3859"/>
    <cellStyle name="Moneda 4 4" xfId="3860"/>
    <cellStyle name="Moneda 4 4 2" xfId="3861"/>
    <cellStyle name="Moneda 4 40" xfId="3862"/>
    <cellStyle name="Moneda 4 5" xfId="3863"/>
    <cellStyle name="Moneda 4 6" xfId="3864"/>
    <cellStyle name="Moneda 4 7" xfId="3865"/>
    <cellStyle name="Moneda 4 8" xfId="3866"/>
    <cellStyle name="Moneda 4 9" xfId="3867"/>
    <cellStyle name="Moneda 5" xfId="3868"/>
    <cellStyle name="Moneda 5 10" xfId="3869"/>
    <cellStyle name="Moneda 5 11" xfId="3870"/>
    <cellStyle name="Moneda 5 12" xfId="3871"/>
    <cellStyle name="Moneda 5 13" xfId="3872"/>
    <cellStyle name="Moneda 5 14" xfId="3873"/>
    <cellStyle name="Moneda 5 15" xfId="3874"/>
    <cellStyle name="Moneda 5 16" xfId="3875"/>
    <cellStyle name="Moneda 5 17" xfId="3876"/>
    <cellStyle name="Moneda 5 18" xfId="3877"/>
    <cellStyle name="Moneda 5 19" xfId="3878"/>
    <cellStyle name="Moneda 5 2" xfId="3879"/>
    <cellStyle name="Moneda 5 2 2" xfId="3880"/>
    <cellStyle name="Moneda 5 2 3" xfId="3881"/>
    <cellStyle name="Moneda 5 20" xfId="3882"/>
    <cellStyle name="Moneda 5 21" xfId="3883"/>
    <cellStyle name="Moneda 5 3" xfId="3884"/>
    <cellStyle name="Moneda 5 4" xfId="3885"/>
    <cellStyle name="Moneda 5 5" xfId="3886"/>
    <cellStyle name="Moneda 5 6" xfId="3887"/>
    <cellStyle name="Moneda 5 7" xfId="3888"/>
    <cellStyle name="Moneda 5 8" xfId="3889"/>
    <cellStyle name="Moneda 5 9" xfId="3890"/>
    <cellStyle name="Moneda 6" xfId="3891"/>
    <cellStyle name="Moneda 7" xfId="3892"/>
    <cellStyle name="Moneda 8" xfId="3893"/>
    <cellStyle name="Moneda 9" xfId="3894"/>
    <cellStyle name="Neutral 2" xfId="3895"/>
    <cellStyle name="Normal" xfId="0" builtinId="0"/>
    <cellStyle name="Normal 10" xfId="54"/>
    <cellStyle name="Normal 10 2" xfId="3896"/>
    <cellStyle name="Normal 11" xfId="3897"/>
    <cellStyle name="Normal 12" xfId="3898"/>
    <cellStyle name="Normal 12 10" xfId="3899"/>
    <cellStyle name="Normal 12 10 2" xfId="3900"/>
    <cellStyle name="Normal 12 10 2 2" xfId="3901"/>
    <cellStyle name="Normal 12 10 2 2 2" xfId="3902"/>
    <cellStyle name="Normal 12 10 2 3" xfId="3903"/>
    <cellStyle name="Normal 12 10 3" xfId="3904"/>
    <cellStyle name="Normal 12 10 3 2" xfId="3905"/>
    <cellStyle name="Normal 12 10 4" xfId="3906"/>
    <cellStyle name="Normal 12 11" xfId="3907"/>
    <cellStyle name="Normal 12 11 2" xfId="3908"/>
    <cellStyle name="Normal 12 11 2 2" xfId="3909"/>
    <cellStyle name="Normal 12 11 2 2 2" xfId="3910"/>
    <cellStyle name="Normal 12 11 2 3" xfId="3911"/>
    <cellStyle name="Normal 12 11 3" xfId="3912"/>
    <cellStyle name="Normal 12 11 3 2" xfId="3913"/>
    <cellStyle name="Normal 12 11 4" xfId="3914"/>
    <cellStyle name="Normal 12 12" xfId="3915"/>
    <cellStyle name="Normal 12 12 2" xfId="3916"/>
    <cellStyle name="Normal 12 12 2 2" xfId="3917"/>
    <cellStyle name="Normal 12 12 2 2 2" xfId="3918"/>
    <cellStyle name="Normal 12 12 2 3" xfId="3919"/>
    <cellStyle name="Normal 12 12 3" xfId="3920"/>
    <cellStyle name="Normal 12 12 3 2" xfId="3921"/>
    <cellStyle name="Normal 12 12 4" xfId="3922"/>
    <cellStyle name="Normal 12 13" xfId="3923"/>
    <cellStyle name="Normal 12 13 2" xfId="3924"/>
    <cellStyle name="Normal 12 13 2 2" xfId="3925"/>
    <cellStyle name="Normal 12 13 3" xfId="3926"/>
    <cellStyle name="Normal 12 14" xfId="3927"/>
    <cellStyle name="Normal 12 14 2" xfId="3928"/>
    <cellStyle name="Normal 12 14 2 2" xfId="3929"/>
    <cellStyle name="Normal 12 14 3" xfId="3930"/>
    <cellStyle name="Normal 12 15" xfId="3931"/>
    <cellStyle name="Normal 12 15 2" xfId="3932"/>
    <cellStyle name="Normal 12 15 2 2" xfId="3933"/>
    <cellStyle name="Normal 12 15 3" xfId="3934"/>
    <cellStyle name="Normal 12 16" xfId="3935"/>
    <cellStyle name="Normal 12 16 2" xfId="3936"/>
    <cellStyle name="Normal 12 16 2 2" xfId="3937"/>
    <cellStyle name="Normal 12 16 3" xfId="3938"/>
    <cellStyle name="Normal 12 17" xfId="3939"/>
    <cellStyle name="Normal 12 17 2" xfId="3940"/>
    <cellStyle name="Normal 12 17 2 2" xfId="3941"/>
    <cellStyle name="Normal 12 17 3" xfId="3942"/>
    <cellStyle name="Normal 12 18" xfId="3943"/>
    <cellStyle name="Normal 12 18 2" xfId="3944"/>
    <cellStyle name="Normal 12 18 2 2" xfId="3945"/>
    <cellStyle name="Normal 12 18 3" xfId="3946"/>
    <cellStyle name="Normal 12 19" xfId="3947"/>
    <cellStyle name="Normal 12 19 2" xfId="3948"/>
    <cellStyle name="Normal 12 19 2 2" xfId="3949"/>
    <cellStyle name="Normal 12 19 3" xfId="3950"/>
    <cellStyle name="Normal 12 2" xfId="3951"/>
    <cellStyle name="Normal 12 2 10" xfId="3952"/>
    <cellStyle name="Normal 12 2 10 2" xfId="3953"/>
    <cellStyle name="Normal 12 2 10 2 2" xfId="3954"/>
    <cellStyle name="Normal 12 2 10 2 2 2" xfId="3955"/>
    <cellStyle name="Normal 12 2 10 2 3" xfId="3956"/>
    <cellStyle name="Normal 12 2 10 3" xfId="3957"/>
    <cellStyle name="Normal 12 2 10 3 2" xfId="3958"/>
    <cellStyle name="Normal 12 2 10 4" xfId="3959"/>
    <cellStyle name="Normal 12 2 11" xfId="3960"/>
    <cellStyle name="Normal 12 2 11 2" xfId="3961"/>
    <cellStyle name="Normal 12 2 11 2 2" xfId="3962"/>
    <cellStyle name="Normal 12 2 11 3" xfId="3963"/>
    <cellStyle name="Normal 12 2 12" xfId="3964"/>
    <cellStyle name="Normal 12 2 12 2" xfId="3965"/>
    <cellStyle name="Normal 12 2 12 2 2" xfId="3966"/>
    <cellStyle name="Normal 12 2 12 3" xfId="3967"/>
    <cellStyle name="Normal 12 2 13" xfId="3968"/>
    <cellStyle name="Normal 12 2 13 2" xfId="3969"/>
    <cellStyle name="Normal 12 2 13 2 2" xfId="3970"/>
    <cellStyle name="Normal 12 2 13 3" xfId="3971"/>
    <cellStyle name="Normal 12 2 14" xfId="3972"/>
    <cellStyle name="Normal 12 2 14 2" xfId="3973"/>
    <cellStyle name="Normal 12 2 14 2 2" xfId="3974"/>
    <cellStyle name="Normal 12 2 14 3" xfId="3975"/>
    <cellStyle name="Normal 12 2 15" xfId="3976"/>
    <cellStyle name="Normal 12 2 15 2" xfId="3977"/>
    <cellStyle name="Normal 12 2 15 2 2" xfId="3978"/>
    <cellStyle name="Normal 12 2 15 3" xfId="3979"/>
    <cellStyle name="Normal 12 2 16" xfId="3980"/>
    <cellStyle name="Normal 12 2 16 2" xfId="3981"/>
    <cellStyle name="Normal 12 2 16 2 2" xfId="3982"/>
    <cellStyle name="Normal 12 2 16 3" xfId="3983"/>
    <cellStyle name="Normal 12 2 17" xfId="3984"/>
    <cellStyle name="Normal 12 2 17 2" xfId="3985"/>
    <cellStyle name="Normal 12 2 17 2 2" xfId="3986"/>
    <cellStyle name="Normal 12 2 17 3" xfId="3987"/>
    <cellStyle name="Normal 12 2 18" xfId="3988"/>
    <cellStyle name="Normal 12 2 18 2" xfId="3989"/>
    <cellStyle name="Normal 12 2 18 2 2" xfId="3990"/>
    <cellStyle name="Normal 12 2 18 3" xfId="3991"/>
    <cellStyle name="Normal 12 2 19" xfId="3992"/>
    <cellStyle name="Normal 12 2 19 2" xfId="3993"/>
    <cellStyle name="Normal 12 2 19 2 2" xfId="3994"/>
    <cellStyle name="Normal 12 2 19 3" xfId="3995"/>
    <cellStyle name="Normal 12 2 2" xfId="3996"/>
    <cellStyle name="Normal 12 2 2 10" xfId="3997"/>
    <cellStyle name="Normal 12 2 2 10 2" xfId="3998"/>
    <cellStyle name="Normal 12 2 2 10 2 2" xfId="3999"/>
    <cellStyle name="Normal 12 2 2 10 3" xfId="4000"/>
    <cellStyle name="Normal 12 2 2 11" xfId="4001"/>
    <cellStyle name="Normal 12 2 2 11 2" xfId="4002"/>
    <cellStyle name="Normal 12 2 2 11 2 2" xfId="4003"/>
    <cellStyle name="Normal 12 2 2 11 3" xfId="4004"/>
    <cellStyle name="Normal 12 2 2 12" xfId="4005"/>
    <cellStyle name="Normal 12 2 2 12 2" xfId="4006"/>
    <cellStyle name="Normal 12 2 2 12 2 2" xfId="4007"/>
    <cellStyle name="Normal 12 2 2 12 3" xfId="4008"/>
    <cellStyle name="Normal 12 2 2 13" xfId="4009"/>
    <cellStyle name="Normal 12 2 2 13 2" xfId="4010"/>
    <cellStyle name="Normal 12 2 2 13 2 2" xfId="4011"/>
    <cellStyle name="Normal 12 2 2 13 3" xfId="4012"/>
    <cellStyle name="Normal 12 2 2 14" xfId="4013"/>
    <cellStyle name="Normal 12 2 2 14 2" xfId="4014"/>
    <cellStyle name="Normal 12 2 2 14 2 2" xfId="4015"/>
    <cellStyle name="Normal 12 2 2 14 3" xfId="4016"/>
    <cellStyle name="Normal 12 2 2 15" xfId="4017"/>
    <cellStyle name="Normal 12 2 2 15 2" xfId="4018"/>
    <cellStyle name="Normal 12 2 2 15 2 2" xfId="4019"/>
    <cellStyle name="Normal 12 2 2 15 3" xfId="4020"/>
    <cellStyle name="Normal 12 2 2 16" xfId="4021"/>
    <cellStyle name="Normal 12 2 2 16 2" xfId="4022"/>
    <cellStyle name="Normal 12 2 2 16 2 2" xfId="4023"/>
    <cellStyle name="Normal 12 2 2 16 3" xfId="4024"/>
    <cellStyle name="Normal 12 2 2 17" xfId="4025"/>
    <cellStyle name="Normal 12 2 2 17 2" xfId="4026"/>
    <cellStyle name="Normal 12 2 2 17 2 2" xfId="4027"/>
    <cellStyle name="Normal 12 2 2 17 3" xfId="4028"/>
    <cellStyle name="Normal 12 2 2 18" xfId="4029"/>
    <cellStyle name="Normal 12 2 2 18 2" xfId="4030"/>
    <cellStyle name="Normal 12 2 2 18 2 2" xfId="4031"/>
    <cellStyle name="Normal 12 2 2 18 3" xfId="4032"/>
    <cellStyle name="Normal 12 2 2 19" xfId="4033"/>
    <cellStyle name="Normal 12 2 2 19 2" xfId="4034"/>
    <cellStyle name="Normal 12 2 2 19 2 2" xfId="4035"/>
    <cellStyle name="Normal 12 2 2 19 3" xfId="4036"/>
    <cellStyle name="Normal 12 2 2 2" xfId="4037"/>
    <cellStyle name="Normal 12 2 2 2 2" xfId="4038"/>
    <cellStyle name="Normal 12 2 2 2 2 2" xfId="4039"/>
    <cellStyle name="Normal 12 2 2 2 2 2 2" xfId="4040"/>
    <cellStyle name="Normal 12 2 2 2 2 3" xfId="4041"/>
    <cellStyle name="Normal 12 2 2 2 3" xfId="4042"/>
    <cellStyle name="Normal 12 2 2 2 3 2" xfId="4043"/>
    <cellStyle name="Normal 12 2 2 2 4" xfId="4044"/>
    <cellStyle name="Normal 12 2 2 20" xfId="4045"/>
    <cellStyle name="Normal 12 2 2 20 2" xfId="4046"/>
    <cellStyle name="Normal 12 2 2 20 2 2" xfId="4047"/>
    <cellStyle name="Normal 12 2 2 20 3" xfId="4048"/>
    <cellStyle name="Normal 12 2 2 21" xfId="4049"/>
    <cellStyle name="Normal 12 2 2 21 2" xfId="4050"/>
    <cellStyle name="Normal 12 2 2 21 2 2" xfId="4051"/>
    <cellStyle name="Normal 12 2 2 21 3" xfId="4052"/>
    <cellStyle name="Normal 12 2 2 22" xfId="4053"/>
    <cellStyle name="Normal 12 2 2 22 2" xfId="4054"/>
    <cellStyle name="Normal 12 2 2 22 2 2" xfId="4055"/>
    <cellStyle name="Normal 12 2 2 22 3" xfId="4056"/>
    <cellStyle name="Normal 12 2 2 23" xfId="4057"/>
    <cellStyle name="Normal 12 2 2 23 2" xfId="4058"/>
    <cellStyle name="Normal 12 2 2 23 2 2" xfId="4059"/>
    <cellStyle name="Normal 12 2 2 23 3" xfId="4060"/>
    <cellStyle name="Normal 12 2 2 24" xfId="4061"/>
    <cellStyle name="Normal 12 2 2 24 2" xfId="4062"/>
    <cellStyle name="Normal 12 2 2 24 2 2" xfId="4063"/>
    <cellStyle name="Normal 12 2 2 24 3" xfId="4064"/>
    <cellStyle name="Normal 12 2 2 25" xfId="4065"/>
    <cellStyle name="Normal 12 2 2 25 2" xfId="4066"/>
    <cellStyle name="Normal 12 2 2 25 2 2" xfId="4067"/>
    <cellStyle name="Normal 12 2 2 25 3" xfId="4068"/>
    <cellStyle name="Normal 12 2 2 26" xfId="4069"/>
    <cellStyle name="Normal 12 2 2 26 2" xfId="4070"/>
    <cellStyle name="Normal 12 2 2 27" xfId="4071"/>
    <cellStyle name="Normal 12 2 2 3" xfId="4072"/>
    <cellStyle name="Normal 12 2 2 3 2" xfId="4073"/>
    <cellStyle name="Normal 12 2 2 3 2 2" xfId="4074"/>
    <cellStyle name="Normal 12 2 2 3 2 2 2" xfId="4075"/>
    <cellStyle name="Normal 12 2 2 3 2 3" xfId="4076"/>
    <cellStyle name="Normal 12 2 2 3 3" xfId="4077"/>
    <cellStyle name="Normal 12 2 2 3 3 2" xfId="4078"/>
    <cellStyle name="Normal 12 2 2 3 4" xfId="4079"/>
    <cellStyle name="Normal 12 2 2 4" xfId="4080"/>
    <cellStyle name="Normal 12 2 2 4 2" xfId="4081"/>
    <cellStyle name="Normal 12 2 2 4 2 2" xfId="4082"/>
    <cellStyle name="Normal 12 2 2 4 2 2 2" xfId="4083"/>
    <cellStyle name="Normal 12 2 2 4 2 3" xfId="4084"/>
    <cellStyle name="Normal 12 2 2 4 3" xfId="4085"/>
    <cellStyle name="Normal 12 2 2 4 3 2" xfId="4086"/>
    <cellStyle name="Normal 12 2 2 4 4" xfId="4087"/>
    <cellStyle name="Normal 12 2 2 5" xfId="4088"/>
    <cellStyle name="Normal 12 2 2 5 2" xfId="4089"/>
    <cellStyle name="Normal 12 2 2 5 2 2" xfId="4090"/>
    <cellStyle name="Normal 12 2 2 5 3" xfId="4091"/>
    <cellStyle name="Normal 12 2 2 6" xfId="4092"/>
    <cellStyle name="Normal 12 2 2 6 2" xfId="4093"/>
    <cellStyle name="Normal 12 2 2 6 2 2" xfId="4094"/>
    <cellStyle name="Normal 12 2 2 6 3" xfId="4095"/>
    <cellStyle name="Normal 12 2 2 7" xfId="4096"/>
    <cellStyle name="Normal 12 2 2 7 2" xfId="4097"/>
    <cellStyle name="Normal 12 2 2 7 2 2" xfId="4098"/>
    <cellStyle name="Normal 12 2 2 7 3" xfId="4099"/>
    <cellStyle name="Normal 12 2 2 8" xfId="4100"/>
    <cellStyle name="Normal 12 2 2 8 2" xfId="4101"/>
    <cellStyle name="Normal 12 2 2 8 2 2" xfId="4102"/>
    <cellStyle name="Normal 12 2 2 8 3" xfId="4103"/>
    <cellStyle name="Normal 12 2 2 9" xfId="4104"/>
    <cellStyle name="Normal 12 2 2 9 2" xfId="4105"/>
    <cellStyle name="Normal 12 2 2 9 2 2" xfId="4106"/>
    <cellStyle name="Normal 12 2 2 9 3" xfId="4107"/>
    <cellStyle name="Normal 12 2 20" xfId="4108"/>
    <cellStyle name="Normal 12 2 20 2" xfId="4109"/>
    <cellStyle name="Normal 12 2 20 2 2" xfId="4110"/>
    <cellStyle name="Normal 12 2 20 3" xfId="4111"/>
    <cellStyle name="Normal 12 2 21" xfId="4112"/>
    <cellStyle name="Normal 12 2 21 2" xfId="4113"/>
    <cellStyle name="Normal 12 2 21 2 2" xfId="4114"/>
    <cellStyle name="Normal 12 2 21 3" xfId="4115"/>
    <cellStyle name="Normal 12 2 22" xfId="4116"/>
    <cellStyle name="Normal 12 2 22 2" xfId="4117"/>
    <cellStyle name="Normal 12 2 22 2 2" xfId="4118"/>
    <cellStyle name="Normal 12 2 22 3" xfId="4119"/>
    <cellStyle name="Normal 12 2 23" xfId="4120"/>
    <cellStyle name="Normal 12 2 23 2" xfId="4121"/>
    <cellStyle name="Normal 12 2 23 2 2" xfId="4122"/>
    <cellStyle name="Normal 12 2 23 3" xfId="4123"/>
    <cellStyle name="Normal 12 2 24" xfId="4124"/>
    <cellStyle name="Normal 12 2 24 2" xfId="4125"/>
    <cellStyle name="Normal 12 2 24 2 2" xfId="4126"/>
    <cellStyle name="Normal 12 2 24 3" xfId="4127"/>
    <cellStyle name="Normal 12 2 25" xfId="4128"/>
    <cellStyle name="Normal 12 2 25 2" xfId="4129"/>
    <cellStyle name="Normal 12 2 25 2 2" xfId="4130"/>
    <cellStyle name="Normal 12 2 25 3" xfId="4131"/>
    <cellStyle name="Normal 12 2 26" xfId="4132"/>
    <cellStyle name="Normal 12 2 26 2" xfId="4133"/>
    <cellStyle name="Normal 12 2 26 2 2" xfId="4134"/>
    <cellStyle name="Normal 12 2 26 3" xfId="4135"/>
    <cellStyle name="Normal 12 2 27" xfId="4136"/>
    <cellStyle name="Normal 12 2 27 2" xfId="4137"/>
    <cellStyle name="Normal 12 2 27 2 2" xfId="4138"/>
    <cellStyle name="Normal 12 2 27 3" xfId="4139"/>
    <cellStyle name="Normal 12 2 28" xfId="4140"/>
    <cellStyle name="Normal 12 2 28 2" xfId="4141"/>
    <cellStyle name="Normal 12 2 28 2 2" xfId="4142"/>
    <cellStyle name="Normal 12 2 28 3" xfId="4143"/>
    <cellStyle name="Normal 12 2 29" xfId="4144"/>
    <cellStyle name="Normal 12 2 29 2" xfId="4145"/>
    <cellStyle name="Normal 12 2 29 2 2" xfId="4146"/>
    <cellStyle name="Normal 12 2 29 3" xfId="4147"/>
    <cellStyle name="Normal 12 2 3" xfId="4148"/>
    <cellStyle name="Normal 12 2 3 2" xfId="4149"/>
    <cellStyle name="Normal 12 2 3 2 2" xfId="4150"/>
    <cellStyle name="Normal 12 2 3 2 2 2" xfId="4151"/>
    <cellStyle name="Normal 12 2 3 2 3" xfId="4152"/>
    <cellStyle name="Normal 12 2 3 3" xfId="4153"/>
    <cellStyle name="Normal 12 2 3 3 2" xfId="4154"/>
    <cellStyle name="Normal 12 2 3 4" xfId="4155"/>
    <cellStyle name="Normal 12 2 30" xfId="4156"/>
    <cellStyle name="Normal 12 2 30 2" xfId="4157"/>
    <cellStyle name="Normal 12 2 30 2 2" xfId="4158"/>
    <cellStyle name="Normal 12 2 30 3" xfId="4159"/>
    <cellStyle name="Normal 12 2 31" xfId="4160"/>
    <cellStyle name="Normal 12 2 31 2" xfId="4161"/>
    <cellStyle name="Normal 12 2 31 2 2" xfId="4162"/>
    <cellStyle name="Normal 12 2 31 3" xfId="4163"/>
    <cellStyle name="Normal 12 2 32" xfId="4164"/>
    <cellStyle name="Normal 12 2 32 2" xfId="4165"/>
    <cellStyle name="Normal 12 2 33" xfId="4166"/>
    <cellStyle name="Normal 12 2 4" xfId="4167"/>
    <cellStyle name="Normal 12 2 4 2" xfId="4168"/>
    <cellStyle name="Normal 12 2 4 2 2" xfId="4169"/>
    <cellStyle name="Normal 12 2 4 2 2 2" xfId="4170"/>
    <cellStyle name="Normal 12 2 4 2 3" xfId="4171"/>
    <cellStyle name="Normal 12 2 4 3" xfId="4172"/>
    <cellStyle name="Normal 12 2 4 3 2" xfId="4173"/>
    <cellStyle name="Normal 12 2 4 4" xfId="4174"/>
    <cellStyle name="Normal 12 2 5" xfId="4175"/>
    <cellStyle name="Normal 12 2 5 2" xfId="4176"/>
    <cellStyle name="Normal 12 2 5 2 2" xfId="4177"/>
    <cellStyle name="Normal 12 2 5 2 2 2" xfId="4178"/>
    <cellStyle name="Normal 12 2 5 2 3" xfId="4179"/>
    <cellStyle name="Normal 12 2 5 3" xfId="4180"/>
    <cellStyle name="Normal 12 2 5 3 2" xfId="4181"/>
    <cellStyle name="Normal 12 2 5 4" xfId="4182"/>
    <cellStyle name="Normal 12 2 6" xfId="4183"/>
    <cellStyle name="Normal 12 2 6 2" xfId="4184"/>
    <cellStyle name="Normal 12 2 6 2 2" xfId="4185"/>
    <cellStyle name="Normal 12 2 6 2 2 2" xfId="4186"/>
    <cellStyle name="Normal 12 2 6 2 3" xfId="4187"/>
    <cellStyle name="Normal 12 2 6 3" xfId="4188"/>
    <cellStyle name="Normal 12 2 6 3 2" xfId="4189"/>
    <cellStyle name="Normal 12 2 6 4" xfId="4190"/>
    <cellStyle name="Normal 12 2 7" xfId="4191"/>
    <cellStyle name="Normal 12 2 7 2" xfId="4192"/>
    <cellStyle name="Normal 12 2 7 2 2" xfId="4193"/>
    <cellStyle name="Normal 12 2 7 2 2 2" xfId="4194"/>
    <cellStyle name="Normal 12 2 7 2 3" xfId="4195"/>
    <cellStyle name="Normal 12 2 7 3" xfId="4196"/>
    <cellStyle name="Normal 12 2 7 3 2" xfId="4197"/>
    <cellStyle name="Normal 12 2 7 4" xfId="4198"/>
    <cellStyle name="Normal 12 2 8" xfId="4199"/>
    <cellStyle name="Normal 12 2 8 2" xfId="4200"/>
    <cellStyle name="Normal 12 2 8 2 2" xfId="4201"/>
    <cellStyle name="Normal 12 2 8 2 2 2" xfId="4202"/>
    <cellStyle name="Normal 12 2 8 2 3" xfId="4203"/>
    <cellStyle name="Normal 12 2 8 3" xfId="4204"/>
    <cellStyle name="Normal 12 2 8 3 2" xfId="4205"/>
    <cellStyle name="Normal 12 2 8 4" xfId="4206"/>
    <cellStyle name="Normal 12 2 9" xfId="4207"/>
    <cellStyle name="Normal 12 2 9 2" xfId="4208"/>
    <cellStyle name="Normal 12 2 9 2 2" xfId="4209"/>
    <cellStyle name="Normal 12 2 9 2 2 2" xfId="4210"/>
    <cellStyle name="Normal 12 2 9 2 3" xfId="4211"/>
    <cellStyle name="Normal 12 2 9 3" xfId="4212"/>
    <cellStyle name="Normal 12 2 9 3 2" xfId="4213"/>
    <cellStyle name="Normal 12 2 9 4" xfId="4214"/>
    <cellStyle name="Normal 12 20" xfId="4215"/>
    <cellStyle name="Normal 12 20 2" xfId="4216"/>
    <cellStyle name="Normal 12 20 2 2" xfId="4217"/>
    <cellStyle name="Normal 12 20 3" xfId="4218"/>
    <cellStyle name="Normal 12 21" xfId="4219"/>
    <cellStyle name="Normal 12 21 2" xfId="4220"/>
    <cellStyle name="Normal 12 21 2 2" xfId="4221"/>
    <cellStyle name="Normal 12 21 3" xfId="4222"/>
    <cellStyle name="Normal 12 22" xfId="4223"/>
    <cellStyle name="Normal 12 22 2" xfId="4224"/>
    <cellStyle name="Normal 12 22 2 2" xfId="4225"/>
    <cellStyle name="Normal 12 22 3" xfId="4226"/>
    <cellStyle name="Normal 12 23" xfId="4227"/>
    <cellStyle name="Normal 12 23 2" xfId="4228"/>
    <cellStyle name="Normal 12 23 2 2" xfId="4229"/>
    <cellStyle name="Normal 12 23 3" xfId="4230"/>
    <cellStyle name="Normal 12 24" xfId="4231"/>
    <cellStyle name="Normal 12 24 2" xfId="4232"/>
    <cellStyle name="Normal 12 24 2 2" xfId="4233"/>
    <cellStyle name="Normal 12 24 3" xfId="4234"/>
    <cellStyle name="Normal 12 25" xfId="4235"/>
    <cellStyle name="Normal 12 25 2" xfId="4236"/>
    <cellStyle name="Normal 12 25 2 2" xfId="4237"/>
    <cellStyle name="Normal 12 25 3" xfId="4238"/>
    <cellStyle name="Normal 12 26" xfId="4239"/>
    <cellStyle name="Normal 12 26 2" xfId="4240"/>
    <cellStyle name="Normal 12 26 2 2" xfId="4241"/>
    <cellStyle name="Normal 12 26 3" xfId="4242"/>
    <cellStyle name="Normal 12 27" xfId="4243"/>
    <cellStyle name="Normal 12 27 2" xfId="4244"/>
    <cellStyle name="Normal 12 27 2 2" xfId="4245"/>
    <cellStyle name="Normal 12 27 3" xfId="4246"/>
    <cellStyle name="Normal 12 28" xfId="4247"/>
    <cellStyle name="Normal 12 28 2" xfId="4248"/>
    <cellStyle name="Normal 12 28 2 2" xfId="4249"/>
    <cellStyle name="Normal 12 28 3" xfId="4250"/>
    <cellStyle name="Normal 12 29" xfId="4251"/>
    <cellStyle name="Normal 12 29 2" xfId="4252"/>
    <cellStyle name="Normal 12 29 2 2" xfId="4253"/>
    <cellStyle name="Normal 12 29 3" xfId="4254"/>
    <cellStyle name="Normal 12 3" xfId="4255"/>
    <cellStyle name="Normal 12 3 10" xfId="4256"/>
    <cellStyle name="Normal 12 3 10 2" xfId="4257"/>
    <cellStyle name="Normal 12 3 10 2 2" xfId="4258"/>
    <cellStyle name="Normal 12 3 10 2 2 2" xfId="4259"/>
    <cellStyle name="Normal 12 3 10 2 3" xfId="4260"/>
    <cellStyle name="Normal 12 3 10 3" xfId="4261"/>
    <cellStyle name="Normal 12 3 10 3 2" xfId="4262"/>
    <cellStyle name="Normal 12 3 10 4" xfId="4263"/>
    <cellStyle name="Normal 12 3 11" xfId="4264"/>
    <cellStyle name="Normal 12 3 11 2" xfId="4265"/>
    <cellStyle name="Normal 12 3 11 2 2" xfId="4266"/>
    <cellStyle name="Normal 12 3 11 3" xfId="4267"/>
    <cellStyle name="Normal 12 3 12" xfId="4268"/>
    <cellStyle name="Normal 12 3 12 2" xfId="4269"/>
    <cellStyle name="Normal 12 3 12 2 2" xfId="4270"/>
    <cellStyle name="Normal 12 3 12 3" xfId="4271"/>
    <cellStyle name="Normal 12 3 13" xfId="4272"/>
    <cellStyle name="Normal 12 3 13 2" xfId="4273"/>
    <cellStyle name="Normal 12 3 13 2 2" xfId="4274"/>
    <cellStyle name="Normal 12 3 13 3" xfId="4275"/>
    <cellStyle name="Normal 12 3 14" xfId="4276"/>
    <cellStyle name="Normal 12 3 14 2" xfId="4277"/>
    <cellStyle name="Normal 12 3 14 2 2" xfId="4278"/>
    <cellStyle name="Normal 12 3 14 3" xfId="4279"/>
    <cellStyle name="Normal 12 3 15" xfId="4280"/>
    <cellStyle name="Normal 12 3 15 2" xfId="4281"/>
    <cellStyle name="Normal 12 3 15 2 2" xfId="4282"/>
    <cellStyle name="Normal 12 3 15 3" xfId="4283"/>
    <cellStyle name="Normal 12 3 16" xfId="4284"/>
    <cellStyle name="Normal 12 3 16 2" xfId="4285"/>
    <cellStyle name="Normal 12 3 16 2 2" xfId="4286"/>
    <cellStyle name="Normal 12 3 16 3" xfId="4287"/>
    <cellStyle name="Normal 12 3 17" xfId="4288"/>
    <cellStyle name="Normal 12 3 17 2" xfId="4289"/>
    <cellStyle name="Normal 12 3 17 2 2" xfId="4290"/>
    <cellStyle name="Normal 12 3 17 3" xfId="4291"/>
    <cellStyle name="Normal 12 3 18" xfId="4292"/>
    <cellStyle name="Normal 12 3 18 2" xfId="4293"/>
    <cellStyle name="Normal 12 3 18 2 2" xfId="4294"/>
    <cellStyle name="Normal 12 3 18 3" xfId="4295"/>
    <cellStyle name="Normal 12 3 19" xfId="4296"/>
    <cellStyle name="Normal 12 3 19 2" xfId="4297"/>
    <cellStyle name="Normal 12 3 19 2 2" xfId="4298"/>
    <cellStyle name="Normal 12 3 19 3" xfId="4299"/>
    <cellStyle name="Normal 12 3 2" xfId="4300"/>
    <cellStyle name="Normal 12 3 2 10" xfId="4301"/>
    <cellStyle name="Normal 12 3 2 10 2" xfId="4302"/>
    <cellStyle name="Normal 12 3 2 10 2 2" xfId="4303"/>
    <cellStyle name="Normal 12 3 2 10 3" xfId="4304"/>
    <cellStyle name="Normal 12 3 2 11" xfId="4305"/>
    <cellStyle name="Normal 12 3 2 11 2" xfId="4306"/>
    <cellStyle name="Normal 12 3 2 11 2 2" xfId="4307"/>
    <cellStyle name="Normal 12 3 2 11 3" xfId="4308"/>
    <cellStyle name="Normal 12 3 2 12" xfId="4309"/>
    <cellStyle name="Normal 12 3 2 12 2" xfId="4310"/>
    <cellStyle name="Normal 12 3 2 12 2 2" xfId="4311"/>
    <cellStyle name="Normal 12 3 2 12 3" xfId="4312"/>
    <cellStyle name="Normal 12 3 2 13" xfId="4313"/>
    <cellStyle name="Normal 12 3 2 13 2" xfId="4314"/>
    <cellStyle name="Normal 12 3 2 13 2 2" xfId="4315"/>
    <cellStyle name="Normal 12 3 2 13 3" xfId="4316"/>
    <cellStyle name="Normal 12 3 2 14" xfId="4317"/>
    <cellStyle name="Normal 12 3 2 14 2" xfId="4318"/>
    <cellStyle name="Normal 12 3 2 14 2 2" xfId="4319"/>
    <cellStyle name="Normal 12 3 2 14 3" xfId="4320"/>
    <cellStyle name="Normal 12 3 2 15" xfId="4321"/>
    <cellStyle name="Normal 12 3 2 15 2" xfId="4322"/>
    <cellStyle name="Normal 12 3 2 15 2 2" xfId="4323"/>
    <cellStyle name="Normal 12 3 2 15 3" xfId="4324"/>
    <cellStyle name="Normal 12 3 2 16" xfId="4325"/>
    <cellStyle name="Normal 12 3 2 16 2" xfId="4326"/>
    <cellStyle name="Normal 12 3 2 16 2 2" xfId="4327"/>
    <cellStyle name="Normal 12 3 2 16 3" xfId="4328"/>
    <cellStyle name="Normal 12 3 2 17" xfId="4329"/>
    <cellStyle name="Normal 12 3 2 17 2" xfId="4330"/>
    <cellStyle name="Normal 12 3 2 17 2 2" xfId="4331"/>
    <cellStyle name="Normal 12 3 2 17 3" xfId="4332"/>
    <cellStyle name="Normal 12 3 2 18" xfId="4333"/>
    <cellStyle name="Normal 12 3 2 18 2" xfId="4334"/>
    <cellStyle name="Normal 12 3 2 18 2 2" xfId="4335"/>
    <cellStyle name="Normal 12 3 2 18 3" xfId="4336"/>
    <cellStyle name="Normal 12 3 2 19" xfId="4337"/>
    <cellStyle name="Normal 12 3 2 19 2" xfId="4338"/>
    <cellStyle name="Normal 12 3 2 19 2 2" xfId="4339"/>
    <cellStyle name="Normal 12 3 2 19 3" xfId="4340"/>
    <cellStyle name="Normal 12 3 2 2" xfId="4341"/>
    <cellStyle name="Normal 12 3 2 2 2" xfId="4342"/>
    <cellStyle name="Normal 12 3 2 2 2 2" xfId="4343"/>
    <cellStyle name="Normal 12 3 2 2 2 2 2" xfId="4344"/>
    <cellStyle name="Normal 12 3 2 2 2 3" xfId="4345"/>
    <cellStyle name="Normal 12 3 2 2 3" xfId="4346"/>
    <cellStyle name="Normal 12 3 2 2 3 2" xfId="4347"/>
    <cellStyle name="Normal 12 3 2 2 4" xfId="4348"/>
    <cellStyle name="Normal 12 3 2 20" xfId="4349"/>
    <cellStyle name="Normal 12 3 2 20 2" xfId="4350"/>
    <cellStyle name="Normal 12 3 2 20 2 2" xfId="4351"/>
    <cellStyle name="Normal 12 3 2 20 3" xfId="4352"/>
    <cellStyle name="Normal 12 3 2 21" xfId="4353"/>
    <cellStyle name="Normal 12 3 2 21 2" xfId="4354"/>
    <cellStyle name="Normal 12 3 2 21 2 2" xfId="4355"/>
    <cellStyle name="Normal 12 3 2 21 3" xfId="4356"/>
    <cellStyle name="Normal 12 3 2 22" xfId="4357"/>
    <cellStyle name="Normal 12 3 2 22 2" xfId="4358"/>
    <cellStyle name="Normal 12 3 2 22 2 2" xfId="4359"/>
    <cellStyle name="Normal 12 3 2 22 3" xfId="4360"/>
    <cellStyle name="Normal 12 3 2 23" xfId="4361"/>
    <cellStyle name="Normal 12 3 2 23 2" xfId="4362"/>
    <cellStyle name="Normal 12 3 2 23 2 2" xfId="4363"/>
    <cellStyle name="Normal 12 3 2 23 3" xfId="4364"/>
    <cellStyle name="Normal 12 3 2 24" xfId="4365"/>
    <cellStyle name="Normal 12 3 2 24 2" xfId="4366"/>
    <cellStyle name="Normal 12 3 2 24 2 2" xfId="4367"/>
    <cellStyle name="Normal 12 3 2 24 3" xfId="4368"/>
    <cellStyle name="Normal 12 3 2 25" xfId="4369"/>
    <cellStyle name="Normal 12 3 2 25 2" xfId="4370"/>
    <cellStyle name="Normal 12 3 2 25 2 2" xfId="4371"/>
    <cellStyle name="Normal 12 3 2 25 3" xfId="4372"/>
    <cellStyle name="Normal 12 3 2 26" xfId="4373"/>
    <cellStyle name="Normal 12 3 2 26 2" xfId="4374"/>
    <cellStyle name="Normal 12 3 2 27" xfId="4375"/>
    <cellStyle name="Normal 12 3 2 3" xfId="4376"/>
    <cellStyle name="Normal 12 3 2 3 2" xfId="4377"/>
    <cellStyle name="Normal 12 3 2 3 2 2" xfId="4378"/>
    <cellStyle name="Normal 12 3 2 3 2 2 2" xfId="4379"/>
    <cellStyle name="Normal 12 3 2 3 2 3" xfId="4380"/>
    <cellStyle name="Normal 12 3 2 3 3" xfId="4381"/>
    <cellStyle name="Normal 12 3 2 3 3 2" xfId="4382"/>
    <cellStyle name="Normal 12 3 2 3 4" xfId="4383"/>
    <cellStyle name="Normal 12 3 2 4" xfId="4384"/>
    <cellStyle name="Normal 12 3 2 4 2" xfId="4385"/>
    <cellStyle name="Normal 12 3 2 4 2 2" xfId="4386"/>
    <cellStyle name="Normal 12 3 2 4 2 2 2" xfId="4387"/>
    <cellStyle name="Normal 12 3 2 4 2 3" xfId="4388"/>
    <cellStyle name="Normal 12 3 2 4 3" xfId="4389"/>
    <cellStyle name="Normal 12 3 2 4 3 2" xfId="4390"/>
    <cellStyle name="Normal 12 3 2 4 4" xfId="4391"/>
    <cellStyle name="Normal 12 3 2 5" xfId="4392"/>
    <cellStyle name="Normal 12 3 2 5 2" xfId="4393"/>
    <cellStyle name="Normal 12 3 2 5 2 2" xfId="4394"/>
    <cellStyle name="Normal 12 3 2 5 3" xfId="4395"/>
    <cellStyle name="Normal 12 3 2 6" xfId="4396"/>
    <cellStyle name="Normal 12 3 2 6 2" xfId="4397"/>
    <cellStyle name="Normal 12 3 2 6 2 2" xfId="4398"/>
    <cellStyle name="Normal 12 3 2 6 3" xfId="4399"/>
    <cellStyle name="Normal 12 3 2 7" xfId="4400"/>
    <cellStyle name="Normal 12 3 2 7 2" xfId="4401"/>
    <cellStyle name="Normal 12 3 2 7 2 2" xfId="4402"/>
    <cellStyle name="Normal 12 3 2 7 3" xfId="4403"/>
    <cellStyle name="Normal 12 3 2 8" xfId="4404"/>
    <cellStyle name="Normal 12 3 2 8 2" xfId="4405"/>
    <cellStyle name="Normal 12 3 2 8 2 2" xfId="4406"/>
    <cellStyle name="Normal 12 3 2 8 3" xfId="4407"/>
    <cellStyle name="Normal 12 3 2 9" xfId="4408"/>
    <cellStyle name="Normal 12 3 2 9 2" xfId="4409"/>
    <cellStyle name="Normal 12 3 2 9 2 2" xfId="4410"/>
    <cellStyle name="Normal 12 3 2 9 3" xfId="4411"/>
    <cellStyle name="Normal 12 3 20" xfId="4412"/>
    <cellStyle name="Normal 12 3 20 2" xfId="4413"/>
    <cellStyle name="Normal 12 3 20 2 2" xfId="4414"/>
    <cellStyle name="Normal 12 3 20 3" xfId="4415"/>
    <cellStyle name="Normal 12 3 21" xfId="4416"/>
    <cellStyle name="Normal 12 3 21 2" xfId="4417"/>
    <cellStyle name="Normal 12 3 21 2 2" xfId="4418"/>
    <cellStyle name="Normal 12 3 21 3" xfId="4419"/>
    <cellStyle name="Normal 12 3 22" xfId="4420"/>
    <cellStyle name="Normal 12 3 22 2" xfId="4421"/>
    <cellStyle name="Normal 12 3 22 2 2" xfId="4422"/>
    <cellStyle name="Normal 12 3 22 3" xfId="4423"/>
    <cellStyle name="Normal 12 3 23" xfId="4424"/>
    <cellStyle name="Normal 12 3 23 2" xfId="4425"/>
    <cellStyle name="Normal 12 3 23 2 2" xfId="4426"/>
    <cellStyle name="Normal 12 3 23 3" xfId="4427"/>
    <cellStyle name="Normal 12 3 24" xfId="4428"/>
    <cellStyle name="Normal 12 3 24 2" xfId="4429"/>
    <cellStyle name="Normal 12 3 24 2 2" xfId="4430"/>
    <cellStyle name="Normal 12 3 24 3" xfId="4431"/>
    <cellStyle name="Normal 12 3 25" xfId="4432"/>
    <cellStyle name="Normal 12 3 25 2" xfId="4433"/>
    <cellStyle name="Normal 12 3 25 2 2" xfId="4434"/>
    <cellStyle name="Normal 12 3 25 3" xfId="4435"/>
    <cellStyle name="Normal 12 3 26" xfId="4436"/>
    <cellStyle name="Normal 12 3 26 2" xfId="4437"/>
    <cellStyle name="Normal 12 3 26 2 2" xfId="4438"/>
    <cellStyle name="Normal 12 3 26 3" xfId="4439"/>
    <cellStyle name="Normal 12 3 27" xfId="4440"/>
    <cellStyle name="Normal 12 3 27 2" xfId="4441"/>
    <cellStyle name="Normal 12 3 27 2 2" xfId="4442"/>
    <cellStyle name="Normal 12 3 27 3" xfId="4443"/>
    <cellStyle name="Normal 12 3 28" xfId="4444"/>
    <cellStyle name="Normal 12 3 28 2" xfId="4445"/>
    <cellStyle name="Normal 12 3 28 2 2" xfId="4446"/>
    <cellStyle name="Normal 12 3 28 3" xfId="4447"/>
    <cellStyle name="Normal 12 3 29" xfId="4448"/>
    <cellStyle name="Normal 12 3 29 2" xfId="4449"/>
    <cellStyle name="Normal 12 3 29 2 2" xfId="4450"/>
    <cellStyle name="Normal 12 3 29 3" xfId="4451"/>
    <cellStyle name="Normal 12 3 3" xfId="4452"/>
    <cellStyle name="Normal 12 3 3 2" xfId="4453"/>
    <cellStyle name="Normal 12 3 3 2 2" xfId="4454"/>
    <cellStyle name="Normal 12 3 3 2 2 2" xfId="4455"/>
    <cellStyle name="Normal 12 3 3 2 3" xfId="4456"/>
    <cellStyle name="Normal 12 3 3 3" xfId="4457"/>
    <cellStyle name="Normal 12 3 3 3 2" xfId="4458"/>
    <cellStyle name="Normal 12 3 3 4" xfId="4459"/>
    <cellStyle name="Normal 12 3 30" xfId="4460"/>
    <cellStyle name="Normal 12 3 30 2" xfId="4461"/>
    <cellStyle name="Normal 12 3 30 2 2" xfId="4462"/>
    <cellStyle name="Normal 12 3 30 3" xfId="4463"/>
    <cellStyle name="Normal 12 3 31" xfId="4464"/>
    <cellStyle name="Normal 12 3 31 2" xfId="4465"/>
    <cellStyle name="Normal 12 3 31 2 2" xfId="4466"/>
    <cellStyle name="Normal 12 3 31 3" xfId="4467"/>
    <cellStyle name="Normal 12 3 32" xfId="4468"/>
    <cellStyle name="Normal 12 3 32 2" xfId="4469"/>
    <cellStyle name="Normal 12 3 33" xfId="4470"/>
    <cellStyle name="Normal 12 3 4" xfId="4471"/>
    <cellStyle name="Normal 12 3 4 2" xfId="4472"/>
    <cellStyle name="Normal 12 3 4 2 2" xfId="4473"/>
    <cellStyle name="Normal 12 3 4 2 2 2" xfId="4474"/>
    <cellStyle name="Normal 12 3 4 2 3" xfId="4475"/>
    <cellStyle name="Normal 12 3 4 3" xfId="4476"/>
    <cellStyle name="Normal 12 3 4 3 2" xfId="4477"/>
    <cellStyle name="Normal 12 3 4 4" xfId="4478"/>
    <cellStyle name="Normal 12 3 5" xfId="4479"/>
    <cellStyle name="Normal 12 3 5 2" xfId="4480"/>
    <cellStyle name="Normal 12 3 5 2 2" xfId="4481"/>
    <cellStyle name="Normal 12 3 5 2 2 2" xfId="4482"/>
    <cellStyle name="Normal 12 3 5 2 3" xfId="4483"/>
    <cellStyle name="Normal 12 3 5 3" xfId="4484"/>
    <cellStyle name="Normal 12 3 5 3 2" xfId="4485"/>
    <cellStyle name="Normal 12 3 5 4" xfId="4486"/>
    <cellStyle name="Normal 12 3 6" xfId="4487"/>
    <cellStyle name="Normal 12 3 6 2" xfId="4488"/>
    <cellStyle name="Normal 12 3 6 2 2" xfId="4489"/>
    <cellStyle name="Normal 12 3 6 2 2 2" xfId="4490"/>
    <cellStyle name="Normal 12 3 6 2 3" xfId="4491"/>
    <cellStyle name="Normal 12 3 6 3" xfId="4492"/>
    <cellStyle name="Normal 12 3 6 3 2" xfId="4493"/>
    <cellStyle name="Normal 12 3 6 4" xfId="4494"/>
    <cellStyle name="Normal 12 3 7" xfId="4495"/>
    <cellStyle name="Normal 12 3 7 2" xfId="4496"/>
    <cellStyle name="Normal 12 3 7 2 2" xfId="4497"/>
    <cellStyle name="Normal 12 3 7 2 2 2" xfId="4498"/>
    <cellStyle name="Normal 12 3 7 2 3" xfId="4499"/>
    <cellStyle name="Normal 12 3 7 3" xfId="4500"/>
    <cellStyle name="Normal 12 3 7 3 2" xfId="4501"/>
    <cellStyle name="Normal 12 3 7 4" xfId="4502"/>
    <cellStyle name="Normal 12 3 8" xfId="4503"/>
    <cellStyle name="Normal 12 3 8 2" xfId="4504"/>
    <cellStyle name="Normal 12 3 8 2 2" xfId="4505"/>
    <cellStyle name="Normal 12 3 8 2 2 2" xfId="4506"/>
    <cellStyle name="Normal 12 3 8 2 3" xfId="4507"/>
    <cellStyle name="Normal 12 3 8 3" xfId="4508"/>
    <cellStyle name="Normal 12 3 8 3 2" xfId="4509"/>
    <cellStyle name="Normal 12 3 8 4" xfId="4510"/>
    <cellStyle name="Normal 12 3 9" xfId="4511"/>
    <cellStyle name="Normal 12 3 9 2" xfId="4512"/>
    <cellStyle name="Normal 12 3 9 2 2" xfId="4513"/>
    <cellStyle name="Normal 12 3 9 2 2 2" xfId="4514"/>
    <cellStyle name="Normal 12 3 9 2 3" xfId="4515"/>
    <cellStyle name="Normal 12 3 9 3" xfId="4516"/>
    <cellStyle name="Normal 12 3 9 3 2" xfId="4517"/>
    <cellStyle name="Normal 12 3 9 4" xfId="4518"/>
    <cellStyle name="Normal 12 30" xfId="4519"/>
    <cellStyle name="Normal 12 30 2" xfId="4520"/>
    <cellStyle name="Normal 12 30 2 2" xfId="4521"/>
    <cellStyle name="Normal 12 30 3" xfId="4522"/>
    <cellStyle name="Normal 12 31" xfId="4523"/>
    <cellStyle name="Normal 12 31 2" xfId="4524"/>
    <cellStyle name="Normal 12 31 2 2" xfId="4525"/>
    <cellStyle name="Normal 12 31 3" xfId="4526"/>
    <cellStyle name="Normal 12 32" xfId="4527"/>
    <cellStyle name="Normal 12 32 2" xfId="4528"/>
    <cellStyle name="Normal 12 32 2 2" xfId="4529"/>
    <cellStyle name="Normal 12 32 3" xfId="4530"/>
    <cellStyle name="Normal 12 33" xfId="4531"/>
    <cellStyle name="Normal 12 33 2" xfId="4532"/>
    <cellStyle name="Normal 12 33 2 2" xfId="4533"/>
    <cellStyle name="Normal 12 33 3" xfId="4534"/>
    <cellStyle name="Normal 12 34" xfId="4535"/>
    <cellStyle name="Normal 12 34 2" xfId="4536"/>
    <cellStyle name="Normal 12 35" xfId="4537"/>
    <cellStyle name="Normal 12 36" xfId="4538"/>
    <cellStyle name="Normal 12 4" xfId="4539"/>
    <cellStyle name="Normal 12 4 10" xfId="4540"/>
    <cellStyle name="Normal 12 4 10 2" xfId="4541"/>
    <cellStyle name="Normal 12 4 10 2 2" xfId="4542"/>
    <cellStyle name="Normal 12 4 10 3" xfId="4543"/>
    <cellStyle name="Normal 12 4 11" xfId="4544"/>
    <cellStyle name="Normal 12 4 11 2" xfId="4545"/>
    <cellStyle name="Normal 12 4 11 2 2" xfId="4546"/>
    <cellStyle name="Normal 12 4 11 3" xfId="4547"/>
    <cellStyle name="Normal 12 4 12" xfId="4548"/>
    <cellStyle name="Normal 12 4 12 2" xfId="4549"/>
    <cellStyle name="Normal 12 4 12 2 2" xfId="4550"/>
    <cellStyle name="Normal 12 4 12 3" xfId="4551"/>
    <cellStyle name="Normal 12 4 13" xfId="4552"/>
    <cellStyle name="Normal 12 4 13 2" xfId="4553"/>
    <cellStyle name="Normal 12 4 13 2 2" xfId="4554"/>
    <cellStyle name="Normal 12 4 13 3" xfId="4555"/>
    <cellStyle name="Normal 12 4 14" xfId="4556"/>
    <cellStyle name="Normal 12 4 14 2" xfId="4557"/>
    <cellStyle name="Normal 12 4 14 2 2" xfId="4558"/>
    <cellStyle name="Normal 12 4 14 3" xfId="4559"/>
    <cellStyle name="Normal 12 4 15" xfId="4560"/>
    <cellStyle name="Normal 12 4 15 2" xfId="4561"/>
    <cellStyle name="Normal 12 4 15 2 2" xfId="4562"/>
    <cellStyle name="Normal 12 4 15 3" xfId="4563"/>
    <cellStyle name="Normal 12 4 16" xfId="4564"/>
    <cellStyle name="Normal 12 4 16 2" xfId="4565"/>
    <cellStyle name="Normal 12 4 16 2 2" xfId="4566"/>
    <cellStyle name="Normal 12 4 16 3" xfId="4567"/>
    <cellStyle name="Normal 12 4 17" xfId="4568"/>
    <cellStyle name="Normal 12 4 17 2" xfId="4569"/>
    <cellStyle name="Normal 12 4 17 2 2" xfId="4570"/>
    <cellStyle name="Normal 12 4 17 3" xfId="4571"/>
    <cellStyle name="Normal 12 4 18" xfId="4572"/>
    <cellStyle name="Normal 12 4 18 2" xfId="4573"/>
    <cellStyle name="Normal 12 4 18 2 2" xfId="4574"/>
    <cellStyle name="Normal 12 4 18 3" xfId="4575"/>
    <cellStyle name="Normal 12 4 19" xfId="4576"/>
    <cellStyle name="Normal 12 4 19 2" xfId="4577"/>
    <cellStyle name="Normal 12 4 19 2 2" xfId="4578"/>
    <cellStyle name="Normal 12 4 19 3" xfId="4579"/>
    <cellStyle name="Normal 12 4 2" xfId="4580"/>
    <cellStyle name="Normal 12 4 2 2" xfId="4581"/>
    <cellStyle name="Normal 12 4 2 2 2" xfId="4582"/>
    <cellStyle name="Normal 12 4 2 2 2 2" xfId="4583"/>
    <cellStyle name="Normal 12 4 2 2 3" xfId="4584"/>
    <cellStyle name="Normal 12 4 2 3" xfId="4585"/>
    <cellStyle name="Normal 12 4 2 3 2" xfId="4586"/>
    <cellStyle name="Normal 12 4 2 4" xfId="4587"/>
    <cellStyle name="Normal 12 4 20" xfId="4588"/>
    <cellStyle name="Normal 12 4 20 2" xfId="4589"/>
    <cellStyle name="Normal 12 4 20 2 2" xfId="4590"/>
    <cellStyle name="Normal 12 4 20 3" xfId="4591"/>
    <cellStyle name="Normal 12 4 21" xfId="4592"/>
    <cellStyle name="Normal 12 4 21 2" xfId="4593"/>
    <cellStyle name="Normal 12 4 21 2 2" xfId="4594"/>
    <cellStyle name="Normal 12 4 21 3" xfId="4595"/>
    <cellStyle name="Normal 12 4 22" xfId="4596"/>
    <cellStyle name="Normal 12 4 22 2" xfId="4597"/>
    <cellStyle name="Normal 12 4 22 2 2" xfId="4598"/>
    <cellStyle name="Normal 12 4 22 3" xfId="4599"/>
    <cellStyle name="Normal 12 4 23" xfId="4600"/>
    <cellStyle name="Normal 12 4 23 2" xfId="4601"/>
    <cellStyle name="Normal 12 4 23 2 2" xfId="4602"/>
    <cellStyle name="Normal 12 4 23 3" xfId="4603"/>
    <cellStyle name="Normal 12 4 24" xfId="4604"/>
    <cellStyle name="Normal 12 4 24 2" xfId="4605"/>
    <cellStyle name="Normal 12 4 24 2 2" xfId="4606"/>
    <cellStyle name="Normal 12 4 24 3" xfId="4607"/>
    <cellStyle name="Normal 12 4 25" xfId="4608"/>
    <cellStyle name="Normal 12 4 25 2" xfId="4609"/>
    <cellStyle name="Normal 12 4 25 2 2" xfId="4610"/>
    <cellStyle name="Normal 12 4 25 3" xfId="4611"/>
    <cellStyle name="Normal 12 4 26" xfId="4612"/>
    <cellStyle name="Normal 12 4 26 2" xfId="4613"/>
    <cellStyle name="Normal 12 4 27" xfId="4614"/>
    <cellStyle name="Normal 12 4 3" xfId="4615"/>
    <cellStyle name="Normal 12 4 3 2" xfId="4616"/>
    <cellStyle name="Normal 12 4 3 2 2" xfId="4617"/>
    <cellStyle name="Normal 12 4 3 2 2 2" xfId="4618"/>
    <cellStyle name="Normal 12 4 3 2 3" xfId="4619"/>
    <cellStyle name="Normal 12 4 3 3" xfId="4620"/>
    <cellStyle name="Normal 12 4 3 3 2" xfId="4621"/>
    <cellStyle name="Normal 12 4 3 4" xfId="4622"/>
    <cellStyle name="Normal 12 4 4" xfId="4623"/>
    <cellStyle name="Normal 12 4 4 2" xfId="4624"/>
    <cellStyle name="Normal 12 4 4 2 2" xfId="4625"/>
    <cellStyle name="Normal 12 4 4 2 2 2" xfId="4626"/>
    <cellStyle name="Normal 12 4 4 2 3" xfId="4627"/>
    <cellStyle name="Normal 12 4 4 3" xfId="4628"/>
    <cellStyle name="Normal 12 4 4 3 2" xfId="4629"/>
    <cellStyle name="Normal 12 4 4 4" xfId="4630"/>
    <cellStyle name="Normal 12 4 5" xfId="4631"/>
    <cellStyle name="Normal 12 4 5 2" xfId="4632"/>
    <cellStyle name="Normal 12 4 5 2 2" xfId="4633"/>
    <cellStyle name="Normal 12 4 5 3" xfId="4634"/>
    <cellStyle name="Normal 12 4 6" xfId="4635"/>
    <cellStyle name="Normal 12 4 6 2" xfId="4636"/>
    <cellStyle name="Normal 12 4 6 2 2" xfId="4637"/>
    <cellStyle name="Normal 12 4 6 3" xfId="4638"/>
    <cellStyle name="Normal 12 4 7" xfId="4639"/>
    <cellStyle name="Normal 12 4 7 2" xfId="4640"/>
    <cellStyle name="Normal 12 4 7 2 2" xfId="4641"/>
    <cellStyle name="Normal 12 4 7 3" xfId="4642"/>
    <cellStyle name="Normal 12 4 8" xfId="4643"/>
    <cellStyle name="Normal 12 4 8 2" xfId="4644"/>
    <cellStyle name="Normal 12 4 8 2 2" xfId="4645"/>
    <cellStyle name="Normal 12 4 8 3" xfId="4646"/>
    <cellStyle name="Normal 12 4 9" xfId="4647"/>
    <cellStyle name="Normal 12 4 9 2" xfId="4648"/>
    <cellStyle name="Normal 12 4 9 2 2" xfId="4649"/>
    <cellStyle name="Normal 12 4 9 3" xfId="4650"/>
    <cellStyle name="Normal 12 5" xfId="4651"/>
    <cellStyle name="Normal 12 5 2" xfId="4652"/>
    <cellStyle name="Normal 12 5 2 2" xfId="4653"/>
    <cellStyle name="Normal 12 5 2 2 2" xfId="4654"/>
    <cellStyle name="Normal 12 5 2 3" xfId="4655"/>
    <cellStyle name="Normal 12 5 3" xfId="4656"/>
    <cellStyle name="Normal 12 5 3 2" xfId="4657"/>
    <cellStyle name="Normal 12 5 4" xfId="4658"/>
    <cellStyle name="Normal 12 6" xfId="4659"/>
    <cellStyle name="Normal 12 6 2" xfId="4660"/>
    <cellStyle name="Normal 12 6 2 2" xfId="4661"/>
    <cellStyle name="Normal 12 6 2 2 2" xfId="4662"/>
    <cellStyle name="Normal 12 6 2 3" xfId="4663"/>
    <cellStyle name="Normal 12 6 3" xfId="4664"/>
    <cellStyle name="Normal 12 6 3 2" xfId="4665"/>
    <cellStyle name="Normal 12 6 4" xfId="4666"/>
    <cellStyle name="Normal 12 7" xfId="4667"/>
    <cellStyle name="Normal 12 7 2" xfId="4668"/>
    <cellStyle name="Normal 12 7 2 2" xfId="4669"/>
    <cellStyle name="Normal 12 7 2 2 2" xfId="4670"/>
    <cellStyle name="Normal 12 7 2 3" xfId="4671"/>
    <cellStyle name="Normal 12 7 3" xfId="4672"/>
    <cellStyle name="Normal 12 7 3 2" xfId="4673"/>
    <cellStyle name="Normal 12 7 4" xfId="4674"/>
    <cellStyle name="Normal 12 8" xfId="4675"/>
    <cellStyle name="Normal 12 8 2" xfId="4676"/>
    <cellStyle name="Normal 12 8 2 2" xfId="4677"/>
    <cellStyle name="Normal 12 8 2 2 2" xfId="4678"/>
    <cellStyle name="Normal 12 8 2 3" xfId="4679"/>
    <cellStyle name="Normal 12 8 3" xfId="4680"/>
    <cellStyle name="Normal 12 8 3 2" xfId="4681"/>
    <cellStyle name="Normal 12 8 4" xfId="4682"/>
    <cellStyle name="Normal 12 9" xfId="4683"/>
    <cellStyle name="Normal 12 9 2" xfId="4684"/>
    <cellStyle name="Normal 12 9 2 2" xfId="4685"/>
    <cellStyle name="Normal 12 9 2 2 2" xfId="4686"/>
    <cellStyle name="Normal 12 9 2 3" xfId="4687"/>
    <cellStyle name="Normal 12 9 3" xfId="4688"/>
    <cellStyle name="Normal 12 9 3 2" xfId="4689"/>
    <cellStyle name="Normal 12 9 4" xfId="4690"/>
    <cellStyle name="Normal 13" xfId="4691"/>
    <cellStyle name="Normal 13 10" xfId="4692"/>
    <cellStyle name="Normal 13 10 2" xfId="4693"/>
    <cellStyle name="Normal 13 10 2 2" xfId="4694"/>
    <cellStyle name="Normal 13 10 2 2 2" xfId="4695"/>
    <cellStyle name="Normal 13 10 2 3" xfId="4696"/>
    <cellStyle name="Normal 13 10 3" xfId="4697"/>
    <cellStyle name="Normal 13 10 3 2" xfId="4698"/>
    <cellStyle name="Normal 13 10 4" xfId="4699"/>
    <cellStyle name="Normal 13 11" xfId="4700"/>
    <cellStyle name="Normal 13 11 2" xfId="4701"/>
    <cellStyle name="Normal 13 11 2 2" xfId="4702"/>
    <cellStyle name="Normal 13 11 3" xfId="4703"/>
    <cellStyle name="Normal 13 12" xfId="4704"/>
    <cellStyle name="Normal 13 12 2" xfId="4705"/>
    <cellStyle name="Normal 13 12 2 2" xfId="4706"/>
    <cellStyle name="Normal 13 12 3" xfId="4707"/>
    <cellStyle name="Normal 13 13" xfId="4708"/>
    <cellStyle name="Normal 13 13 2" xfId="4709"/>
    <cellStyle name="Normal 13 13 2 2" xfId="4710"/>
    <cellStyle name="Normal 13 13 3" xfId="4711"/>
    <cellStyle name="Normal 13 14" xfId="4712"/>
    <cellStyle name="Normal 13 14 2" xfId="4713"/>
    <cellStyle name="Normal 13 14 2 2" xfId="4714"/>
    <cellStyle name="Normal 13 14 3" xfId="4715"/>
    <cellStyle name="Normal 13 15" xfId="4716"/>
    <cellStyle name="Normal 13 15 2" xfId="4717"/>
    <cellStyle name="Normal 13 15 2 2" xfId="4718"/>
    <cellStyle name="Normal 13 15 3" xfId="4719"/>
    <cellStyle name="Normal 13 16" xfId="4720"/>
    <cellStyle name="Normal 13 16 2" xfId="4721"/>
    <cellStyle name="Normal 13 16 2 2" xfId="4722"/>
    <cellStyle name="Normal 13 16 3" xfId="4723"/>
    <cellStyle name="Normal 13 17" xfId="4724"/>
    <cellStyle name="Normal 13 17 2" xfId="4725"/>
    <cellStyle name="Normal 13 17 2 2" xfId="4726"/>
    <cellStyle name="Normal 13 17 3" xfId="4727"/>
    <cellStyle name="Normal 13 18" xfId="4728"/>
    <cellStyle name="Normal 13 18 2" xfId="4729"/>
    <cellStyle name="Normal 13 18 2 2" xfId="4730"/>
    <cellStyle name="Normal 13 18 3" xfId="4731"/>
    <cellStyle name="Normal 13 19" xfId="4732"/>
    <cellStyle name="Normal 13 19 2" xfId="4733"/>
    <cellStyle name="Normal 13 19 2 2" xfId="4734"/>
    <cellStyle name="Normal 13 19 3" xfId="4735"/>
    <cellStyle name="Normal 13 2" xfId="4736"/>
    <cellStyle name="Normal 13 2 10" xfId="4737"/>
    <cellStyle name="Normal 13 2 10 2" xfId="4738"/>
    <cellStyle name="Normal 13 2 10 2 2" xfId="4739"/>
    <cellStyle name="Normal 13 2 10 3" xfId="4740"/>
    <cellStyle name="Normal 13 2 11" xfId="4741"/>
    <cellStyle name="Normal 13 2 11 2" xfId="4742"/>
    <cellStyle name="Normal 13 2 11 2 2" xfId="4743"/>
    <cellStyle name="Normal 13 2 11 3" xfId="4744"/>
    <cellStyle name="Normal 13 2 12" xfId="4745"/>
    <cellStyle name="Normal 13 2 12 2" xfId="4746"/>
    <cellStyle name="Normal 13 2 12 2 2" xfId="4747"/>
    <cellStyle name="Normal 13 2 12 3" xfId="4748"/>
    <cellStyle name="Normal 13 2 13" xfId="4749"/>
    <cellStyle name="Normal 13 2 13 2" xfId="4750"/>
    <cellStyle name="Normal 13 2 13 2 2" xfId="4751"/>
    <cellStyle name="Normal 13 2 13 3" xfId="4752"/>
    <cellStyle name="Normal 13 2 14" xfId="4753"/>
    <cellStyle name="Normal 13 2 14 2" xfId="4754"/>
    <cellStyle name="Normal 13 2 14 2 2" xfId="4755"/>
    <cellStyle name="Normal 13 2 14 3" xfId="4756"/>
    <cellStyle name="Normal 13 2 15" xfId="4757"/>
    <cellStyle name="Normal 13 2 15 2" xfId="4758"/>
    <cellStyle name="Normal 13 2 15 2 2" xfId="4759"/>
    <cellStyle name="Normal 13 2 15 3" xfId="4760"/>
    <cellStyle name="Normal 13 2 16" xfId="4761"/>
    <cellStyle name="Normal 13 2 16 2" xfId="4762"/>
    <cellStyle name="Normal 13 2 16 2 2" xfId="4763"/>
    <cellStyle name="Normal 13 2 16 3" xfId="4764"/>
    <cellStyle name="Normal 13 2 17" xfId="4765"/>
    <cellStyle name="Normal 13 2 17 2" xfId="4766"/>
    <cellStyle name="Normal 13 2 17 2 2" xfId="4767"/>
    <cellStyle name="Normal 13 2 17 3" xfId="4768"/>
    <cellStyle name="Normal 13 2 18" xfId="4769"/>
    <cellStyle name="Normal 13 2 18 2" xfId="4770"/>
    <cellStyle name="Normal 13 2 18 2 2" xfId="4771"/>
    <cellStyle name="Normal 13 2 18 3" xfId="4772"/>
    <cellStyle name="Normal 13 2 19" xfId="4773"/>
    <cellStyle name="Normal 13 2 19 2" xfId="4774"/>
    <cellStyle name="Normal 13 2 19 2 2" xfId="4775"/>
    <cellStyle name="Normal 13 2 19 3" xfId="4776"/>
    <cellStyle name="Normal 13 2 2" xfId="4777"/>
    <cellStyle name="Normal 13 2 2 2" xfId="4778"/>
    <cellStyle name="Normal 13 2 2 2 2" xfId="4779"/>
    <cellStyle name="Normal 13 2 2 2 2 2" xfId="4780"/>
    <cellStyle name="Normal 13 2 2 2 3" xfId="4781"/>
    <cellStyle name="Normal 13 2 2 3" xfId="4782"/>
    <cellStyle name="Normal 13 2 2 3 2" xfId="4783"/>
    <cellStyle name="Normal 13 2 2 4" xfId="4784"/>
    <cellStyle name="Normal 13 2 20" xfId="4785"/>
    <cellStyle name="Normal 13 2 20 2" xfId="4786"/>
    <cellStyle name="Normal 13 2 20 2 2" xfId="4787"/>
    <cellStyle name="Normal 13 2 20 3" xfId="4788"/>
    <cellStyle name="Normal 13 2 21" xfId="4789"/>
    <cellStyle name="Normal 13 2 21 2" xfId="4790"/>
    <cellStyle name="Normal 13 2 21 2 2" xfId="4791"/>
    <cellStyle name="Normal 13 2 21 3" xfId="4792"/>
    <cellStyle name="Normal 13 2 22" xfId="4793"/>
    <cellStyle name="Normal 13 2 22 2" xfId="4794"/>
    <cellStyle name="Normal 13 2 22 2 2" xfId="4795"/>
    <cellStyle name="Normal 13 2 22 3" xfId="4796"/>
    <cellStyle name="Normal 13 2 23" xfId="4797"/>
    <cellStyle name="Normal 13 2 23 2" xfId="4798"/>
    <cellStyle name="Normal 13 2 23 2 2" xfId="4799"/>
    <cellStyle name="Normal 13 2 23 3" xfId="4800"/>
    <cellStyle name="Normal 13 2 24" xfId="4801"/>
    <cellStyle name="Normal 13 2 24 2" xfId="4802"/>
    <cellStyle name="Normal 13 2 24 2 2" xfId="4803"/>
    <cellStyle name="Normal 13 2 24 3" xfId="4804"/>
    <cellStyle name="Normal 13 2 25" xfId="4805"/>
    <cellStyle name="Normal 13 2 25 2" xfId="4806"/>
    <cellStyle name="Normal 13 2 25 2 2" xfId="4807"/>
    <cellStyle name="Normal 13 2 25 3" xfId="4808"/>
    <cellStyle name="Normal 13 2 26" xfId="4809"/>
    <cellStyle name="Normal 13 2 26 2" xfId="4810"/>
    <cellStyle name="Normal 13 2 27" xfId="4811"/>
    <cellStyle name="Normal 13 2 3" xfId="4812"/>
    <cellStyle name="Normal 13 2 3 2" xfId="4813"/>
    <cellStyle name="Normal 13 2 3 2 2" xfId="4814"/>
    <cellStyle name="Normal 13 2 3 2 2 2" xfId="4815"/>
    <cellStyle name="Normal 13 2 3 2 3" xfId="4816"/>
    <cellStyle name="Normal 13 2 3 3" xfId="4817"/>
    <cellStyle name="Normal 13 2 3 3 2" xfId="4818"/>
    <cellStyle name="Normal 13 2 3 4" xfId="4819"/>
    <cellStyle name="Normal 13 2 4" xfId="4820"/>
    <cellStyle name="Normal 13 2 4 2" xfId="4821"/>
    <cellStyle name="Normal 13 2 4 2 2" xfId="4822"/>
    <cellStyle name="Normal 13 2 4 2 2 2" xfId="4823"/>
    <cellStyle name="Normal 13 2 4 2 3" xfId="4824"/>
    <cellStyle name="Normal 13 2 4 3" xfId="4825"/>
    <cellStyle name="Normal 13 2 4 3 2" xfId="4826"/>
    <cellStyle name="Normal 13 2 4 4" xfId="4827"/>
    <cellStyle name="Normal 13 2 5" xfId="4828"/>
    <cellStyle name="Normal 13 2 5 2" xfId="4829"/>
    <cellStyle name="Normal 13 2 5 2 2" xfId="4830"/>
    <cellStyle name="Normal 13 2 5 3" xfId="4831"/>
    <cellStyle name="Normal 13 2 6" xfId="4832"/>
    <cellStyle name="Normal 13 2 6 2" xfId="4833"/>
    <cellStyle name="Normal 13 2 6 2 2" xfId="4834"/>
    <cellStyle name="Normal 13 2 6 3" xfId="4835"/>
    <cellStyle name="Normal 13 2 7" xfId="4836"/>
    <cellStyle name="Normal 13 2 7 2" xfId="4837"/>
    <cellStyle name="Normal 13 2 7 2 2" xfId="4838"/>
    <cellStyle name="Normal 13 2 7 3" xfId="4839"/>
    <cellStyle name="Normal 13 2 8" xfId="4840"/>
    <cellStyle name="Normal 13 2 8 2" xfId="4841"/>
    <cellStyle name="Normal 13 2 8 2 2" xfId="4842"/>
    <cellStyle name="Normal 13 2 8 3" xfId="4843"/>
    <cellStyle name="Normal 13 2 9" xfId="4844"/>
    <cellStyle name="Normal 13 2 9 2" xfId="4845"/>
    <cellStyle name="Normal 13 2 9 2 2" xfId="4846"/>
    <cellStyle name="Normal 13 2 9 3" xfId="4847"/>
    <cellStyle name="Normal 13 20" xfId="4848"/>
    <cellStyle name="Normal 13 20 2" xfId="4849"/>
    <cellStyle name="Normal 13 20 2 2" xfId="4850"/>
    <cellStyle name="Normal 13 20 3" xfId="4851"/>
    <cellStyle name="Normal 13 21" xfId="4852"/>
    <cellStyle name="Normal 13 21 2" xfId="4853"/>
    <cellStyle name="Normal 13 21 2 2" xfId="4854"/>
    <cellStyle name="Normal 13 21 3" xfId="4855"/>
    <cellStyle name="Normal 13 22" xfId="4856"/>
    <cellStyle name="Normal 13 22 2" xfId="4857"/>
    <cellStyle name="Normal 13 22 2 2" xfId="4858"/>
    <cellStyle name="Normal 13 22 3" xfId="4859"/>
    <cellStyle name="Normal 13 23" xfId="4860"/>
    <cellStyle name="Normal 13 23 2" xfId="4861"/>
    <cellStyle name="Normal 13 23 2 2" xfId="4862"/>
    <cellStyle name="Normal 13 23 3" xfId="4863"/>
    <cellStyle name="Normal 13 24" xfId="4864"/>
    <cellStyle name="Normal 13 24 2" xfId="4865"/>
    <cellStyle name="Normal 13 24 2 2" xfId="4866"/>
    <cellStyle name="Normal 13 24 3" xfId="4867"/>
    <cellStyle name="Normal 13 25" xfId="4868"/>
    <cellStyle name="Normal 13 25 2" xfId="4869"/>
    <cellStyle name="Normal 13 25 2 2" xfId="4870"/>
    <cellStyle name="Normal 13 25 3" xfId="4871"/>
    <cellStyle name="Normal 13 26" xfId="4872"/>
    <cellStyle name="Normal 13 26 2" xfId="4873"/>
    <cellStyle name="Normal 13 26 2 2" xfId="4874"/>
    <cellStyle name="Normal 13 26 3" xfId="4875"/>
    <cellStyle name="Normal 13 27" xfId="4876"/>
    <cellStyle name="Normal 13 27 2" xfId="4877"/>
    <cellStyle name="Normal 13 27 2 2" xfId="4878"/>
    <cellStyle name="Normal 13 27 3" xfId="4879"/>
    <cellStyle name="Normal 13 28" xfId="4880"/>
    <cellStyle name="Normal 13 28 2" xfId="4881"/>
    <cellStyle name="Normal 13 28 2 2" xfId="4882"/>
    <cellStyle name="Normal 13 28 3" xfId="4883"/>
    <cellStyle name="Normal 13 29" xfId="4884"/>
    <cellStyle name="Normal 13 29 2" xfId="4885"/>
    <cellStyle name="Normal 13 29 2 2" xfId="4886"/>
    <cellStyle name="Normal 13 29 3" xfId="4887"/>
    <cellStyle name="Normal 13 3" xfId="4888"/>
    <cellStyle name="Normal 13 3 2" xfId="4889"/>
    <cellStyle name="Normal 13 3 2 2" xfId="4890"/>
    <cellStyle name="Normal 13 3 2 2 2" xfId="4891"/>
    <cellStyle name="Normal 13 3 2 3" xfId="4892"/>
    <cellStyle name="Normal 13 3 3" xfId="4893"/>
    <cellStyle name="Normal 13 3 3 2" xfId="4894"/>
    <cellStyle name="Normal 13 3 4" xfId="4895"/>
    <cellStyle name="Normal 13 30" xfId="4896"/>
    <cellStyle name="Normal 13 30 2" xfId="4897"/>
    <cellStyle name="Normal 13 30 2 2" xfId="4898"/>
    <cellStyle name="Normal 13 30 3" xfId="4899"/>
    <cellStyle name="Normal 13 31" xfId="4900"/>
    <cellStyle name="Normal 13 31 2" xfId="4901"/>
    <cellStyle name="Normal 13 31 2 2" xfId="4902"/>
    <cellStyle name="Normal 13 31 3" xfId="4903"/>
    <cellStyle name="Normal 13 32" xfId="4904"/>
    <cellStyle name="Normal 13 32 2" xfId="4905"/>
    <cellStyle name="Normal 13 33" xfId="4906"/>
    <cellStyle name="Normal 13 4" xfId="4907"/>
    <cellStyle name="Normal 13 4 2" xfId="4908"/>
    <cellStyle name="Normal 13 4 2 2" xfId="4909"/>
    <cellStyle name="Normal 13 4 2 2 2" xfId="4910"/>
    <cellStyle name="Normal 13 4 2 3" xfId="4911"/>
    <cellStyle name="Normal 13 4 3" xfId="4912"/>
    <cellStyle name="Normal 13 4 3 2" xfId="4913"/>
    <cellStyle name="Normal 13 4 4" xfId="4914"/>
    <cellStyle name="Normal 13 5" xfId="4915"/>
    <cellStyle name="Normal 13 5 2" xfId="4916"/>
    <cellStyle name="Normal 13 5 2 2" xfId="4917"/>
    <cellStyle name="Normal 13 5 2 2 2" xfId="4918"/>
    <cellStyle name="Normal 13 5 2 3" xfId="4919"/>
    <cellStyle name="Normal 13 5 3" xfId="4920"/>
    <cellStyle name="Normal 13 5 3 2" xfId="4921"/>
    <cellStyle name="Normal 13 5 4" xfId="4922"/>
    <cellStyle name="Normal 13 6" xfId="4923"/>
    <cellStyle name="Normal 13 6 2" xfId="4924"/>
    <cellStyle name="Normal 13 6 2 2" xfId="4925"/>
    <cellStyle name="Normal 13 6 2 2 2" xfId="4926"/>
    <cellStyle name="Normal 13 6 2 3" xfId="4927"/>
    <cellStyle name="Normal 13 6 3" xfId="4928"/>
    <cellStyle name="Normal 13 6 3 2" xfId="4929"/>
    <cellStyle name="Normal 13 6 4" xfId="4930"/>
    <cellStyle name="Normal 13 7" xfId="4931"/>
    <cellStyle name="Normal 13 7 2" xfId="4932"/>
    <cellStyle name="Normal 13 7 2 2" xfId="4933"/>
    <cellStyle name="Normal 13 7 2 2 2" xfId="4934"/>
    <cellStyle name="Normal 13 7 2 3" xfId="4935"/>
    <cellStyle name="Normal 13 7 3" xfId="4936"/>
    <cellStyle name="Normal 13 7 3 2" xfId="4937"/>
    <cellStyle name="Normal 13 7 4" xfId="4938"/>
    <cellStyle name="Normal 13 8" xfId="4939"/>
    <cellStyle name="Normal 13 8 2" xfId="4940"/>
    <cellStyle name="Normal 13 8 2 2" xfId="4941"/>
    <cellStyle name="Normal 13 8 2 2 2" xfId="4942"/>
    <cellStyle name="Normal 13 8 2 3" xfId="4943"/>
    <cellStyle name="Normal 13 8 3" xfId="4944"/>
    <cellStyle name="Normal 13 8 3 2" xfId="4945"/>
    <cellStyle name="Normal 13 8 4" xfId="4946"/>
    <cellStyle name="Normal 13 9" xfId="4947"/>
    <cellStyle name="Normal 13 9 2" xfId="4948"/>
    <cellStyle name="Normal 13 9 2 2" xfId="4949"/>
    <cellStyle name="Normal 13 9 2 2 2" xfId="4950"/>
    <cellStyle name="Normal 13 9 2 3" xfId="4951"/>
    <cellStyle name="Normal 13 9 3" xfId="4952"/>
    <cellStyle name="Normal 13 9 3 2" xfId="4953"/>
    <cellStyle name="Normal 13 9 4" xfId="4954"/>
    <cellStyle name="Normal 14" xfId="4955"/>
    <cellStyle name="Normal 14 10" xfId="4956"/>
    <cellStyle name="Normal 14 10 2" xfId="4957"/>
    <cellStyle name="Normal 14 10 2 2" xfId="4958"/>
    <cellStyle name="Normal 14 10 2 2 2" xfId="4959"/>
    <cellStyle name="Normal 14 10 2 3" xfId="4960"/>
    <cellStyle name="Normal 14 10 3" xfId="4961"/>
    <cellStyle name="Normal 14 10 3 2" xfId="4962"/>
    <cellStyle name="Normal 14 10 4" xfId="4963"/>
    <cellStyle name="Normal 14 11" xfId="4964"/>
    <cellStyle name="Normal 14 11 2" xfId="4965"/>
    <cellStyle name="Normal 14 11 2 2" xfId="4966"/>
    <cellStyle name="Normal 14 11 3" xfId="4967"/>
    <cellStyle name="Normal 14 12" xfId="4968"/>
    <cellStyle name="Normal 14 12 2" xfId="4969"/>
    <cellStyle name="Normal 14 12 2 2" xfId="4970"/>
    <cellStyle name="Normal 14 12 3" xfId="4971"/>
    <cellStyle name="Normal 14 13" xfId="4972"/>
    <cellStyle name="Normal 14 13 2" xfId="4973"/>
    <cellStyle name="Normal 14 13 2 2" xfId="4974"/>
    <cellStyle name="Normal 14 13 3" xfId="4975"/>
    <cellStyle name="Normal 14 14" xfId="4976"/>
    <cellStyle name="Normal 14 14 2" xfId="4977"/>
    <cellStyle name="Normal 14 14 2 2" xfId="4978"/>
    <cellStyle name="Normal 14 14 3" xfId="4979"/>
    <cellStyle name="Normal 14 15" xfId="4980"/>
    <cellStyle name="Normal 14 15 2" xfId="4981"/>
    <cellStyle name="Normal 14 15 2 2" xfId="4982"/>
    <cellStyle name="Normal 14 15 3" xfId="4983"/>
    <cellStyle name="Normal 14 16" xfId="4984"/>
    <cellStyle name="Normal 14 16 2" xfId="4985"/>
    <cellStyle name="Normal 14 16 2 2" xfId="4986"/>
    <cellStyle name="Normal 14 16 3" xfId="4987"/>
    <cellStyle name="Normal 14 17" xfId="4988"/>
    <cellStyle name="Normal 14 17 2" xfId="4989"/>
    <cellStyle name="Normal 14 17 2 2" xfId="4990"/>
    <cellStyle name="Normal 14 17 3" xfId="4991"/>
    <cellStyle name="Normal 14 18" xfId="4992"/>
    <cellStyle name="Normal 14 18 2" xfId="4993"/>
    <cellStyle name="Normal 14 18 2 2" xfId="4994"/>
    <cellStyle name="Normal 14 18 3" xfId="4995"/>
    <cellStyle name="Normal 14 19" xfId="4996"/>
    <cellStyle name="Normal 14 19 2" xfId="4997"/>
    <cellStyle name="Normal 14 19 2 2" xfId="4998"/>
    <cellStyle name="Normal 14 19 3" xfId="4999"/>
    <cellStyle name="Normal 14 2" xfId="5000"/>
    <cellStyle name="Normal 14 2 10" xfId="5001"/>
    <cellStyle name="Normal 14 2 10 2" xfId="5002"/>
    <cellStyle name="Normal 14 2 10 2 2" xfId="5003"/>
    <cellStyle name="Normal 14 2 10 3" xfId="5004"/>
    <cellStyle name="Normal 14 2 11" xfId="5005"/>
    <cellStyle name="Normal 14 2 11 2" xfId="5006"/>
    <cellStyle name="Normal 14 2 11 2 2" xfId="5007"/>
    <cellStyle name="Normal 14 2 11 3" xfId="5008"/>
    <cellStyle name="Normal 14 2 12" xfId="5009"/>
    <cellStyle name="Normal 14 2 12 2" xfId="5010"/>
    <cellStyle name="Normal 14 2 12 2 2" xfId="5011"/>
    <cellStyle name="Normal 14 2 12 3" xfId="5012"/>
    <cellStyle name="Normal 14 2 13" xfId="5013"/>
    <cellStyle name="Normal 14 2 13 2" xfId="5014"/>
    <cellStyle name="Normal 14 2 13 2 2" xfId="5015"/>
    <cellStyle name="Normal 14 2 13 3" xfId="5016"/>
    <cellStyle name="Normal 14 2 14" xfId="5017"/>
    <cellStyle name="Normal 14 2 14 2" xfId="5018"/>
    <cellStyle name="Normal 14 2 14 2 2" xfId="5019"/>
    <cellStyle name="Normal 14 2 14 3" xfId="5020"/>
    <cellStyle name="Normal 14 2 15" xfId="5021"/>
    <cellStyle name="Normal 14 2 15 2" xfId="5022"/>
    <cellStyle name="Normal 14 2 15 2 2" xfId="5023"/>
    <cellStyle name="Normal 14 2 15 3" xfId="5024"/>
    <cellStyle name="Normal 14 2 16" xfId="5025"/>
    <cellStyle name="Normal 14 2 16 2" xfId="5026"/>
    <cellStyle name="Normal 14 2 16 2 2" xfId="5027"/>
    <cellStyle name="Normal 14 2 16 3" xfId="5028"/>
    <cellStyle name="Normal 14 2 17" xfId="5029"/>
    <cellStyle name="Normal 14 2 17 2" xfId="5030"/>
    <cellStyle name="Normal 14 2 17 2 2" xfId="5031"/>
    <cellStyle name="Normal 14 2 17 3" xfId="5032"/>
    <cellStyle name="Normal 14 2 18" xfId="5033"/>
    <cellStyle name="Normal 14 2 18 2" xfId="5034"/>
    <cellStyle name="Normal 14 2 18 2 2" xfId="5035"/>
    <cellStyle name="Normal 14 2 18 3" xfId="5036"/>
    <cellStyle name="Normal 14 2 19" xfId="5037"/>
    <cellStyle name="Normal 14 2 19 2" xfId="5038"/>
    <cellStyle name="Normal 14 2 19 2 2" xfId="5039"/>
    <cellStyle name="Normal 14 2 19 3" xfId="5040"/>
    <cellStyle name="Normal 14 2 2" xfId="5041"/>
    <cellStyle name="Normal 14 2 2 2" xfId="5042"/>
    <cellStyle name="Normal 14 2 2 2 2" xfId="5043"/>
    <cellStyle name="Normal 14 2 2 2 2 2" xfId="5044"/>
    <cellStyle name="Normal 14 2 2 2 3" xfId="5045"/>
    <cellStyle name="Normal 14 2 2 3" xfId="5046"/>
    <cellStyle name="Normal 14 2 2 3 2" xfId="5047"/>
    <cellStyle name="Normal 14 2 2 4" xfId="5048"/>
    <cellStyle name="Normal 14 2 20" xfId="5049"/>
    <cellStyle name="Normal 14 2 20 2" xfId="5050"/>
    <cellStyle name="Normal 14 2 20 2 2" xfId="5051"/>
    <cellStyle name="Normal 14 2 20 3" xfId="5052"/>
    <cellStyle name="Normal 14 2 21" xfId="5053"/>
    <cellStyle name="Normal 14 2 21 2" xfId="5054"/>
    <cellStyle name="Normal 14 2 21 2 2" xfId="5055"/>
    <cellStyle name="Normal 14 2 21 3" xfId="5056"/>
    <cellStyle name="Normal 14 2 22" xfId="5057"/>
    <cellStyle name="Normal 14 2 22 2" xfId="5058"/>
    <cellStyle name="Normal 14 2 22 2 2" xfId="5059"/>
    <cellStyle name="Normal 14 2 22 3" xfId="5060"/>
    <cellStyle name="Normal 14 2 23" xfId="5061"/>
    <cellStyle name="Normal 14 2 23 2" xfId="5062"/>
    <cellStyle name="Normal 14 2 23 2 2" xfId="5063"/>
    <cellStyle name="Normal 14 2 23 3" xfId="5064"/>
    <cellStyle name="Normal 14 2 24" xfId="5065"/>
    <cellStyle name="Normal 14 2 24 2" xfId="5066"/>
    <cellStyle name="Normal 14 2 24 2 2" xfId="5067"/>
    <cellStyle name="Normal 14 2 24 3" xfId="5068"/>
    <cellStyle name="Normal 14 2 25" xfId="5069"/>
    <cellStyle name="Normal 14 2 25 2" xfId="5070"/>
    <cellStyle name="Normal 14 2 25 2 2" xfId="5071"/>
    <cellStyle name="Normal 14 2 25 3" xfId="5072"/>
    <cellStyle name="Normal 14 2 26" xfId="5073"/>
    <cellStyle name="Normal 14 2 26 2" xfId="5074"/>
    <cellStyle name="Normal 14 2 27" xfId="5075"/>
    <cellStyle name="Normal 14 2 3" xfId="5076"/>
    <cellStyle name="Normal 14 2 3 2" xfId="5077"/>
    <cellStyle name="Normal 14 2 3 2 2" xfId="5078"/>
    <cellStyle name="Normal 14 2 3 2 2 2" xfId="5079"/>
    <cellStyle name="Normal 14 2 3 2 3" xfId="5080"/>
    <cellStyle name="Normal 14 2 3 3" xfId="5081"/>
    <cellStyle name="Normal 14 2 3 3 2" xfId="5082"/>
    <cellStyle name="Normal 14 2 3 4" xfId="5083"/>
    <cellStyle name="Normal 14 2 4" xfId="5084"/>
    <cellStyle name="Normal 14 2 4 2" xfId="5085"/>
    <cellStyle name="Normal 14 2 4 2 2" xfId="5086"/>
    <cellStyle name="Normal 14 2 4 2 2 2" xfId="5087"/>
    <cellStyle name="Normal 14 2 4 2 3" xfId="5088"/>
    <cellStyle name="Normal 14 2 4 3" xfId="5089"/>
    <cellStyle name="Normal 14 2 4 3 2" xfId="5090"/>
    <cellStyle name="Normal 14 2 4 4" xfId="5091"/>
    <cellStyle name="Normal 14 2 5" xfId="5092"/>
    <cellStyle name="Normal 14 2 5 2" xfId="5093"/>
    <cellStyle name="Normal 14 2 5 2 2" xfId="5094"/>
    <cellStyle name="Normal 14 2 5 3" xfId="5095"/>
    <cellStyle name="Normal 14 2 6" xfId="5096"/>
    <cellStyle name="Normal 14 2 6 2" xfId="5097"/>
    <cellStyle name="Normal 14 2 6 2 2" xfId="5098"/>
    <cellStyle name="Normal 14 2 6 3" xfId="5099"/>
    <cellStyle name="Normal 14 2 7" xfId="5100"/>
    <cellStyle name="Normal 14 2 7 2" xfId="5101"/>
    <cellStyle name="Normal 14 2 7 2 2" xfId="5102"/>
    <cellStyle name="Normal 14 2 7 3" xfId="5103"/>
    <cellStyle name="Normal 14 2 8" xfId="5104"/>
    <cellStyle name="Normal 14 2 8 2" xfId="5105"/>
    <cellStyle name="Normal 14 2 8 2 2" xfId="5106"/>
    <cellStyle name="Normal 14 2 8 3" xfId="5107"/>
    <cellStyle name="Normal 14 2 9" xfId="5108"/>
    <cellStyle name="Normal 14 2 9 2" xfId="5109"/>
    <cellStyle name="Normal 14 2 9 2 2" xfId="5110"/>
    <cellStyle name="Normal 14 2 9 3" xfId="5111"/>
    <cellStyle name="Normal 14 20" xfId="5112"/>
    <cellStyle name="Normal 14 20 2" xfId="5113"/>
    <cellStyle name="Normal 14 20 2 2" xfId="5114"/>
    <cellStyle name="Normal 14 20 3" xfId="5115"/>
    <cellStyle name="Normal 14 21" xfId="5116"/>
    <cellStyle name="Normal 14 21 2" xfId="5117"/>
    <cellStyle name="Normal 14 21 2 2" xfId="5118"/>
    <cellStyle name="Normal 14 21 3" xfId="5119"/>
    <cellStyle name="Normal 14 22" xfId="5120"/>
    <cellStyle name="Normal 14 22 2" xfId="5121"/>
    <cellStyle name="Normal 14 22 2 2" xfId="5122"/>
    <cellStyle name="Normal 14 22 3" xfId="5123"/>
    <cellStyle name="Normal 14 23" xfId="5124"/>
    <cellStyle name="Normal 14 23 2" xfId="5125"/>
    <cellStyle name="Normal 14 23 2 2" xfId="5126"/>
    <cellStyle name="Normal 14 23 3" xfId="5127"/>
    <cellStyle name="Normal 14 24" xfId="5128"/>
    <cellStyle name="Normal 14 24 2" xfId="5129"/>
    <cellStyle name="Normal 14 24 2 2" xfId="5130"/>
    <cellStyle name="Normal 14 24 3" xfId="5131"/>
    <cellStyle name="Normal 14 25" xfId="5132"/>
    <cellStyle name="Normal 14 25 2" xfId="5133"/>
    <cellStyle name="Normal 14 25 2 2" xfId="5134"/>
    <cellStyle name="Normal 14 25 3" xfId="5135"/>
    <cellStyle name="Normal 14 26" xfId="5136"/>
    <cellStyle name="Normal 14 26 2" xfId="5137"/>
    <cellStyle name="Normal 14 26 2 2" xfId="5138"/>
    <cellStyle name="Normal 14 26 3" xfId="5139"/>
    <cellStyle name="Normal 14 27" xfId="5140"/>
    <cellStyle name="Normal 14 27 2" xfId="5141"/>
    <cellStyle name="Normal 14 27 2 2" xfId="5142"/>
    <cellStyle name="Normal 14 27 3" xfId="5143"/>
    <cellStyle name="Normal 14 28" xfId="5144"/>
    <cellStyle name="Normal 14 28 2" xfId="5145"/>
    <cellStyle name="Normal 14 28 2 2" xfId="5146"/>
    <cellStyle name="Normal 14 28 3" xfId="5147"/>
    <cellStyle name="Normal 14 29" xfId="5148"/>
    <cellStyle name="Normal 14 29 2" xfId="5149"/>
    <cellStyle name="Normal 14 29 2 2" xfId="5150"/>
    <cellStyle name="Normal 14 29 3" xfId="5151"/>
    <cellStyle name="Normal 14 3" xfId="5152"/>
    <cellStyle name="Normal 14 3 2" xfId="5153"/>
    <cellStyle name="Normal 14 3 2 2" xfId="5154"/>
    <cellStyle name="Normal 14 3 2 2 2" xfId="5155"/>
    <cellStyle name="Normal 14 3 2 3" xfId="5156"/>
    <cellStyle name="Normal 14 3 3" xfId="5157"/>
    <cellStyle name="Normal 14 3 3 2" xfId="5158"/>
    <cellStyle name="Normal 14 3 4" xfId="5159"/>
    <cellStyle name="Normal 14 30" xfId="5160"/>
    <cellStyle name="Normal 14 30 2" xfId="5161"/>
    <cellStyle name="Normal 14 30 2 2" xfId="5162"/>
    <cellStyle name="Normal 14 30 3" xfId="5163"/>
    <cellStyle name="Normal 14 31" xfId="5164"/>
    <cellStyle name="Normal 14 31 2" xfId="5165"/>
    <cellStyle name="Normal 14 31 2 2" xfId="5166"/>
    <cellStyle name="Normal 14 31 3" xfId="5167"/>
    <cellStyle name="Normal 14 32" xfId="5168"/>
    <cellStyle name="Normal 14 32 2" xfId="5169"/>
    <cellStyle name="Normal 14 33" xfId="5170"/>
    <cellStyle name="Normal 14 4" xfId="5171"/>
    <cellStyle name="Normal 14 4 2" xfId="5172"/>
    <cellStyle name="Normal 14 4 2 2" xfId="5173"/>
    <cellStyle name="Normal 14 4 2 2 2" xfId="5174"/>
    <cellStyle name="Normal 14 4 2 3" xfId="5175"/>
    <cellStyle name="Normal 14 4 3" xfId="5176"/>
    <cellStyle name="Normal 14 4 3 2" xfId="5177"/>
    <cellStyle name="Normal 14 4 4" xfId="5178"/>
    <cellStyle name="Normal 14 5" xfId="5179"/>
    <cellStyle name="Normal 14 5 2" xfId="5180"/>
    <cellStyle name="Normal 14 5 2 2" xfId="5181"/>
    <cellStyle name="Normal 14 5 2 2 2" xfId="5182"/>
    <cellStyle name="Normal 14 5 2 3" xfId="5183"/>
    <cellStyle name="Normal 14 5 3" xfId="5184"/>
    <cellStyle name="Normal 14 5 3 2" xfId="5185"/>
    <cellStyle name="Normal 14 5 4" xfId="5186"/>
    <cellStyle name="Normal 14 6" xfId="5187"/>
    <cellStyle name="Normal 14 6 2" xfId="5188"/>
    <cellStyle name="Normal 14 6 2 2" xfId="5189"/>
    <cellStyle name="Normal 14 6 2 2 2" xfId="5190"/>
    <cellStyle name="Normal 14 6 2 3" xfId="5191"/>
    <cellStyle name="Normal 14 6 3" xfId="5192"/>
    <cellStyle name="Normal 14 6 3 2" xfId="5193"/>
    <cellStyle name="Normal 14 6 4" xfId="5194"/>
    <cellStyle name="Normal 14 7" xfId="5195"/>
    <cellStyle name="Normal 14 7 2" xfId="5196"/>
    <cellStyle name="Normal 14 7 2 2" xfId="5197"/>
    <cellStyle name="Normal 14 7 2 2 2" xfId="5198"/>
    <cellStyle name="Normal 14 7 2 3" xfId="5199"/>
    <cellStyle name="Normal 14 7 3" xfId="5200"/>
    <cellStyle name="Normal 14 7 3 2" xfId="5201"/>
    <cellStyle name="Normal 14 7 4" xfId="5202"/>
    <cellStyle name="Normal 14 8" xfId="5203"/>
    <cellStyle name="Normal 14 8 2" xfId="5204"/>
    <cellStyle name="Normal 14 8 2 2" xfId="5205"/>
    <cellStyle name="Normal 14 8 2 2 2" xfId="5206"/>
    <cellStyle name="Normal 14 8 2 3" xfId="5207"/>
    <cellStyle name="Normal 14 8 3" xfId="5208"/>
    <cellStyle name="Normal 14 8 3 2" xfId="5209"/>
    <cellStyle name="Normal 14 8 4" xfId="5210"/>
    <cellStyle name="Normal 14 9" xfId="5211"/>
    <cellStyle name="Normal 14 9 2" xfId="5212"/>
    <cellStyle name="Normal 14 9 2 2" xfId="5213"/>
    <cellStyle name="Normal 14 9 2 2 2" xfId="5214"/>
    <cellStyle name="Normal 14 9 2 3" xfId="5215"/>
    <cellStyle name="Normal 14 9 3" xfId="5216"/>
    <cellStyle name="Normal 14 9 3 2" xfId="5217"/>
    <cellStyle name="Normal 14 9 4" xfId="5218"/>
    <cellStyle name="Normal 15" xfId="5219"/>
    <cellStyle name="Normal 15 10" xfId="5220"/>
    <cellStyle name="Normal 15 10 2" xfId="5221"/>
    <cellStyle name="Normal 15 10 2 2" xfId="5222"/>
    <cellStyle name="Normal 15 10 2 2 2" xfId="5223"/>
    <cellStyle name="Normal 15 10 2 3" xfId="5224"/>
    <cellStyle name="Normal 15 10 3" xfId="5225"/>
    <cellStyle name="Normal 15 10 3 2" xfId="5226"/>
    <cellStyle name="Normal 15 10 4" xfId="5227"/>
    <cellStyle name="Normal 15 11" xfId="5228"/>
    <cellStyle name="Normal 15 11 2" xfId="5229"/>
    <cellStyle name="Normal 15 11 2 2" xfId="5230"/>
    <cellStyle name="Normal 15 11 3" xfId="5231"/>
    <cellStyle name="Normal 15 12" xfId="5232"/>
    <cellStyle name="Normal 15 12 2" xfId="5233"/>
    <cellStyle name="Normal 15 12 2 2" xfId="5234"/>
    <cellStyle name="Normal 15 12 3" xfId="5235"/>
    <cellStyle name="Normal 15 13" xfId="5236"/>
    <cellStyle name="Normal 15 13 2" xfId="5237"/>
    <cellStyle name="Normal 15 13 2 2" xfId="5238"/>
    <cellStyle name="Normal 15 13 3" xfId="5239"/>
    <cellStyle name="Normal 15 14" xfId="5240"/>
    <cellStyle name="Normal 15 14 2" xfId="5241"/>
    <cellStyle name="Normal 15 14 2 2" xfId="5242"/>
    <cellStyle name="Normal 15 14 3" xfId="5243"/>
    <cellStyle name="Normal 15 15" xfId="5244"/>
    <cellStyle name="Normal 15 15 2" xfId="5245"/>
    <cellStyle name="Normal 15 15 2 2" xfId="5246"/>
    <cellStyle name="Normal 15 15 3" xfId="5247"/>
    <cellStyle name="Normal 15 16" xfId="5248"/>
    <cellStyle name="Normal 15 16 2" xfId="5249"/>
    <cellStyle name="Normal 15 16 2 2" xfId="5250"/>
    <cellStyle name="Normal 15 16 3" xfId="5251"/>
    <cellStyle name="Normal 15 17" xfId="5252"/>
    <cellStyle name="Normal 15 17 2" xfId="5253"/>
    <cellStyle name="Normal 15 17 2 2" xfId="5254"/>
    <cellStyle name="Normal 15 17 3" xfId="5255"/>
    <cellStyle name="Normal 15 18" xfId="5256"/>
    <cellStyle name="Normal 15 18 2" xfId="5257"/>
    <cellStyle name="Normal 15 18 2 2" xfId="5258"/>
    <cellStyle name="Normal 15 18 3" xfId="5259"/>
    <cellStyle name="Normal 15 19" xfId="5260"/>
    <cellStyle name="Normal 15 19 2" xfId="5261"/>
    <cellStyle name="Normal 15 19 2 2" xfId="5262"/>
    <cellStyle name="Normal 15 19 3" xfId="5263"/>
    <cellStyle name="Normal 15 2" xfId="5264"/>
    <cellStyle name="Normal 15 2 10" xfId="5265"/>
    <cellStyle name="Normal 15 2 10 2" xfId="5266"/>
    <cellStyle name="Normal 15 2 10 2 2" xfId="5267"/>
    <cellStyle name="Normal 15 2 10 3" xfId="5268"/>
    <cellStyle name="Normal 15 2 11" xfId="5269"/>
    <cellStyle name="Normal 15 2 11 2" xfId="5270"/>
    <cellStyle name="Normal 15 2 11 2 2" xfId="5271"/>
    <cellStyle name="Normal 15 2 11 3" xfId="5272"/>
    <cellStyle name="Normal 15 2 12" xfId="5273"/>
    <cellStyle name="Normal 15 2 12 2" xfId="5274"/>
    <cellStyle name="Normal 15 2 12 2 2" xfId="5275"/>
    <cellStyle name="Normal 15 2 12 3" xfId="5276"/>
    <cellStyle name="Normal 15 2 13" xfId="5277"/>
    <cellStyle name="Normal 15 2 13 2" xfId="5278"/>
    <cellStyle name="Normal 15 2 13 2 2" xfId="5279"/>
    <cellStyle name="Normal 15 2 13 3" xfId="5280"/>
    <cellStyle name="Normal 15 2 14" xfId="5281"/>
    <cellStyle name="Normal 15 2 14 2" xfId="5282"/>
    <cellStyle name="Normal 15 2 14 2 2" xfId="5283"/>
    <cellStyle name="Normal 15 2 14 3" xfId="5284"/>
    <cellStyle name="Normal 15 2 15" xfId="5285"/>
    <cellStyle name="Normal 15 2 15 2" xfId="5286"/>
    <cellStyle name="Normal 15 2 15 2 2" xfId="5287"/>
    <cellStyle name="Normal 15 2 15 3" xfId="5288"/>
    <cellStyle name="Normal 15 2 16" xfId="5289"/>
    <cellStyle name="Normal 15 2 16 2" xfId="5290"/>
    <cellStyle name="Normal 15 2 16 2 2" xfId="5291"/>
    <cellStyle name="Normal 15 2 16 3" xfId="5292"/>
    <cellStyle name="Normal 15 2 17" xfId="5293"/>
    <cellStyle name="Normal 15 2 17 2" xfId="5294"/>
    <cellStyle name="Normal 15 2 17 2 2" xfId="5295"/>
    <cellStyle name="Normal 15 2 17 3" xfId="5296"/>
    <cellStyle name="Normal 15 2 18" xfId="5297"/>
    <cellStyle name="Normal 15 2 18 2" xfId="5298"/>
    <cellStyle name="Normal 15 2 18 2 2" xfId="5299"/>
    <cellStyle name="Normal 15 2 18 3" xfId="5300"/>
    <cellStyle name="Normal 15 2 19" xfId="5301"/>
    <cellStyle name="Normal 15 2 19 2" xfId="5302"/>
    <cellStyle name="Normal 15 2 19 2 2" xfId="5303"/>
    <cellStyle name="Normal 15 2 19 3" xfId="5304"/>
    <cellStyle name="Normal 15 2 2" xfId="5305"/>
    <cellStyle name="Normal 15 2 2 2" xfId="5306"/>
    <cellStyle name="Normal 15 2 2 2 2" xfId="5307"/>
    <cellStyle name="Normal 15 2 2 2 2 2" xfId="5308"/>
    <cellStyle name="Normal 15 2 2 2 3" xfId="5309"/>
    <cellStyle name="Normal 15 2 2 3" xfId="5310"/>
    <cellStyle name="Normal 15 2 2 3 2" xfId="5311"/>
    <cellStyle name="Normal 15 2 2 4" xfId="5312"/>
    <cellStyle name="Normal 15 2 20" xfId="5313"/>
    <cellStyle name="Normal 15 2 20 2" xfId="5314"/>
    <cellStyle name="Normal 15 2 20 2 2" xfId="5315"/>
    <cellStyle name="Normal 15 2 20 3" xfId="5316"/>
    <cellStyle name="Normal 15 2 21" xfId="5317"/>
    <cellStyle name="Normal 15 2 21 2" xfId="5318"/>
    <cellStyle name="Normal 15 2 21 2 2" xfId="5319"/>
    <cellStyle name="Normal 15 2 21 3" xfId="5320"/>
    <cellStyle name="Normal 15 2 22" xfId="5321"/>
    <cellStyle name="Normal 15 2 22 2" xfId="5322"/>
    <cellStyle name="Normal 15 2 22 2 2" xfId="5323"/>
    <cellStyle name="Normal 15 2 22 3" xfId="5324"/>
    <cellStyle name="Normal 15 2 23" xfId="5325"/>
    <cellStyle name="Normal 15 2 23 2" xfId="5326"/>
    <cellStyle name="Normal 15 2 23 2 2" xfId="5327"/>
    <cellStyle name="Normal 15 2 23 3" xfId="5328"/>
    <cellStyle name="Normal 15 2 24" xfId="5329"/>
    <cellStyle name="Normal 15 2 24 2" xfId="5330"/>
    <cellStyle name="Normal 15 2 24 2 2" xfId="5331"/>
    <cellStyle name="Normal 15 2 24 3" xfId="5332"/>
    <cellStyle name="Normal 15 2 25" xfId="5333"/>
    <cellStyle name="Normal 15 2 25 2" xfId="5334"/>
    <cellStyle name="Normal 15 2 25 2 2" xfId="5335"/>
    <cellStyle name="Normal 15 2 25 3" xfId="5336"/>
    <cellStyle name="Normal 15 2 26" xfId="5337"/>
    <cellStyle name="Normal 15 2 26 2" xfId="5338"/>
    <cellStyle name="Normal 15 2 27" xfId="5339"/>
    <cellStyle name="Normal 15 2 3" xfId="5340"/>
    <cellStyle name="Normal 15 2 3 2" xfId="5341"/>
    <cellStyle name="Normal 15 2 3 2 2" xfId="5342"/>
    <cellStyle name="Normal 15 2 3 2 2 2" xfId="5343"/>
    <cellStyle name="Normal 15 2 3 2 3" xfId="5344"/>
    <cellStyle name="Normal 15 2 3 3" xfId="5345"/>
    <cellStyle name="Normal 15 2 3 3 2" xfId="5346"/>
    <cellStyle name="Normal 15 2 3 4" xfId="5347"/>
    <cellStyle name="Normal 15 2 4" xfId="5348"/>
    <cellStyle name="Normal 15 2 4 2" xfId="5349"/>
    <cellStyle name="Normal 15 2 4 2 2" xfId="5350"/>
    <cellStyle name="Normal 15 2 4 2 2 2" xfId="5351"/>
    <cellStyle name="Normal 15 2 4 2 3" xfId="5352"/>
    <cellStyle name="Normal 15 2 4 3" xfId="5353"/>
    <cellStyle name="Normal 15 2 4 3 2" xfId="5354"/>
    <cellStyle name="Normal 15 2 4 4" xfId="5355"/>
    <cellStyle name="Normal 15 2 5" xfId="5356"/>
    <cellStyle name="Normal 15 2 5 2" xfId="5357"/>
    <cellStyle name="Normal 15 2 5 2 2" xfId="5358"/>
    <cellStyle name="Normal 15 2 5 3" xfId="5359"/>
    <cellStyle name="Normal 15 2 6" xfId="5360"/>
    <cellStyle name="Normal 15 2 6 2" xfId="5361"/>
    <cellStyle name="Normal 15 2 6 2 2" xfId="5362"/>
    <cellStyle name="Normal 15 2 6 3" xfId="5363"/>
    <cellStyle name="Normal 15 2 7" xfId="5364"/>
    <cellStyle name="Normal 15 2 7 2" xfId="5365"/>
    <cellStyle name="Normal 15 2 7 2 2" xfId="5366"/>
    <cellStyle name="Normal 15 2 7 3" xfId="5367"/>
    <cellStyle name="Normal 15 2 8" xfId="5368"/>
    <cellStyle name="Normal 15 2 8 2" xfId="5369"/>
    <cellStyle name="Normal 15 2 8 2 2" xfId="5370"/>
    <cellStyle name="Normal 15 2 8 3" xfId="5371"/>
    <cellStyle name="Normal 15 2 9" xfId="5372"/>
    <cellStyle name="Normal 15 2 9 2" xfId="5373"/>
    <cellStyle name="Normal 15 2 9 2 2" xfId="5374"/>
    <cellStyle name="Normal 15 2 9 3" xfId="5375"/>
    <cellStyle name="Normal 15 20" xfId="5376"/>
    <cellStyle name="Normal 15 20 2" xfId="5377"/>
    <cellStyle name="Normal 15 20 2 2" xfId="5378"/>
    <cellStyle name="Normal 15 20 3" xfId="5379"/>
    <cellStyle name="Normal 15 21" xfId="5380"/>
    <cellStyle name="Normal 15 21 2" xfId="5381"/>
    <cellStyle name="Normal 15 21 2 2" xfId="5382"/>
    <cellStyle name="Normal 15 21 3" xfId="5383"/>
    <cellStyle name="Normal 15 22" xfId="5384"/>
    <cellStyle name="Normal 15 22 2" xfId="5385"/>
    <cellStyle name="Normal 15 22 2 2" xfId="5386"/>
    <cellStyle name="Normal 15 22 3" xfId="5387"/>
    <cellStyle name="Normal 15 23" xfId="5388"/>
    <cellStyle name="Normal 15 23 2" xfId="5389"/>
    <cellStyle name="Normal 15 23 2 2" xfId="5390"/>
    <cellStyle name="Normal 15 23 3" xfId="5391"/>
    <cellStyle name="Normal 15 24" xfId="5392"/>
    <cellStyle name="Normal 15 24 2" xfId="5393"/>
    <cellStyle name="Normal 15 24 2 2" xfId="5394"/>
    <cellStyle name="Normal 15 24 3" xfId="5395"/>
    <cellStyle name="Normal 15 25" xfId="5396"/>
    <cellStyle name="Normal 15 25 2" xfId="5397"/>
    <cellStyle name="Normal 15 25 2 2" xfId="5398"/>
    <cellStyle name="Normal 15 25 3" xfId="5399"/>
    <cellStyle name="Normal 15 26" xfId="5400"/>
    <cellStyle name="Normal 15 26 2" xfId="5401"/>
    <cellStyle name="Normal 15 26 2 2" xfId="5402"/>
    <cellStyle name="Normal 15 26 3" xfId="5403"/>
    <cellStyle name="Normal 15 27" xfId="5404"/>
    <cellStyle name="Normal 15 27 2" xfId="5405"/>
    <cellStyle name="Normal 15 27 2 2" xfId="5406"/>
    <cellStyle name="Normal 15 27 3" xfId="5407"/>
    <cellStyle name="Normal 15 28" xfId="5408"/>
    <cellStyle name="Normal 15 28 2" xfId="5409"/>
    <cellStyle name="Normal 15 28 2 2" xfId="5410"/>
    <cellStyle name="Normal 15 28 3" xfId="5411"/>
    <cellStyle name="Normal 15 29" xfId="5412"/>
    <cellStyle name="Normal 15 29 2" xfId="5413"/>
    <cellStyle name="Normal 15 29 2 2" xfId="5414"/>
    <cellStyle name="Normal 15 29 3" xfId="5415"/>
    <cellStyle name="Normal 15 3" xfId="5416"/>
    <cellStyle name="Normal 15 3 2" xfId="5417"/>
    <cellStyle name="Normal 15 3 2 2" xfId="5418"/>
    <cellStyle name="Normal 15 3 2 2 2" xfId="5419"/>
    <cellStyle name="Normal 15 3 2 3" xfId="5420"/>
    <cellStyle name="Normal 15 3 3" xfId="5421"/>
    <cellStyle name="Normal 15 3 3 2" xfId="5422"/>
    <cellStyle name="Normal 15 3 4" xfId="5423"/>
    <cellStyle name="Normal 15 30" xfId="5424"/>
    <cellStyle name="Normal 15 30 2" xfId="5425"/>
    <cellStyle name="Normal 15 30 2 2" xfId="5426"/>
    <cellStyle name="Normal 15 30 3" xfId="5427"/>
    <cellStyle name="Normal 15 31" xfId="5428"/>
    <cellStyle name="Normal 15 31 2" xfId="5429"/>
    <cellStyle name="Normal 15 31 2 2" xfId="5430"/>
    <cellStyle name="Normal 15 31 3" xfId="5431"/>
    <cellStyle name="Normal 15 32" xfId="5432"/>
    <cellStyle name="Normal 15 32 2" xfId="5433"/>
    <cellStyle name="Normal 15 33" xfId="5434"/>
    <cellStyle name="Normal 15 4" xfId="5435"/>
    <cellStyle name="Normal 15 4 2" xfId="5436"/>
    <cellStyle name="Normal 15 4 2 2" xfId="5437"/>
    <cellStyle name="Normal 15 4 2 2 2" xfId="5438"/>
    <cellStyle name="Normal 15 4 2 3" xfId="5439"/>
    <cellStyle name="Normal 15 4 3" xfId="5440"/>
    <cellStyle name="Normal 15 4 3 2" xfId="5441"/>
    <cellStyle name="Normal 15 4 4" xfId="5442"/>
    <cellStyle name="Normal 15 5" xfId="5443"/>
    <cellStyle name="Normal 15 5 2" xfId="5444"/>
    <cellStyle name="Normal 15 5 2 2" xfId="5445"/>
    <cellStyle name="Normal 15 5 2 2 2" xfId="5446"/>
    <cellStyle name="Normal 15 5 2 3" xfId="5447"/>
    <cellStyle name="Normal 15 5 3" xfId="5448"/>
    <cellStyle name="Normal 15 5 3 2" xfId="5449"/>
    <cellStyle name="Normal 15 5 4" xfId="5450"/>
    <cellStyle name="Normal 15 6" xfId="5451"/>
    <cellStyle name="Normal 15 6 2" xfId="5452"/>
    <cellStyle name="Normal 15 6 2 2" xfId="5453"/>
    <cellStyle name="Normal 15 6 2 2 2" xfId="5454"/>
    <cellStyle name="Normal 15 6 2 3" xfId="5455"/>
    <cellStyle name="Normal 15 6 3" xfId="5456"/>
    <cellStyle name="Normal 15 6 3 2" xfId="5457"/>
    <cellStyle name="Normal 15 6 4" xfId="5458"/>
    <cellStyle name="Normal 15 7" xfId="5459"/>
    <cellStyle name="Normal 15 7 2" xfId="5460"/>
    <cellStyle name="Normal 15 7 2 2" xfId="5461"/>
    <cellStyle name="Normal 15 7 2 2 2" xfId="5462"/>
    <cellStyle name="Normal 15 7 2 3" xfId="5463"/>
    <cellStyle name="Normal 15 7 3" xfId="5464"/>
    <cellStyle name="Normal 15 7 3 2" xfId="5465"/>
    <cellStyle name="Normal 15 7 4" xfId="5466"/>
    <cellStyle name="Normal 15 8" xfId="5467"/>
    <cellStyle name="Normal 15 8 2" xfId="5468"/>
    <cellStyle name="Normal 15 8 2 2" xfId="5469"/>
    <cellStyle name="Normal 15 8 2 2 2" xfId="5470"/>
    <cellStyle name="Normal 15 8 2 3" xfId="5471"/>
    <cellStyle name="Normal 15 8 3" xfId="5472"/>
    <cellStyle name="Normal 15 8 3 2" xfId="5473"/>
    <cellStyle name="Normal 15 8 4" xfId="5474"/>
    <cellStyle name="Normal 15 9" xfId="5475"/>
    <cellStyle name="Normal 15 9 2" xfId="5476"/>
    <cellStyle name="Normal 15 9 2 2" xfId="5477"/>
    <cellStyle name="Normal 15 9 2 2 2" xfId="5478"/>
    <cellStyle name="Normal 15 9 2 3" xfId="5479"/>
    <cellStyle name="Normal 15 9 3" xfId="5480"/>
    <cellStyle name="Normal 15 9 3 2" xfId="5481"/>
    <cellStyle name="Normal 15 9 4" xfId="5482"/>
    <cellStyle name="Normal 16" xfId="5483"/>
    <cellStyle name="Normal 16 10" xfId="5484"/>
    <cellStyle name="Normal 16 10 2" xfId="5485"/>
    <cellStyle name="Normal 16 10 2 2" xfId="5486"/>
    <cellStyle name="Normal 16 10 2 2 2" xfId="5487"/>
    <cellStyle name="Normal 16 10 2 3" xfId="5488"/>
    <cellStyle name="Normal 16 10 3" xfId="5489"/>
    <cellStyle name="Normal 16 10 3 2" xfId="5490"/>
    <cellStyle name="Normal 16 10 4" xfId="5491"/>
    <cellStyle name="Normal 16 11" xfId="5492"/>
    <cellStyle name="Normal 16 11 2" xfId="5493"/>
    <cellStyle name="Normal 16 11 2 2" xfId="5494"/>
    <cellStyle name="Normal 16 11 3" xfId="5495"/>
    <cellStyle name="Normal 16 12" xfId="5496"/>
    <cellStyle name="Normal 16 12 2" xfId="5497"/>
    <cellStyle name="Normal 16 12 2 2" xfId="5498"/>
    <cellStyle name="Normal 16 12 3" xfId="5499"/>
    <cellStyle name="Normal 16 13" xfId="5500"/>
    <cellStyle name="Normal 16 13 2" xfId="5501"/>
    <cellStyle name="Normal 16 13 2 2" xfId="5502"/>
    <cellStyle name="Normal 16 13 3" xfId="5503"/>
    <cellStyle name="Normal 16 14" xfId="5504"/>
    <cellStyle name="Normal 16 14 2" xfId="5505"/>
    <cellStyle name="Normal 16 14 2 2" xfId="5506"/>
    <cellStyle name="Normal 16 14 3" xfId="5507"/>
    <cellStyle name="Normal 16 15" xfId="5508"/>
    <cellStyle name="Normal 16 15 2" xfId="5509"/>
    <cellStyle name="Normal 16 15 2 2" xfId="5510"/>
    <cellStyle name="Normal 16 15 3" xfId="5511"/>
    <cellStyle name="Normal 16 16" xfId="5512"/>
    <cellStyle name="Normal 16 16 2" xfId="5513"/>
    <cellStyle name="Normal 16 16 2 2" xfId="5514"/>
    <cellStyle name="Normal 16 16 3" xfId="5515"/>
    <cellStyle name="Normal 16 17" xfId="5516"/>
    <cellStyle name="Normal 16 17 2" xfId="5517"/>
    <cellStyle name="Normal 16 17 2 2" xfId="5518"/>
    <cellStyle name="Normal 16 17 3" xfId="5519"/>
    <cellStyle name="Normal 16 18" xfId="5520"/>
    <cellStyle name="Normal 16 18 2" xfId="5521"/>
    <cellStyle name="Normal 16 18 2 2" xfId="5522"/>
    <cellStyle name="Normal 16 18 3" xfId="5523"/>
    <cellStyle name="Normal 16 19" xfId="5524"/>
    <cellStyle name="Normal 16 19 2" xfId="5525"/>
    <cellStyle name="Normal 16 19 2 2" xfId="5526"/>
    <cellStyle name="Normal 16 19 3" xfId="5527"/>
    <cellStyle name="Normal 16 2" xfId="5528"/>
    <cellStyle name="Normal 16 2 10" xfId="5529"/>
    <cellStyle name="Normal 16 2 10 2" xfId="5530"/>
    <cellStyle name="Normal 16 2 10 2 2" xfId="5531"/>
    <cellStyle name="Normal 16 2 10 3" xfId="5532"/>
    <cellStyle name="Normal 16 2 11" xfId="5533"/>
    <cellStyle name="Normal 16 2 11 2" xfId="5534"/>
    <cellStyle name="Normal 16 2 11 2 2" xfId="5535"/>
    <cellStyle name="Normal 16 2 11 3" xfId="5536"/>
    <cellStyle name="Normal 16 2 12" xfId="5537"/>
    <cellStyle name="Normal 16 2 12 2" xfId="5538"/>
    <cellStyle name="Normal 16 2 12 2 2" xfId="5539"/>
    <cellStyle name="Normal 16 2 12 3" xfId="5540"/>
    <cellStyle name="Normal 16 2 13" xfId="5541"/>
    <cellStyle name="Normal 16 2 13 2" xfId="5542"/>
    <cellStyle name="Normal 16 2 13 2 2" xfId="5543"/>
    <cellStyle name="Normal 16 2 13 3" xfId="5544"/>
    <cellStyle name="Normal 16 2 14" xfId="5545"/>
    <cellStyle name="Normal 16 2 14 2" xfId="5546"/>
    <cellStyle name="Normal 16 2 14 2 2" xfId="5547"/>
    <cellStyle name="Normal 16 2 14 3" xfId="5548"/>
    <cellStyle name="Normal 16 2 15" xfId="5549"/>
    <cellStyle name="Normal 16 2 15 2" xfId="5550"/>
    <cellStyle name="Normal 16 2 15 2 2" xfId="5551"/>
    <cellStyle name="Normal 16 2 15 3" xfId="5552"/>
    <cellStyle name="Normal 16 2 16" xfId="5553"/>
    <cellStyle name="Normal 16 2 16 2" xfId="5554"/>
    <cellStyle name="Normal 16 2 16 2 2" xfId="5555"/>
    <cellStyle name="Normal 16 2 16 3" xfId="5556"/>
    <cellStyle name="Normal 16 2 17" xfId="5557"/>
    <cellStyle name="Normal 16 2 17 2" xfId="5558"/>
    <cellStyle name="Normal 16 2 17 2 2" xfId="5559"/>
    <cellStyle name="Normal 16 2 17 3" xfId="5560"/>
    <cellStyle name="Normal 16 2 18" xfId="5561"/>
    <cellStyle name="Normal 16 2 18 2" xfId="5562"/>
    <cellStyle name="Normal 16 2 18 2 2" xfId="5563"/>
    <cellStyle name="Normal 16 2 18 3" xfId="5564"/>
    <cellStyle name="Normal 16 2 19" xfId="5565"/>
    <cellStyle name="Normal 16 2 19 2" xfId="5566"/>
    <cellStyle name="Normal 16 2 19 2 2" xfId="5567"/>
    <cellStyle name="Normal 16 2 19 3" xfId="5568"/>
    <cellStyle name="Normal 16 2 2" xfId="5569"/>
    <cellStyle name="Normal 16 2 2 2" xfId="5570"/>
    <cellStyle name="Normal 16 2 2 2 2" xfId="5571"/>
    <cellStyle name="Normal 16 2 2 2 2 2" xfId="5572"/>
    <cellStyle name="Normal 16 2 2 2 3" xfId="5573"/>
    <cellStyle name="Normal 16 2 2 3" xfId="5574"/>
    <cellStyle name="Normal 16 2 2 3 2" xfId="5575"/>
    <cellStyle name="Normal 16 2 2 4" xfId="5576"/>
    <cellStyle name="Normal 16 2 20" xfId="5577"/>
    <cellStyle name="Normal 16 2 20 2" xfId="5578"/>
    <cellStyle name="Normal 16 2 20 2 2" xfId="5579"/>
    <cellStyle name="Normal 16 2 20 3" xfId="5580"/>
    <cellStyle name="Normal 16 2 21" xfId="5581"/>
    <cellStyle name="Normal 16 2 21 2" xfId="5582"/>
    <cellStyle name="Normal 16 2 21 2 2" xfId="5583"/>
    <cellStyle name="Normal 16 2 21 3" xfId="5584"/>
    <cellStyle name="Normal 16 2 22" xfId="5585"/>
    <cellStyle name="Normal 16 2 22 2" xfId="5586"/>
    <cellStyle name="Normal 16 2 22 2 2" xfId="5587"/>
    <cellStyle name="Normal 16 2 22 3" xfId="5588"/>
    <cellStyle name="Normal 16 2 23" xfId="5589"/>
    <cellStyle name="Normal 16 2 23 2" xfId="5590"/>
    <cellStyle name="Normal 16 2 23 2 2" xfId="5591"/>
    <cellStyle name="Normal 16 2 23 3" xfId="5592"/>
    <cellStyle name="Normal 16 2 24" xfId="5593"/>
    <cellStyle name="Normal 16 2 24 2" xfId="5594"/>
    <cellStyle name="Normal 16 2 24 2 2" xfId="5595"/>
    <cellStyle name="Normal 16 2 24 3" xfId="5596"/>
    <cellStyle name="Normal 16 2 25" xfId="5597"/>
    <cellStyle name="Normal 16 2 25 2" xfId="5598"/>
    <cellStyle name="Normal 16 2 25 2 2" xfId="5599"/>
    <cellStyle name="Normal 16 2 25 3" xfId="5600"/>
    <cellStyle name="Normal 16 2 26" xfId="5601"/>
    <cellStyle name="Normal 16 2 26 2" xfId="5602"/>
    <cellStyle name="Normal 16 2 27" xfId="5603"/>
    <cellStyle name="Normal 16 2 3" xfId="5604"/>
    <cellStyle name="Normal 16 2 3 2" xfId="5605"/>
    <cellStyle name="Normal 16 2 3 2 2" xfId="5606"/>
    <cellStyle name="Normal 16 2 3 2 2 2" xfId="5607"/>
    <cellStyle name="Normal 16 2 3 2 3" xfId="5608"/>
    <cellStyle name="Normal 16 2 3 3" xfId="5609"/>
    <cellStyle name="Normal 16 2 3 3 2" xfId="5610"/>
    <cellStyle name="Normal 16 2 3 4" xfId="5611"/>
    <cellStyle name="Normal 16 2 4" xfId="5612"/>
    <cellStyle name="Normal 16 2 4 2" xfId="5613"/>
    <cellStyle name="Normal 16 2 4 2 2" xfId="5614"/>
    <cellStyle name="Normal 16 2 4 2 2 2" xfId="5615"/>
    <cellStyle name="Normal 16 2 4 2 3" xfId="5616"/>
    <cellStyle name="Normal 16 2 4 3" xfId="5617"/>
    <cellStyle name="Normal 16 2 4 3 2" xfId="5618"/>
    <cellStyle name="Normal 16 2 4 4" xfId="5619"/>
    <cellStyle name="Normal 16 2 5" xfId="5620"/>
    <cellStyle name="Normal 16 2 5 2" xfId="5621"/>
    <cellStyle name="Normal 16 2 5 2 2" xfId="5622"/>
    <cellStyle name="Normal 16 2 5 3" xfId="5623"/>
    <cellStyle name="Normal 16 2 6" xfId="5624"/>
    <cellStyle name="Normal 16 2 6 2" xfId="5625"/>
    <cellStyle name="Normal 16 2 6 2 2" xfId="5626"/>
    <cellStyle name="Normal 16 2 6 3" xfId="5627"/>
    <cellStyle name="Normal 16 2 7" xfId="5628"/>
    <cellStyle name="Normal 16 2 7 2" xfId="5629"/>
    <cellStyle name="Normal 16 2 7 2 2" xfId="5630"/>
    <cellStyle name="Normal 16 2 7 3" xfId="5631"/>
    <cellStyle name="Normal 16 2 8" xfId="5632"/>
    <cellStyle name="Normal 16 2 8 2" xfId="5633"/>
    <cellStyle name="Normal 16 2 8 2 2" xfId="5634"/>
    <cellStyle name="Normal 16 2 8 3" xfId="5635"/>
    <cellStyle name="Normal 16 2 9" xfId="5636"/>
    <cellStyle name="Normal 16 2 9 2" xfId="5637"/>
    <cellStyle name="Normal 16 2 9 2 2" xfId="5638"/>
    <cellStyle name="Normal 16 2 9 3" xfId="5639"/>
    <cellStyle name="Normal 16 20" xfId="5640"/>
    <cellStyle name="Normal 16 20 2" xfId="5641"/>
    <cellStyle name="Normal 16 20 2 2" xfId="5642"/>
    <cellStyle name="Normal 16 20 3" xfId="5643"/>
    <cellStyle name="Normal 16 21" xfId="5644"/>
    <cellStyle name="Normal 16 21 2" xfId="5645"/>
    <cellStyle name="Normal 16 21 2 2" xfId="5646"/>
    <cellStyle name="Normal 16 21 3" xfId="5647"/>
    <cellStyle name="Normal 16 22" xfId="5648"/>
    <cellStyle name="Normal 16 22 2" xfId="5649"/>
    <cellStyle name="Normal 16 22 2 2" xfId="5650"/>
    <cellStyle name="Normal 16 22 3" xfId="5651"/>
    <cellStyle name="Normal 16 23" xfId="5652"/>
    <cellStyle name="Normal 16 23 2" xfId="5653"/>
    <cellStyle name="Normal 16 23 2 2" xfId="5654"/>
    <cellStyle name="Normal 16 23 3" xfId="5655"/>
    <cellStyle name="Normal 16 24" xfId="5656"/>
    <cellStyle name="Normal 16 24 2" xfId="5657"/>
    <cellStyle name="Normal 16 24 2 2" xfId="5658"/>
    <cellStyle name="Normal 16 24 3" xfId="5659"/>
    <cellStyle name="Normal 16 25" xfId="5660"/>
    <cellStyle name="Normal 16 25 2" xfId="5661"/>
    <cellStyle name="Normal 16 25 2 2" xfId="5662"/>
    <cellStyle name="Normal 16 25 3" xfId="5663"/>
    <cellStyle name="Normal 16 26" xfId="5664"/>
    <cellStyle name="Normal 16 26 2" xfId="5665"/>
    <cellStyle name="Normal 16 26 2 2" xfId="5666"/>
    <cellStyle name="Normal 16 26 3" xfId="5667"/>
    <cellStyle name="Normal 16 27" xfId="5668"/>
    <cellStyle name="Normal 16 27 2" xfId="5669"/>
    <cellStyle name="Normal 16 27 2 2" xfId="5670"/>
    <cellStyle name="Normal 16 27 3" xfId="5671"/>
    <cellStyle name="Normal 16 28" xfId="5672"/>
    <cellStyle name="Normal 16 28 2" xfId="5673"/>
    <cellStyle name="Normal 16 28 2 2" xfId="5674"/>
    <cellStyle name="Normal 16 28 3" xfId="5675"/>
    <cellStyle name="Normal 16 29" xfId="5676"/>
    <cellStyle name="Normal 16 29 2" xfId="5677"/>
    <cellStyle name="Normal 16 29 2 2" xfId="5678"/>
    <cellStyle name="Normal 16 29 3" xfId="5679"/>
    <cellStyle name="Normal 16 3" xfId="5680"/>
    <cellStyle name="Normal 16 3 2" xfId="5681"/>
    <cellStyle name="Normal 16 3 2 2" xfId="5682"/>
    <cellStyle name="Normal 16 3 2 2 2" xfId="5683"/>
    <cellStyle name="Normal 16 3 2 3" xfId="5684"/>
    <cellStyle name="Normal 16 3 3" xfId="5685"/>
    <cellStyle name="Normal 16 3 3 2" xfId="5686"/>
    <cellStyle name="Normal 16 3 4" xfId="5687"/>
    <cellStyle name="Normal 16 30" xfId="5688"/>
    <cellStyle name="Normal 16 30 2" xfId="5689"/>
    <cellStyle name="Normal 16 30 2 2" xfId="5690"/>
    <cellStyle name="Normal 16 30 3" xfId="5691"/>
    <cellStyle name="Normal 16 31" xfId="5692"/>
    <cellStyle name="Normal 16 31 2" xfId="5693"/>
    <cellStyle name="Normal 16 31 2 2" xfId="5694"/>
    <cellStyle name="Normal 16 31 3" xfId="5695"/>
    <cellStyle name="Normal 16 32" xfId="5696"/>
    <cellStyle name="Normal 16 32 2" xfId="5697"/>
    <cellStyle name="Normal 16 33" xfId="5698"/>
    <cellStyle name="Normal 16 4" xfId="5699"/>
    <cellStyle name="Normal 16 4 2" xfId="5700"/>
    <cellStyle name="Normal 16 4 2 2" xfId="5701"/>
    <cellStyle name="Normal 16 4 2 2 2" xfId="5702"/>
    <cellStyle name="Normal 16 4 2 3" xfId="5703"/>
    <cellStyle name="Normal 16 4 3" xfId="5704"/>
    <cellStyle name="Normal 16 4 3 2" xfId="5705"/>
    <cellStyle name="Normal 16 4 4" xfId="5706"/>
    <cellStyle name="Normal 16 5" xfId="5707"/>
    <cellStyle name="Normal 16 5 2" xfId="5708"/>
    <cellStyle name="Normal 16 5 2 2" xfId="5709"/>
    <cellStyle name="Normal 16 5 2 2 2" xfId="5710"/>
    <cellStyle name="Normal 16 5 2 3" xfId="5711"/>
    <cellStyle name="Normal 16 5 3" xfId="5712"/>
    <cellStyle name="Normal 16 5 3 2" xfId="5713"/>
    <cellStyle name="Normal 16 5 4" xfId="5714"/>
    <cellStyle name="Normal 16 6" xfId="5715"/>
    <cellStyle name="Normal 16 6 2" xfId="5716"/>
    <cellStyle name="Normal 16 6 2 2" xfId="5717"/>
    <cellStyle name="Normal 16 6 2 2 2" xfId="5718"/>
    <cellStyle name="Normal 16 6 2 3" xfId="5719"/>
    <cellStyle name="Normal 16 6 3" xfId="5720"/>
    <cellStyle name="Normal 16 6 3 2" xfId="5721"/>
    <cellStyle name="Normal 16 6 4" xfId="5722"/>
    <cellStyle name="Normal 16 7" xfId="5723"/>
    <cellStyle name="Normal 16 7 2" xfId="5724"/>
    <cellStyle name="Normal 16 7 2 2" xfId="5725"/>
    <cellStyle name="Normal 16 7 2 2 2" xfId="5726"/>
    <cellStyle name="Normal 16 7 2 3" xfId="5727"/>
    <cellStyle name="Normal 16 7 3" xfId="5728"/>
    <cellStyle name="Normal 16 7 3 2" xfId="5729"/>
    <cellStyle name="Normal 16 7 4" xfId="5730"/>
    <cellStyle name="Normal 16 8" xfId="5731"/>
    <cellStyle name="Normal 16 8 2" xfId="5732"/>
    <cellStyle name="Normal 16 8 2 2" xfId="5733"/>
    <cellStyle name="Normal 16 8 2 2 2" xfId="5734"/>
    <cellStyle name="Normal 16 8 2 3" xfId="5735"/>
    <cellStyle name="Normal 16 8 3" xfId="5736"/>
    <cellStyle name="Normal 16 8 3 2" xfId="5737"/>
    <cellStyle name="Normal 16 8 4" xfId="5738"/>
    <cellStyle name="Normal 16 9" xfId="5739"/>
    <cellStyle name="Normal 16 9 2" xfId="5740"/>
    <cellStyle name="Normal 16 9 2 2" xfId="5741"/>
    <cellStyle name="Normal 16 9 2 2 2" xfId="5742"/>
    <cellStyle name="Normal 16 9 2 3" xfId="5743"/>
    <cellStyle name="Normal 16 9 3" xfId="5744"/>
    <cellStyle name="Normal 16 9 3 2" xfId="5745"/>
    <cellStyle name="Normal 16 9 4" xfId="5746"/>
    <cellStyle name="Normal 17" xfId="5747"/>
    <cellStyle name="Normal 17 10" xfId="5748"/>
    <cellStyle name="Normal 17 10 2" xfId="5749"/>
    <cellStyle name="Normal 17 10 2 2" xfId="5750"/>
    <cellStyle name="Normal 17 10 2 2 2" xfId="5751"/>
    <cellStyle name="Normal 17 10 2 3" xfId="5752"/>
    <cellStyle name="Normal 17 10 3" xfId="5753"/>
    <cellStyle name="Normal 17 10 3 2" xfId="5754"/>
    <cellStyle name="Normal 17 10 4" xfId="5755"/>
    <cellStyle name="Normal 17 11" xfId="5756"/>
    <cellStyle name="Normal 17 11 2" xfId="5757"/>
    <cellStyle name="Normal 17 11 2 2" xfId="5758"/>
    <cellStyle name="Normal 17 11 3" xfId="5759"/>
    <cellStyle name="Normal 17 12" xfId="5760"/>
    <cellStyle name="Normal 17 12 2" xfId="5761"/>
    <cellStyle name="Normal 17 12 2 2" xfId="5762"/>
    <cellStyle name="Normal 17 12 3" xfId="5763"/>
    <cellStyle name="Normal 17 13" xfId="5764"/>
    <cellStyle name="Normal 17 13 2" xfId="5765"/>
    <cellStyle name="Normal 17 13 2 2" xfId="5766"/>
    <cellStyle name="Normal 17 13 3" xfId="5767"/>
    <cellStyle name="Normal 17 14" xfId="5768"/>
    <cellStyle name="Normal 17 14 2" xfId="5769"/>
    <cellStyle name="Normal 17 14 2 2" xfId="5770"/>
    <cellStyle name="Normal 17 14 3" xfId="5771"/>
    <cellStyle name="Normal 17 15" xfId="5772"/>
    <cellStyle name="Normal 17 15 2" xfId="5773"/>
    <cellStyle name="Normal 17 15 2 2" xfId="5774"/>
    <cellStyle name="Normal 17 15 3" xfId="5775"/>
    <cellStyle name="Normal 17 16" xfId="5776"/>
    <cellStyle name="Normal 17 16 2" xfId="5777"/>
    <cellStyle name="Normal 17 16 2 2" xfId="5778"/>
    <cellStyle name="Normal 17 16 3" xfId="5779"/>
    <cellStyle name="Normal 17 17" xfId="5780"/>
    <cellStyle name="Normal 17 17 2" xfId="5781"/>
    <cellStyle name="Normal 17 17 2 2" xfId="5782"/>
    <cellStyle name="Normal 17 17 3" xfId="5783"/>
    <cellStyle name="Normal 17 18" xfId="5784"/>
    <cellStyle name="Normal 17 18 2" xfId="5785"/>
    <cellStyle name="Normal 17 18 2 2" xfId="5786"/>
    <cellStyle name="Normal 17 18 3" xfId="5787"/>
    <cellStyle name="Normal 17 19" xfId="5788"/>
    <cellStyle name="Normal 17 19 2" xfId="5789"/>
    <cellStyle name="Normal 17 19 2 2" xfId="5790"/>
    <cellStyle name="Normal 17 19 3" xfId="5791"/>
    <cellStyle name="Normal 17 2" xfId="5792"/>
    <cellStyle name="Normal 17 2 10" xfId="5793"/>
    <cellStyle name="Normal 17 2 10 2" xfId="5794"/>
    <cellStyle name="Normal 17 2 10 2 2" xfId="5795"/>
    <cellStyle name="Normal 17 2 10 3" xfId="5796"/>
    <cellStyle name="Normal 17 2 11" xfId="5797"/>
    <cellStyle name="Normal 17 2 11 2" xfId="5798"/>
    <cellStyle name="Normal 17 2 11 2 2" xfId="5799"/>
    <cellStyle name="Normal 17 2 11 3" xfId="5800"/>
    <cellStyle name="Normal 17 2 12" xfId="5801"/>
    <cellStyle name="Normal 17 2 12 2" xfId="5802"/>
    <cellStyle name="Normal 17 2 12 2 2" xfId="5803"/>
    <cellStyle name="Normal 17 2 12 3" xfId="5804"/>
    <cellStyle name="Normal 17 2 13" xfId="5805"/>
    <cellStyle name="Normal 17 2 13 2" xfId="5806"/>
    <cellStyle name="Normal 17 2 13 2 2" xfId="5807"/>
    <cellStyle name="Normal 17 2 13 3" xfId="5808"/>
    <cellStyle name="Normal 17 2 14" xfId="5809"/>
    <cellStyle name="Normal 17 2 14 2" xfId="5810"/>
    <cellStyle name="Normal 17 2 14 2 2" xfId="5811"/>
    <cellStyle name="Normal 17 2 14 3" xfId="5812"/>
    <cellStyle name="Normal 17 2 15" xfId="5813"/>
    <cellStyle name="Normal 17 2 15 2" xfId="5814"/>
    <cellStyle name="Normal 17 2 15 2 2" xfId="5815"/>
    <cellStyle name="Normal 17 2 15 3" xfId="5816"/>
    <cellStyle name="Normal 17 2 16" xfId="5817"/>
    <cellStyle name="Normal 17 2 16 2" xfId="5818"/>
    <cellStyle name="Normal 17 2 16 2 2" xfId="5819"/>
    <cellStyle name="Normal 17 2 16 3" xfId="5820"/>
    <cellStyle name="Normal 17 2 17" xfId="5821"/>
    <cellStyle name="Normal 17 2 17 2" xfId="5822"/>
    <cellStyle name="Normal 17 2 17 2 2" xfId="5823"/>
    <cellStyle name="Normal 17 2 17 3" xfId="5824"/>
    <cellStyle name="Normal 17 2 18" xfId="5825"/>
    <cellStyle name="Normal 17 2 18 2" xfId="5826"/>
    <cellStyle name="Normal 17 2 18 2 2" xfId="5827"/>
    <cellStyle name="Normal 17 2 18 3" xfId="5828"/>
    <cellStyle name="Normal 17 2 19" xfId="5829"/>
    <cellStyle name="Normal 17 2 19 2" xfId="5830"/>
    <cellStyle name="Normal 17 2 19 2 2" xfId="5831"/>
    <cellStyle name="Normal 17 2 19 3" xfId="5832"/>
    <cellStyle name="Normal 17 2 2" xfId="5833"/>
    <cellStyle name="Normal 17 2 2 2" xfId="5834"/>
    <cellStyle name="Normal 17 2 2 2 2" xfId="5835"/>
    <cellStyle name="Normal 17 2 2 2 2 2" xfId="5836"/>
    <cellStyle name="Normal 17 2 2 2 3" xfId="5837"/>
    <cellStyle name="Normal 17 2 2 3" xfId="5838"/>
    <cellStyle name="Normal 17 2 2 3 2" xfId="5839"/>
    <cellStyle name="Normal 17 2 2 4" xfId="5840"/>
    <cellStyle name="Normal 17 2 20" xfId="5841"/>
    <cellStyle name="Normal 17 2 20 2" xfId="5842"/>
    <cellStyle name="Normal 17 2 20 2 2" xfId="5843"/>
    <cellStyle name="Normal 17 2 20 3" xfId="5844"/>
    <cellStyle name="Normal 17 2 21" xfId="5845"/>
    <cellStyle name="Normal 17 2 21 2" xfId="5846"/>
    <cellStyle name="Normal 17 2 21 2 2" xfId="5847"/>
    <cellStyle name="Normal 17 2 21 3" xfId="5848"/>
    <cellStyle name="Normal 17 2 22" xfId="5849"/>
    <cellStyle name="Normal 17 2 22 2" xfId="5850"/>
    <cellStyle name="Normal 17 2 22 2 2" xfId="5851"/>
    <cellStyle name="Normal 17 2 22 3" xfId="5852"/>
    <cellStyle name="Normal 17 2 23" xfId="5853"/>
    <cellStyle name="Normal 17 2 23 2" xfId="5854"/>
    <cellStyle name="Normal 17 2 23 2 2" xfId="5855"/>
    <cellStyle name="Normal 17 2 23 3" xfId="5856"/>
    <cellStyle name="Normal 17 2 24" xfId="5857"/>
    <cellStyle name="Normal 17 2 24 2" xfId="5858"/>
    <cellStyle name="Normal 17 2 24 2 2" xfId="5859"/>
    <cellStyle name="Normal 17 2 24 3" xfId="5860"/>
    <cellStyle name="Normal 17 2 25" xfId="5861"/>
    <cellStyle name="Normal 17 2 25 2" xfId="5862"/>
    <cellStyle name="Normal 17 2 25 2 2" xfId="5863"/>
    <cellStyle name="Normal 17 2 25 3" xfId="5864"/>
    <cellStyle name="Normal 17 2 26" xfId="5865"/>
    <cellStyle name="Normal 17 2 26 2" xfId="5866"/>
    <cellStyle name="Normal 17 2 27" xfId="5867"/>
    <cellStyle name="Normal 17 2 3" xfId="5868"/>
    <cellStyle name="Normal 17 2 3 2" xfId="5869"/>
    <cellStyle name="Normal 17 2 3 2 2" xfId="5870"/>
    <cellStyle name="Normal 17 2 3 2 2 2" xfId="5871"/>
    <cellStyle name="Normal 17 2 3 2 3" xfId="5872"/>
    <cellStyle name="Normal 17 2 3 3" xfId="5873"/>
    <cellStyle name="Normal 17 2 3 3 2" xfId="5874"/>
    <cellStyle name="Normal 17 2 3 4" xfId="5875"/>
    <cellStyle name="Normal 17 2 4" xfId="5876"/>
    <cellStyle name="Normal 17 2 4 2" xfId="5877"/>
    <cellStyle name="Normal 17 2 4 2 2" xfId="5878"/>
    <cellStyle name="Normal 17 2 4 2 2 2" xfId="5879"/>
    <cellStyle name="Normal 17 2 4 2 3" xfId="5880"/>
    <cellStyle name="Normal 17 2 4 3" xfId="5881"/>
    <cellStyle name="Normal 17 2 4 3 2" xfId="5882"/>
    <cellStyle name="Normal 17 2 4 4" xfId="5883"/>
    <cellStyle name="Normal 17 2 5" xfId="5884"/>
    <cellStyle name="Normal 17 2 5 2" xfId="5885"/>
    <cellStyle name="Normal 17 2 5 2 2" xfId="5886"/>
    <cellStyle name="Normal 17 2 5 3" xfId="5887"/>
    <cellStyle name="Normal 17 2 6" xfId="5888"/>
    <cellStyle name="Normal 17 2 6 2" xfId="5889"/>
    <cellStyle name="Normal 17 2 6 2 2" xfId="5890"/>
    <cellStyle name="Normal 17 2 6 3" xfId="5891"/>
    <cellStyle name="Normal 17 2 7" xfId="5892"/>
    <cellStyle name="Normal 17 2 7 2" xfId="5893"/>
    <cellStyle name="Normal 17 2 7 2 2" xfId="5894"/>
    <cellStyle name="Normal 17 2 7 3" xfId="5895"/>
    <cellStyle name="Normal 17 2 8" xfId="5896"/>
    <cellStyle name="Normal 17 2 8 2" xfId="5897"/>
    <cellStyle name="Normal 17 2 8 2 2" xfId="5898"/>
    <cellStyle name="Normal 17 2 8 3" xfId="5899"/>
    <cellStyle name="Normal 17 2 9" xfId="5900"/>
    <cellStyle name="Normal 17 2 9 2" xfId="5901"/>
    <cellStyle name="Normal 17 2 9 2 2" xfId="5902"/>
    <cellStyle name="Normal 17 2 9 3" xfId="5903"/>
    <cellStyle name="Normal 17 20" xfId="5904"/>
    <cellStyle name="Normal 17 20 2" xfId="5905"/>
    <cellStyle name="Normal 17 20 2 2" xfId="5906"/>
    <cellStyle name="Normal 17 20 3" xfId="5907"/>
    <cellStyle name="Normal 17 21" xfId="5908"/>
    <cellStyle name="Normal 17 21 2" xfId="5909"/>
    <cellStyle name="Normal 17 21 2 2" xfId="5910"/>
    <cellStyle name="Normal 17 21 3" xfId="5911"/>
    <cellStyle name="Normal 17 22" xfId="5912"/>
    <cellStyle name="Normal 17 22 2" xfId="5913"/>
    <cellStyle name="Normal 17 22 2 2" xfId="5914"/>
    <cellStyle name="Normal 17 22 3" xfId="5915"/>
    <cellStyle name="Normal 17 23" xfId="5916"/>
    <cellStyle name="Normal 17 23 2" xfId="5917"/>
    <cellStyle name="Normal 17 23 2 2" xfId="5918"/>
    <cellStyle name="Normal 17 23 3" xfId="5919"/>
    <cellStyle name="Normal 17 24" xfId="5920"/>
    <cellStyle name="Normal 17 24 2" xfId="5921"/>
    <cellStyle name="Normal 17 24 2 2" xfId="5922"/>
    <cellStyle name="Normal 17 24 3" xfId="5923"/>
    <cellStyle name="Normal 17 25" xfId="5924"/>
    <cellStyle name="Normal 17 25 2" xfId="5925"/>
    <cellStyle name="Normal 17 25 2 2" xfId="5926"/>
    <cellStyle name="Normal 17 25 3" xfId="5927"/>
    <cellStyle name="Normal 17 26" xfId="5928"/>
    <cellStyle name="Normal 17 26 2" xfId="5929"/>
    <cellStyle name="Normal 17 26 2 2" xfId="5930"/>
    <cellStyle name="Normal 17 26 3" xfId="5931"/>
    <cellStyle name="Normal 17 27" xfId="5932"/>
    <cellStyle name="Normal 17 27 2" xfId="5933"/>
    <cellStyle name="Normal 17 27 2 2" xfId="5934"/>
    <cellStyle name="Normal 17 27 3" xfId="5935"/>
    <cellStyle name="Normal 17 28" xfId="5936"/>
    <cellStyle name="Normal 17 28 2" xfId="5937"/>
    <cellStyle name="Normal 17 28 2 2" xfId="5938"/>
    <cellStyle name="Normal 17 28 3" xfId="5939"/>
    <cellStyle name="Normal 17 29" xfId="5940"/>
    <cellStyle name="Normal 17 29 2" xfId="5941"/>
    <cellStyle name="Normal 17 29 2 2" xfId="5942"/>
    <cellStyle name="Normal 17 29 3" xfId="5943"/>
    <cellStyle name="Normal 17 3" xfId="5944"/>
    <cellStyle name="Normal 17 3 2" xfId="5945"/>
    <cellStyle name="Normal 17 3 2 2" xfId="5946"/>
    <cellStyle name="Normal 17 3 2 2 2" xfId="5947"/>
    <cellStyle name="Normal 17 3 2 3" xfId="5948"/>
    <cellStyle name="Normal 17 3 3" xfId="5949"/>
    <cellStyle name="Normal 17 3 3 2" xfId="5950"/>
    <cellStyle name="Normal 17 3 4" xfId="5951"/>
    <cellStyle name="Normal 17 30" xfId="5952"/>
    <cellStyle name="Normal 17 30 2" xfId="5953"/>
    <cellStyle name="Normal 17 30 2 2" xfId="5954"/>
    <cellStyle name="Normal 17 30 3" xfId="5955"/>
    <cellStyle name="Normal 17 31" xfId="5956"/>
    <cellStyle name="Normal 17 31 2" xfId="5957"/>
    <cellStyle name="Normal 17 31 2 2" xfId="5958"/>
    <cellStyle name="Normal 17 31 3" xfId="5959"/>
    <cellStyle name="Normal 17 32" xfId="5960"/>
    <cellStyle name="Normal 17 32 2" xfId="5961"/>
    <cellStyle name="Normal 17 33" xfId="5962"/>
    <cellStyle name="Normal 17 4" xfId="5963"/>
    <cellStyle name="Normal 17 4 2" xfId="5964"/>
    <cellStyle name="Normal 17 4 2 2" xfId="5965"/>
    <cellStyle name="Normal 17 4 2 2 2" xfId="5966"/>
    <cellStyle name="Normal 17 4 2 3" xfId="5967"/>
    <cellStyle name="Normal 17 4 3" xfId="5968"/>
    <cellStyle name="Normal 17 4 3 2" xfId="5969"/>
    <cellStyle name="Normal 17 4 4" xfId="5970"/>
    <cellStyle name="Normal 17 5" xfId="5971"/>
    <cellStyle name="Normal 17 5 2" xfId="5972"/>
    <cellStyle name="Normal 17 5 2 2" xfId="5973"/>
    <cellStyle name="Normal 17 5 2 2 2" xfId="5974"/>
    <cellStyle name="Normal 17 5 2 3" xfId="5975"/>
    <cellStyle name="Normal 17 5 3" xfId="5976"/>
    <cellStyle name="Normal 17 5 3 2" xfId="5977"/>
    <cellStyle name="Normal 17 5 4" xfId="5978"/>
    <cellStyle name="Normal 17 6" xfId="5979"/>
    <cellStyle name="Normal 17 6 2" xfId="5980"/>
    <cellStyle name="Normal 17 6 2 2" xfId="5981"/>
    <cellStyle name="Normal 17 6 2 2 2" xfId="5982"/>
    <cellStyle name="Normal 17 6 2 3" xfId="5983"/>
    <cellStyle name="Normal 17 6 3" xfId="5984"/>
    <cellStyle name="Normal 17 6 3 2" xfId="5985"/>
    <cellStyle name="Normal 17 6 4" xfId="5986"/>
    <cellStyle name="Normal 17 7" xfId="5987"/>
    <cellStyle name="Normal 17 7 2" xfId="5988"/>
    <cellStyle name="Normal 17 7 2 2" xfId="5989"/>
    <cellStyle name="Normal 17 7 2 2 2" xfId="5990"/>
    <cellStyle name="Normal 17 7 2 3" xfId="5991"/>
    <cellStyle name="Normal 17 7 3" xfId="5992"/>
    <cellStyle name="Normal 17 7 3 2" xfId="5993"/>
    <cellStyle name="Normal 17 7 4" xfId="5994"/>
    <cellStyle name="Normal 17 8" xfId="5995"/>
    <cellStyle name="Normal 17 8 2" xfId="5996"/>
    <cellStyle name="Normal 17 8 2 2" xfId="5997"/>
    <cellStyle name="Normal 17 8 2 2 2" xfId="5998"/>
    <cellStyle name="Normal 17 8 2 3" xfId="5999"/>
    <cellStyle name="Normal 17 8 3" xfId="6000"/>
    <cellStyle name="Normal 17 8 3 2" xfId="6001"/>
    <cellStyle name="Normal 17 8 4" xfId="6002"/>
    <cellStyle name="Normal 17 9" xfId="6003"/>
    <cellStyle name="Normal 17 9 2" xfId="6004"/>
    <cellStyle name="Normal 17 9 2 2" xfId="6005"/>
    <cellStyle name="Normal 17 9 2 2 2" xfId="6006"/>
    <cellStyle name="Normal 17 9 2 3" xfId="6007"/>
    <cellStyle name="Normal 17 9 3" xfId="6008"/>
    <cellStyle name="Normal 17 9 3 2" xfId="6009"/>
    <cellStyle name="Normal 17 9 4" xfId="6010"/>
    <cellStyle name="Normal 18" xfId="6011"/>
    <cellStyle name="Normal 19" xfId="6012"/>
    <cellStyle name="Normal 2" xfId="6013"/>
    <cellStyle name="Normal 2 10" xfId="6014"/>
    <cellStyle name="Normal 2 11" xfId="6015"/>
    <cellStyle name="Normal 2 12" xfId="6016"/>
    <cellStyle name="Normal 2 13" xfId="6017"/>
    <cellStyle name="Normal 2 14" xfId="6018"/>
    <cellStyle name="Normal 2 15" xfId="6019"/>
    <cellStyle name="Normal 2 15 10" xfId="6020"/>
    <cellStyle name="Normal 2 15 11" xfId="6021"/>
    <cellStyle name="Normal 2 15 12" xfId="6022"/>
    <cellStyle name="Normal 2 15 13" xfId="6023"/>
    <cellStyle name="Normal 2 15 14" xfId="6024"/>
    <cellStyle name="Normal 2 15 15" xfId="6025"/>
    <cellStyle name="Normal 2 15 16" xfId="6026"/>
    <cellStyle name="Normal 2 15 17" xfId="6027"/>
    <cellStyle name="Normal 2 15 18" xfId="6028"/>
    <cellStyle name="Normal 2 15 19" xfId="6029"/>
    <cellStyle name="Normal 2 15 2" xfId="6030"/>
    <cellStyle name="Normal 2 15 2 2" xfId="6031"/>
    <cellStyle name="Normal 2 15 20" xfId="6032"/>
    <cellStyle name="Normal 2 15 21" xfId="6033"/>
    <cellStyle name="Normal 2 15 22" xfId="6034"/>
    <cellStyle name="Normal 2 15 3" xfId="6035"/>
    <cellStyle name="Normal 2 15 4" xfId="6036"/>
    <cellStyle name="Normal 2 15 5" xfId="6037"/>
    <cellStyle name="Normal 2 15 6" xfId="6038"/>
    <cellStyle name="Normal 2 15 7" xfId="6039"/>
    <cellStyle name="Normal 2 15 8" xfId="6040"/>
    <cellStyle name="Normal 2 15 9" xfId="6041"/>
    <cellStyle name="Normal 2 16" xfId="6042"/>
    <cellStyle name="Normal 2 17" xfId="6043"/>
    <cellStyle name="Normal 2 18" xfId="6044"/>
    <cellStyle name="Normal 2 19" xfId="6045"/>
    <cellStyle name="Normal 2 2" xfId="6046"/>
    <cellStyle name="Normal 2 2 2" xfId="6047"/>
    <cellStyle name="Normal 2 2 2 2" xfId="6048"/>
    <cellStyle name="Normal 2 20" xfId="6049"/>
    <cellStyle name="Normal 2 21" xfId="6050"/>
    <cellStyle name="Normal 2 22" xfId="6051"/>
    <cellStyle name="Normal 2 23" xfId="6052"/>
    <cellStyle name="Normal 2 24" xfId="6053"/>
    <cellStyle name="Normal 2 25" xfId="6054"/>
    <cellStyle name="Normal 2 26" xfId="6055"/>
    <cellStyle name="Normal 2 27" xfId="6056"/>
    <cellStyle name="Normal 2 28" xfId="6057"/>
    <cellStyle name="Normal 2 29" xfId="6058"/>
    <cellStyle name="Normal 2 3" xfId="6059"/>
    <cellStyle name="Normal 2 3 2" xfId="6060"/>
    <cellStyle name="Normal 2 30" xfId="6061"/>
    <cellStyle name="Normal 2 31" xfId="6062"/>
    <cellStyle name="Normal 2 32" xfId="6063"/>
    <cellStyle name="Normal 2 33" xfId="6064"/>
    <cellStyle name="Normal 2 34" xfId="6065"/>
    <cellStyle name="Normal 2 35" xfId="6066"/>
    <cellStyle name="Normal 2 36" xfId="6067"/>
    <cellStyle name="Normal 2 37" xfId="6068"/>
    <cellStyle name="Normal 2 38" xfId="6069"/>
    <cellStyle name="Normal 2 39" xfId="6070"/>
    <cellStyle name="Normal 2 39 2" xfId="6071"/>
    <cellStyle name="Normal 2 4" xfId="6072"/>
    <cellStyle name="Normal 2 4 2" xfId="6073"/>
    <cellStyle name="Normal 2 4 2 10" xfId="6074"/>
    <cellStyle name="Normal 2 4 2 11" xfId="6075"/>
    <cellStyle name="Normal 2 4 2 12" xfId="6076"/>
    <cellStyle name="Normal 2 4 2 13" xfId="6077"/>
    <cellStyle name="Normal 2 4 2 14" xfId="6078"/>
    <cellStyle name="Normal 2 4 2 15" xfId="6079"/>
    <cellStyle name="Normal 2 4 2 16" xfId="6080"/>
    <cellStyle name="Normal 2 4 2 17" xfId="6081"/>
    <cellStyle name="Normal 2 4 2 18" xfId="6082"/>
    <cellStyle name="Normal 2 4 2 19" xfId="6083"/>
    <cellStyle name="Normal 2 4 2 2" xfId="6084"/>
    <cellStyle name="Normal 2 4 2 20" xfId="6085"/>
    <cellStyle name="Normal 2 4 2 21" xfId="6086"/>
    <cellStyle name="Normal 2 4 2 22" xfId="6087"/>
    <cellStyle name="Normal 2 4 2 23" xfId="6088"/>
    <cellStyle name="Normal 2 4 2 3" xfId="6089"/>
    <cellStyle name="Normal 2 4 2 4" xfId="6090"/>
    <cellStyle name="Normal 2 4 2 5" xfId="6091"/>
    <cellStyle name="Normal 2 4 2 6" xfId="6092"/>
    <cellStyle name="Normal 2 4 2 7" xfId="6093"/>
    <cellStyle name="Normal 2 4 2 8" xfId="6094"/>
    <cellStyle name="Normal 2 4 2 9" xfId="6095"/>
    <cellStyle name="Normal 2 4 3" xfId="6096"/>
    <cellStyle name="Normal 2 40" xfId="6097"/>
    <cellStyle name="Normal 2 41" xfId="6098"/>
    <cellStyle name="Normal 2 42" xfId="6099"/>
    <cellStyle name="Normal 2 43" xfId="6100"/>
    <cellStyle name="Normal 2 44" xfId="6101"/>
    <cellStyle name="Normal 2 45" xfId="6102"/>
    <cellStyle name="Normal 2 46" xfId="6103"/>
    <cellStyle name="Normal 2 47" xfId="6104"/>
    <cellStyle name="Normal 2 48" xfId="6105"/>
    <cellStyle name="Normal 2 49" xfId="6106"/>
    <cellStyle name="Normal 2 5" xfId="6107"/>
    <cellStyle name="Normal 2 5 2" xfId="6108"/>
    <cellStyle name="Normal 2 50" xfId="6109"/>
    <cellStyle name="Normal 2 51" xfId="6110"/>
    <cellStyle name="Normal 2 52" xfId="6111"/>
    <cellStyle name="Normal 2 53" xfId="6112"/>
    <cellStyle name="Normal 2 54" xfId="6113"/>
    <cellStyle name="Normal 2 55" xfId="6114"/>
    <cellStyle name="Normal 2 56" xfId="6115"/>
    <cellStyle name="Normal 2 6" xfId="6116"/>
    <cellStyle name="Normal 2 7" xfId="6117"/>
    <cellStyle name="Normal 2 8" xfId="6118"/>
    <cellStyle name="Normal 2 9" xfId="6119"/>
    <cellStyle name="Normal 2_ACTA BORRADOR" xfId="6120"/>
    <cellStyle name="Normal 20" xfId="6121"/>
    <cellStyle name="Normal 21" xfId="6122"/>
    <cellStyle name="Normal 22" xfId="6123"/>
    <cellStyle name="Normal 22 2" xfId="6124"/>
    <cellStyle name="Normal 23" xfId="6125"/>
    <cellStyle name="Normal 24" xfId="6126"/>
    <cellStyle name="Normal 25" xfId="10924"/>
    <cellStyle name="Normal 26" xfId="6127"/>
    <cellStyle name="Normal 27" xfId="6128"/>
    <cellStyle name="Normal 28" xfId="6129"/>
    <cellStyle name="Normal 28 10" xfId="6130"/>
    <cellStyle name="Normal 28 10 2" xfId="6131"/>
    <cellStyle name="Normal 28 10 2 2" xfId="6132"/>
    <cellStyle name="Normal 28 10 2 2 2" xfId="6133"/>
    <cellStyle name="Normal 28 10 2 3" xfId="6134"/>
    <cellStyle name="Normal 28 10 3" xfId="6135"/>
    <cellStyle name="Normal 28 10 3 2" xfId="6136"/>
    <cellStyle name="Normal 28 10 4" xfId="6137"/>
    <cellStyle name="Normal 28 11" xfId="6138"/>
    <cellStyle name="Normal 28 11 2" xfId="6139"/>
    <cellStyle name="Normal 28 11 2 2" xfId="6140"/>
    <cellStyle name="Normal 28 11 3" xfId="6141"/>
    <cellStyle name="Normal 28 12" xfId="6142"/>
    <cellStyle name="Normal 28 12 2" xfId="6143"/>
    <cellStyle name="Normal 28 12 2 2" xfId="6144"/>
    <cellStyle name="Normal 28 12 3" xfId="6145"/>
    <cellStyle name="Normal 28 13" xfId="6146"/>
    <cellStyle name="Normal 28 13 2" xfId="6147"/>
    <cellStyle name="Normal 28 13 2 2" xfId="6148"/>
    <cellStyle name="Normal 28 13 3" xfId="6149"/>
    <cellStyle name="Normal 28 14" xfId="6150"/>
    <cellStyle name="Normal 28 14 2" xfId="6151"/>
    <cellStyle name="Normal 28 14 2 2" xfId="6152"/>
    <cellStyle name="Normal 28 14 3" xfId="6153"/>
    <cellStyle name="Normal 28 15" xfId="6154"/>
    <cellStyle name="Normal 28 15 2" xfId="6155"/>
    <cellStyle name="Normal 28 15 2 2" xfId="6156"/>
    <cellStyle name="Normal 28 15 3" xfId="6157"/>
    <cellStyle name="Normal 28 16" xfId="6158"/>
    <cellStyle name="Normal 28 16 2" xfId="6159"/>
    <cellStyle name="Normal 28 16 2 2" xfId="6160"/>
    <cellStyle name="Normal 28 16 3" xfId="6161"/>
    <cellStyle name="Normal 28 17" xfId="6162"/>
    <cellStyle name="Normal 28 17 2" xfId="6163"/>
    <cellStyle name="Normal 28 17 2 2" xfId="6164"/>
    <cellStyle name="Normal 28 17 3" xfId="6165"/>
    <cellStyle name="Normal 28 18" xfId="6166"/>
    <cellStyle name="Normal 28 18 2" xfId="6167"/>
    <cellStyle name="Normal 28 18 2 2" xfId="6168"/>
    <cellStyle name="Normal 28 18 3" xfId="6169"/>
    <cellStyle name="Normal 28 19" xfId="6170"/>
    <cellStyle name="Normal 28 19 2" xfId="6171"/>
    <cellStyle name="Normal 28 19 2 2" xfId="6172"/>
    <cellStyle name="Normal 28 19 3" xfId="6173"/>
    <cellStyle name="Normal 28 2" xfId="6174"/>
    <cellStyle name="Normal 28 2 10" xfId="6175"/>
    <cellStyle name="Normal 28 2 10 2" xfId="6176"/>
    <cellStyle name="Normal 28 2 10 2 2" xfId="6177"/>
    <cellStyle name="Normal 28 2 10 3" xfId="6178"/>
    <cellStyle name="Normal 28 2 11" xfId="6179"/>
    <cellStyle name="Normal 28 2 11 2" xfId="6180"/>
    <cellStyle name="Normal 28 2 11 2 2" xfId="6181"/>
    <cellStyle name="Normal 28 2 11 3" xfId="6182"/>
    <cellStyle name="Normal 28 2 12" xfId="6183"/>
    <cellStyle name="Normal 28 2 12 2" xfId="6184"/>
    <cellStyle name="Normal 28 2 12 2 2" xfId="6185"/>
    <cellStyle name="Normal 28 2 12 3" xfId="6186"/>
    <cellStyle name="Normal 28 2 13" xfId="6187"/>
    <cellStyle name="Normal 28 2 13 2" xfId="6188"/>
    <cellStyle name="Normal 28 2 13 2 2" xfId="6189"/>
    <cellStyle name="Normal 28 2 13 3" xfId="6190"/>
    <cellStyle name="Normal 28 2 14" xfId="6191"/>
    <cellStyle name="Normal 28 2 14 2" xfId="6192"/>
    <cellStyle name="Normal 28 2 14 2 2" xfId="6193"/>
    <cellStyle name="Normal 28 2 14 3" xfId="6194"/>
    <cellStyle name="Normal 28 2 15" xfId="6195"/>
    <cellStyle name="Normal 28 2 15 2" xfId="6196"/>
    <cellStyle name="Normal 28 2 15 2 2" xfId="6197"/>
    <cellStyle name="Normal 28 2 15 3" xfId="6198"/>
    <cellStyle name="Normal 28 2 16" xfId="6199"/>
    <cellStyle name="Normal 28 2 16 2" xfId="6200"/>
    <cellStyle name="Normal 28 2 16 2 2" xfId="6201"/>
    <cellStyle name="Normal 28 2 16 3" xfId="6202"/>
    <cellStyle name="Normal 28 2 17" xfId="6203"/>
    <cellStyle name="Normal 28 2 17 2" xfId="6204"/>
    <cellStyle name="Normal 28 2 17 2 2" xfId="6205"/>
    <cellStyle name="Normal 28 2 17 3" xfId="6206"/>
    <cellStyle name="Normal 28 2 18" xfId="6207"/>
    <cellStyle name="Normal 28 2 18 2" xfId="6208"/>
    <cellStyle name="Normal 28 2 18 2 2" xfId="6209"/>
    <cellStyle name="Normal 28 2 18 3" xfId="6210"/>
    <cellStyle name="Normal 28 2 19" xfId="6211"/>
    <cellStyle name="Normal 28 2 19 2" xfId="6212"/>
    <cellStyle name="Normal 28 2 19 2 2" xfId="6213"/>
    <cellStyle name="Normal 28 2 19 3" xfId="6214"/>
    <cellStyle name="Normal 28 2 2" xfId="6215"/>
    <cellStyle name="Normal 28 2 2 2" xfId="6216"/>
    <cellStyle name="Normal 28 2 2 2 2" xfId="6217"/>
    <cellStyle name="Normal 28 2 2 2 2 2" xfId="6218"/>
    <cellStyle name="Normal 28 2 2 2 3" xfId="6219"/>
    <cellStyle name="Normal 28 2 2 3" xfId="6220"/>
    <cellStyle name="Normal 28 2 2 3 2" xfId="6221"/>
    <cellStyle name="Normal 28 2 2 4" xfId="6222"/>
    <cellStyle name="Normal 28 2 20" xfId="6223"/>
    <cellStyle name="Normal 28 2 20 2" xfId="6224"/>
    <cellStyle name="Normal 28 2 20 2 2" xfId="6225"/>
    <cellStyle name="Normal 28 2 20 3" xfId="6226"/>
    <cellStyle name="Normal 28 2 21" xfId="6227"/>
    <cellStyle name="Normal 28 2 21 2" xfId="6228"/>
    <cellStyle name="Normal 28 2 21 2 2" xfId="6229"/>
    <cellStyle name="Normal 28 2 21 3" xfId="6230"/>
    <cellStyle name="Normal 28 2 22" xfId="6231"/>
    <cellStyle name="Normal 28 2 22 2" xfId="6232"/>
    <cellStyle name="Normal 28 2 22 2 2" xfId="6233"/>
    <cellStyle name="Normal 28 2 22 3" xfId="6234"/>
    <cellStyle name="Normal 28 2 23" xfId="6235"/>
    <cellStyle name="Normal 28 2 23 2" xfId="6236"/>
    <cellStyle name="Normal 28 2 23 2 2" xfId="6237"/>
    <cellStyle name="Normal 28 2 23 3" xfId="6238"/>
    <cellStyle name="Normal 28 2 24" xfId="6239"/>
    <cellStyle name="Normal 28 2 24 2" xfId="6240"/>
    <cellStyle name="Normal 28 2 24 2 2" xfId="6241"/>
    <cellStyle name="Normal 28 2 24 3" xfId="6242"/>
    <cellStyle name="Normal 28 2 25" xfId="6243"/>
    <cellStyle name="Normal 28 2 25 2" xfId="6244"/>
    <cellStyle name="Normal 28 2 25 2 2" xfId="6245"/>
    <cellStyle name="Normal 28 2 25 3" xfId="6246"/>
    <cellStyle name="Normal 28 2 26" xfId="6247"/>
    <cellStyle name="Normal 28 2 26 2" xfId="6248"/>
    <cellStyle name="Normal 28 2 27" xfId="6249"/>
    <cellStyle name="Normal 28 2 3" xfId="6250"/>
    <cellStyle name="Normal 28 2 3 2" xfId="6251"/>
    <cellStyle name="Normal 28 2 3 2 2" xfId="6252"/>
    <cellStyle name="Normal 28 2 3 2 2 2" xfId="6253"/>
    <cellStyle name="Normal 28 2 3 2 3" xfId="6254"/>
    <cellStyle name="Normal 28 2 3 3" xfId="6255"/>
    <cellStyle name="Normal 28 2 3 3 2" xfId="6256"/>
    <cellStyle name="Normal 28 2 3 4" xfId="6257"/>
    <cellStyle name="Normal 28 2 4" xfId="6258"/>
    <cellStyle name="Normal 28 2 4 2" xfId="6259"/>
    <cellStyle name="Normal 28 2 4 2 2" xfId="6260"/>
    <cellStyle name="Normal 28 2 4 2 2 2" xfId="6261"/>
    <cellStyle name="Normal 28 2 4 2 3" xfId="6262"/>
    <cellStyle name="Normal 28 2 4 3" xfId="6263"/>
    <cellStyle name="Normal 28 2 4 3 2" xfId="6264"/>
    <cellStyle name="Normal 28 2 4 4" xfId="6265"/>
    <cellStyle name="Normal 28 2 5" xfId="6266"/>
    <cellStyle name="Normal 28 2 5 2" xfId="6267"/>
    <cellStyle name="Normal 28 2 5 2 2" xfId="6268"/>
    <cellStyle name="Normal 28 2 5 3" xfId="6269"/>
    <cellStyle name="Normal 28 2 6" xfId="6270"/>
    <cellStyle name="Normal 28 2 6 2" xfId="6271"/>
    <cellStyle name="Normal 28 2 6 2 2" xfId="6272"/>
    <cellStyle name="Normal 28 2 6 3" xfId="6273"/>
    <cellStyle name="Normal 28 2 7" xfId="6274"/>
    <cellStyle name="Normal 28 2 7 2" xfId="6275"/>
    <cellStyle name="Normal 28 2 7 2 2" xfId="6276"/>
    <cellStyle name="Normal 28 2 7 3" xfId="6277"/>
    <cellStyle name="Normal 28 2 8" xfId="6278"/>
    <cellStyle name="Normal 28 2 8 2" xfId="6279"/>
    <cellStyle name="Normal 28 2 8 2 2" xfId="6280"/>
    <cellStyle name="Normal 28 2 8 3" xfId="6281"/>
    <cellStyle name="Normal 28 2 9" xfId="6282"/>
    <cellStyle name="Normal 28 2 9 2" xfId="6283"/>
    <cellStyle name="Normal 28 2 9 2 2" xfId="6284"/>
    <cellStyle name="Normal 28 2 9 3" xfId="6285"/>
    <cellStyle name="Normal 28 20" xfId="6286"/>
    <cellStyle name="Normal 28 20 2" xfId="6287"/>
    <cellStyle name="Normal 28 20 2 2" xfId="6288"/>
    <cellStyle name="Normal 28 20 3" xfId="6289"/>
    <cellStyle name="Normal 28 21" xfId="6290"/>
    <cellStyle name="Normal 28 21 2" xfId="6291"/>
    <cellStyle name="Normal 28 21 2 2" xfId="6292"/>
    <cellStyle name="Normal 28 21 3" xfId="6293"/>
    <cellStyle name="Normal 28 22" xfId="6294"/>
    <cellStyle name="Normal 28 22 2" xfId="6295"/>
    <cellStyle name="Normal 28 22 2 2" xfId="6296"/>
    <cellStyle name="Normal 28 22 3" xfId="6297"/>
    <cellStyle name="Normal 28 23" xfId="6298"/>
    <cellStyle name="Normal 28 23 2" xfId="6299"/>
    <cellStyle name="Normal 28 23 2 2" xfId="6300"/>
    <cellStyle name="Normal 28 23 3" xfId="6301"/>
    <cellStyle name="Normal 28 24" xfId="6302"/>
    <cellStyle name="Normal 28 24 2" xfId="6303"/>
    <cellStyle name="Normal 28 24 2 2" xfId="6304"/>
    <cellStyle name="Normal 28 24 3" xfId="6305"/>
    <cellStyle name="Normal 28 25" xfId="6306"/>
    <cellStyle name="Normal 28 25 2" xfId="6307"/>
    <cellStyle name="Normal 28 25 2 2" xfId="6308"/>
    <cellStyle name="Normal 28 25 3" xfId="6309"/>
    <cellStyle name="Normal 28 26" xfId="6310"/>
    <cellStyle name="Normal 28 26 2" xfId="6311"/>
    <cellStyle name="Normal 28 26 2 2" xfId="6312"/>
    <cellStyle name="Normal 28 26 3" xfId="6313"/>
    <cellStyle name="Normal 28 27" xfId="6314"/>
    <cellStyle name="Normal 28 27 2" xfId="6315"/>
    <cellStyle name="Normal 28 27 2 2" xfId="6316"/>
    <cellStyle name="Normal 28 27 3" xfId="6317"/>
    <cellStyle name="Normal 28 28" xfId="6318"/>
    <cellStyle name="Normal 28 28 2" xfId="6319"/>
    <cellStyle name="Normal 28 28 2 2" xfId="6320"/>
    <cellStyle name="Normal 28 28 3" xfId="6321"/>
    <cellStyle name="Normal 28 29" xfId="6322"/>
    <cellStyle name="Normal 28 29 2" xfId="6323"/>
    <cellStyle name="Normal 28 29 2 2" xfId="6324"/>
    <cellStyle name="Normal 28 29 3" xfId="6325"/>
    <cellStyle name="Normal 28 3" xfId="6326"/>
    <cellStyle name="Normal 28 3 2" xfId="6327"/>
    <cellStyle name="Normal 28 3 2 2" xfId="6328"/>
    <cellStyle name="Normal 28 3 2 2 2" xfId="6329"/>
    <cellStyle name="Normal 28 3 2 3" xfId="6330"/>
    <cellStyle name="Normal 28 3 3" xfId="6331"/>
    <cellStyle name="Normal 28 3 3 2" xfId="6332"/>
    <cellStyle name="Normal 28 3 4" xfId="6333"/>
    <cellStyle name="Normal 28 30" xfId="6334"/>
    <cellStyle name="Normal 28 30 2" xfId="6335"/>
    <cellStyle name="Normal 28 30 2 2" xfId="6336"/>
    <cellStyle name="Normal 28 30 3" xfId="6337"/>
    <cellStyle name="Normal 28 31" xfId="6338"/>
    <cellStyle name="Normal 28 31 2" xfId="6339"/>
    <cellStyle name="Normal 28 31 2 2" xfId="6340"/>
    <cellStyle name="Normal 28 31 3" xfId="6341"/>
    <cellStyle name="Normal 28 32" xfId="6342"/>
    <cellStyle name="Normal 28 32 2" xfId="6343"/>
    <cellStyle name="Normal 28 33" xfId="6344"/>
    <cellStyle name="Normal 28 4" xfId="6345"/>
    <cellStyle name="Normal 28 4 2" xfId="6346"/>
    <cellStyle name="Normal 28 4 2 2" xfId="6347"/>
    <cellStyle name="Normal 28 4 2 2 2" xfId="6348"/>
    <cellStyle name="Normal 28 4 2 3" xfId="6349"/>
    <cellStyle name="Normal 28 4 3" xfId="6350"/>
    <cellStyle name="Normal 28 4 3 2" xfId="6351"/>
    <cellStyle name="Normal 28 4 4" xfId="6352"/>
    <cellStyle name="Normal 28 5" xfId="6353"/>
    <cellStyle name="Normal 28 5 2" xfId="6354"/>
    <cellStyle name="Normal 28 5 2 2" xfId="6355"/>
    <cellStyle name="Normal 28 5 2 2 2" xfId="6356"/>
    <cellStyle name="Normal 28 5 2 3" xfId="6357"/>
    <cellStyle name="Normal 28 5 3" xfId="6358"/>
    <cellStyle name="Normal 28 5 3 2" xfId="6359"/>
    <cellStyle name="Normal 28 5 4" xfId="6360"/>
    <cellStyle name="Normal 28 6" xfId="6361"/>
    <cellStyle name="Normal 28 6 2" xfId="6362"/>
    <cellStyle name="Normal 28 6 2 2" xfId="6363"/>
    <cellStyle name="Normal 28 6 2 2 2" xfId="6364"/>
    <cellStyle name="Normal 28 6 2 3" xfId="6365"/>
    <cellStyle name="Normal 28 6 3" xfId="6366"/>
    <cellStyle name="Normal 28 6 3 2" xfId="6367"/>
    <cellStyle name="Normal 28 6 4" xfId="6368"/>
    <cellStyle name="Normal 28 7" xfId="6369"/>
    <cellStyle name="Normal 28 7 2" xfId="6370"/>
    <cellStyle name="Normal 28 7 2 2" xfId="6371"/>
    <cellStyle name="Normal 28 7 2 2 2" xfId="6372"/>
    <cellStyle name="Normal 28 7 2 3" xfId="6373"/>
    <cellStyle name="Normal 28 7 3" xfId="6374"/>
    <cellStyle name="Normal 28 7 3 2" xfId="6375"/>
    <cellStyle name="Normal 28 7 4" xfId="6376"/>
    <cellStyle name="Normal 28 8" xfId="6377"/>
    <cellStyle name="Normal 28 8 2" xfId="6378"/>
    <cellStyle name="Normal 28 8 2 2" xfId="6379"/>
    <cellStyle name="Normal 28 8 2 2 2" xfId="6380"/>
    <cellStyle name="Normal 28 8 2 3" xfId="6381"/>
    <cellStyle name="Normal 28 8 3" xfId="6382"/>
    <cellStyle name="Normal 28 8 3 2" xfId="6383"/>
    <cellStyle name="Normal 28 8 4" xfId="6384"/>
    <cellStyle name="Normal 28 9" xfId="6385"/>
    <cellStyle name="Normal 28 9 2" xfId="6386"/>
    <cellStyle name="Normal 28 9 2 2" xfId="6387"/>
    <cellStyle name="Normal 28 9 2 2 2" xfId="6388"/>
    <cellStyle name="Normal 28 9 2 3" xfId="6389"/>
    <cellStyle name="Normal 28 9 3" xfId="6390"/>
    <cellStyle name="Normal 28 9 3 2" xfId="6391"/>
    <cellStyle name="Normal 28 9 4" xfId="6392"/>
    <cellStyle name="Normal 29" xfId="6393"/>
    <cellStyle name="Normal 29 10" xfId="6394"/>
    <cellStyle name="Normal 29 10 2" xfId="6395"/>
    <cellStyle name="Normal 29 10 2 2" xfId="6396"/>
    <cellStyle name="Normal 29 10 2 2 2" xfId="6397"/>
    <cellStyle name="Normal 29 10 2 3" xfId="6398"/>
    <cellStyle name="Normal 29 10 3" xfId="6399"/>
    <cellStyle name="Normal 29 10 3 2" xfId="6400"/>
    <cellStyle name="Normal 29 10 4" xfId="6401"/>
    <cellStyle name="Normal 29 11" xfId="6402"/>
    <cellStyle name="Normal 29 11 2" xfId="6403"/>
    <cellStyle name="Normal 29 11 2 2" xfId="6404"/>
    <cellStyle name="Normal 29 11 3" xfId="6405"/>
    <cellStyle name="Normal 29 12" xfId="6406"/>
    <cellStyle name="Normal 29 12 2" xfId="6407"/>
    <cellStyle name="Normal 29 12 2 2" xfId="6408"/>
    <cellStyle name="Normal 29 12 3" xfId="6409"/>
    <cellStyle name="Normal 29 13" xfId="6410"/>
    <cellStyle name="Normal 29 13 2" xfId="6411"/>
    <cellStyle name="Normal 29 13 2 2" xfId="6412"/>
    <cellStyle name="Normal 29 13 3" xfId="6413"/>
    <cellStyle name="Normal 29 14" xfId="6414"/>
    <cellStyle name="Normal 29 14 2" xfId="6415"/>
    <cellStyle name="Normal 29 14 2 2" xfId="6416"/>
    <cellStyle name="Normal 29 14 3" xfId="6417"/>
    <cellStyle name="Normal 29 15" xfId="6418"/>
    <cellStyle name="Normal 29 15 2" xfId="6419"/>
    <cellStyle name="Normal 29 15 2 2" xfId="6420"/>
    <cellStyle name="Normal 29 15 3" xfId="6421"/>
    <cellStyle name="Normal 29 16" xfId="6422"/>
    <cellStyle name="Normal 29 16 2" xfId="6423"/>
    <cellStyle name="Normal 29 16 2 2" xfId="6424"/>
    <cellStyle name="Normal 29 16 3" xfId="6425"/>
    <cellStyle name="Normal 29 17" xfId="6426"/>
    <cellStyle name="Normal 29 17 2" xfId="6427"/>
    <cellStyle name="Normal 29 17 2 2" xfId="6428"/>
    <cellStyle name="Normal 29 17 3" xfId="6429"/>
    <cellStyle name="Normal 29 18" xfId="6430"/>
    <cellStyle name="Normal 29 18 2" xfId="6431"/>
    <cellStyle name="Normal 29 18 2 2" xfId="6432"/>
    <cellStyle name="Normal 29 18 3" xfId="6433"/>
    <cellStyle name="Normal 29 19" xfId="6434"/>
    <cellStyle name="Normal 29 19 2" xfId="6435"/>
    <cellStyle name="Normal 29 19 2 2" xfId="6436"/>
    <cellStyle name="Normal 29 19 3" xfId="6437"/>
    <cellStyle name="Normal 29 2" xfId="6438"/>
    <cellStyle name="Normal 29 2 10" xfId="6439"/>
    <cellStyle name="Normal 29 2 10 2" xfId="6440"/>
    <cellStyle name="Normal 29 2 10 2 2" xfId="6441"/>
    <cellStyle name="Normal 29 2 10 3" xfId="6442"/>
    <cellStyle name="Normal 29 2 11" xfId="6443"/>
    <cellStyle name="Normal 29 2 11 2" xfId="6444"/>
    <cellStyle name="Normal 29 2 11 2 2" xfId="6445"/>
    <cellStyle name="Normal 29 2 11 3" xfId="6446"/>
    <cellStyle name="Normal 29 2 12" xfId="6447"/>
    <cellStyle name="Normal 29 2 12 2" xfId="6448"/>
    <cellStyle name="Normal 29 2 12 2 2" xfId="6449"/>
    <cellStyle name="Normal 29 2 12 3" xfId="6450"/>
    <cellStyle name="Normal 29 2 13" xfId="6451"/>
    <cellStyle name="Normal 29 2 13 2" xfId="6452"/>
    <cellStyle name="Normal 29 2 13 2 2" xfId="6453"/>
    <cellStyle name="Normal 29 2 13 3" xfId="6454"/>
    <cellStyle name="Normal 29 2 14" xfId="6455"/>
    <cellStyle name="Normal 29 2 14 2" xfId="6456"/>
    <cellStyle name="Normal 29 2 14 2 2" xfId="6457"/>
    <cellStyle name="Normal 29 2 14 3" xfId="6458"/>
    <cellStyle name="Normal 29 2 15" xfId="6459"/>
    <cellStyle name="Normal 29 2 15 2" xfId="6460"/>
    <cellStyle name="Normal 29 2 15 2 2" xfId="6461"/>
    <cellStyle name="Normal 29 2 15 3" xfId="6462"/>
    <cellStyle name="Normal 29 2 16" xfId="6463"/>
    <cellStyle name="Normal 29 2 16 2" xfId="6464"/>
    <cellStyle name="Normal 29 2 16 2 2" xfId="6465"/>
    <cellStyle name="Normal 29 2 16 3" xfId="6466"/>
    <cellStyle name="Normal 29 2 17" xfId="6467"/>
    <cellStyle name="Normal 29 2 17 2" xfId="6468"/>
    <cellStyle name="Normal 29 2 17 2 2" xfId="6469"/>
    <cellStyle name="Normal 29 2 17 3" xfId="6470"/>
    <cellStyle name="Normal 29 2 18" xfId="6471"/>
    <cellStyle name="Normal 29 2 18 2" xfId="6472"/>
    <cellStyle name="Normal 29 2 18 2 2" xfId="6473"/>
    <cellStyle name="Normal 29 2 18 3" xfId="6474"/>
    <cellStyle name="Normal 29 2 19" xfId="6475"/>
    <cellStyle name="Normal 29 2 19 2" xfId="6476"/>
    <cellStyle name="Normal 29 2 19 2 2" xfId="6477"/>
    <cellStyle name="Normal 29 2 19 3" xfId="6478"/>
    <cellStyle name="Normal 29 2 2" xfId="6479"/>
    <cellStyle name="Normal 29 2 2 2" xfId="6480"/>
    <cellStyle name="Normal 29 2 2 2 2" xfId="6481"/>
    <cellStyle name="Normal 29 2 2 2 2 2" xfId="6482"/>
    <cellStyle name="Normal 29 2 2 2 3" xfId="6483"/>
    <cellStyle name="Normal 29 2 2 3" xfId="6484"/>
    <cellStyle name="Normal 29 2 2 3 2" xfId="6485"/>
    <cellStyle name="Normal 29 2 2 4" xfId="6486"/>
    <cellStyle name="Normal 29 2 20" xfId="6487"/>
    <cellStyle name="Normal 29 2 20 2" xfId="6488"/>
    <cellStyle name="Normal 29 2 20 2 2" xfId="6489"/>
    <cellStyle name="Normal 29 2 20 3" xfId="6490"/>
    <cellStyle name="Normal 29 2 21" xfId="6491"/>
    <cellStyle name="Normal 29 2 21 2" xfId="6492"/>
    <cellStyle name="Normal 29 2 21 2 2" xfId="6493"/>
    <cellStyle name="Normal 29 2 21 3" xfId="6494"/>
    <cellStyle name="Normal 29 2 22" xfId="6495"/>
    <cellStyle name="Normal 29 2 22 2" xfId="6496"/>
    <cellStyle name="Normal 29 2 22 2 2" xfId="6497"/>
    <cellStyle name="Normal 29 2 22 3" xfId="6498"/>
    <cellStyle name="Normal 29 2 23" xfId="6499"/>
    <cellStyle name="Normal 29 2 23 2" xfId="6500"/>
    <cellStyle name="Normal 29 2 23 2 2" xfId="6501"/>
    <cellStyle name="Normal 29 2 23 3" xfId="6502"/>
    <cellStyle name="Normal 29 2 24" xfId="6503"/>
    <cellStyle name="Normal 29 2 24 2" xfId="6504"/>
    <cellStyle name="Normal 29 2 24 2 2" xfId="6505"/>
    <cellStyle name="Normal 29 2 24 3" xfId="6506"/>
    <cellStyle name="Normal 29 2 25" xfId="6507"/>
    <cellStyle name="Normal 29 2 25 2" xfId="6508"/>
    <cellStyle name="Normal 29 2 25 2 2" xfId="6509"/>
    <cellStyle name="Normal 29 2 25 3" xfId="6510"/>
    <cellStyle name="Normal 29 2 26" xfId="6511"/>
    <cellStyle name="Normal 29 2 26 2" xfId="6512"/>
    <cellStyle name="Normal 29 2 27" xfId="6513"/>
    <cellStyle name="Normal 29 2 3" xfId="6514"/>
    <cellStyle name="Normal 29 2 3 2" xfId="6515"/>
    <cellStyle name="Normal 29 2 3 2 2" xfId="6516"/>
    <cellStyle name="Normal 29 2 3 2 2 2" xfId="6517"/>
    <cellStyle name="Normal 29 2 3 2 3" xfId="6518"/>
    <cellStyle name="Normal 29 2 3 3" xfId="6519"/>
    <cellStyle name="Normal 29 2 3 3 2" xfId="6520"/>
    <cellStyle name="Normal 29 2 3 4" xfId="6521"/>
    <cellStyle name="Normal 29 2 4" xfId="6522"/>
    <cellStyle name="Normal 29 2 4 2" xfId="6523"/>
    <cellStyle name="Normal 29 2 4 2 2" xfId="6524"/>
    <cellStyle name="Normal 29 2 4 2 2 2" xfId="6525"/>
    <cellStyle name="Normal 29 2 4 2 3" xfId="6526"/>
    <cellStyle name="Normal 29 2 4 3" xfId="6527"/>
    <cellStyle name="Normal 29 2 4 3 2" xfId="6528"/>
    <cellStyle name="Normal 29 2 4 4" xfId="6529"/>
    <cellStyle name="Normal 29 2 5" xfId="6530"/>
    <cellStyle name="Normal 29 2 5 2" xfId="6531"/>
    <cellStyle name="Normal 29 2 5 2 2" xfId="6532"/>
    <cellStyle name="Normal 29 2 5 3" xfId="6533"/>
    <cellStyle name="Normal 29 2 6" xfId="6534"/>
    <cellStyle name="Normal 29 2 6 2" xfId="6535"/>
    <cellStyle name="Normal 29 2 6 2 2" xfId="6536"/>
    <cellStyle name="Normal 29 2 6 3" xfId="6537"/>
    <cellStyle name="Normal 29 2 7" xfId="6538"/>
    <cellStyle name="Normal 29 2 7 2" xfId="6539"/>
    <cellStyle name="Normal 29 2 7 2 2" xfId="6540"/>
    <cellStyle name="Normal 29 2 7 3" xfId="6541"/>
    <cellStyle name="Normal 29 2 8" xfId="6542"/>
    <cellStyle name="Normal 29 2 8 2" xfId="6543"/>
    <cellStyle name="Normal 29 2 8 2 2" xfId="6544"/>
    <cellStyle name="Normal 29 2 8 3" xfId="6545"/>
    <cellStyle name="Normal 29 2 9" xfId="6546"/>
    <cellStyle name="Normal 29 2 9 2" xfId="6547"/>
    <cellStyle name="Normal 29 2 9 2 2" xfId="6548"/>
    <cellStyle name="Normal 29 2 9 3" xfId="6549"/>
    <cellStyle name="Normal 29 20" xfId="6550"/>
    <cellStyle name="Normal 29 20 2" xfId="6551"/>
    <cellStyle name="Normal 29 20 2 2" xfId="6552"/>
    <cellStyle name="Normal 29 20 3" xfId="6553"/>
    <cellStyle name="Normal 29 21" xfId="6554"/>
    <cellStyle name="Normal 29 21 2" xfId="6555"/>
    <cellStyle name="Normal 29 21 2 2" xfId="6556"/>
    <cellStyle name="Normal 29 21 3" xfId="6557"/>
    <cellStyle name="Normal 29 22" xfId="6558"/>
    <cellStyle name="Normal 29 22 2" xfId="6559"/>
    <cellStyle name="Normal 29 22 2 2" xfId="6560"/>
    <cellStyle name="Normal 29 22 3" xfId="6561"/>
    <cellStyle name="Normal 29 23" xfId="6562"/>
    <cellStyle name="Normal 29 23 2" xfId="6563"/>
    <cellStyle name="Normal 29 23 2 2" xfId="6564"/>
    <cellStyle name="Normal 29 23 3" xfId="6565"/>
    <cellStyle name="Normal 29 24" xfId="6566"/>
    <cellStyle name="Normal 29 24 2" xfId="6567"/>
    <cellStyle name="Normal 29 24 2 2" xfId="6568"/>
    <cellStyle name="Normal 29 24 3" xfId="6569"/>
    <cellStyle name="Normal 29 25" xfId="6570"/>
    <cellStyle name="Normal 29 25 2" xfId="6571"/>
    <cellStyle name="Normal 29 25 2 2" xfId="6572"/>
    <cellStyle name="Normal 29 25 3" xfId="6573"/>
    <cellStyle name="Normal 29 26" xfId="6574"/>
    <cellStyle name="Normal 29 26 2" xfId="6575"/>
    <cellStyle name="Normal 29 26 2 2" xfId="6576"/>
    <cellStyle name="Normal 29 26 3" xfId="6577"/>
    <cellStyle name="Normal 29 27" xfId="6578"/>
    <cellStyle name="Normal 29 27 2" xfId="6579"/>
    <cellStyle name="Normal 29 27 2 2" xfId="6580"/>
    <cellStyle name="Normal 29 27 3" xfId="6581"/>
    <cellStyle name="Normal 29 28" xfId="6582"/>
    <cellStyle name="Normal 29 28 2" xfId="6583"/>
    <cellStyle name="Normal 29 28 2 2" xfId="6584"/>
    <cellStyle name="Normal 29 28 3" xfId="6585"/>
    <cellStyle name="Normal 29 29" xfId="6586"/>
    <cellStyle name="Normal 29 29 2" xfId="6587"/>
    <cellStyle name="Normal 29 29 2 2" xfId="6588"/>
    <cellStyle name="Normal 29 29 3" xfId="6589"/>
    <cellStyle name="Normal 29 3" xfId="6590"/>
    <cellStyle name="Normal 29 3 2" xfId="6591"/>
    <cellStyle name="Normal 29 3 2 2" xfId="6592"/>
    <cellStyle name="Normal 29 3 2 2 2" xfId="6593"/>
    <cellStyle name="Normal 29 3 2 3" xfId="6594"/>
    <cellStyle name="Normal 29 3 3" xfId="6595"/>
    <cellStyle name="Normal 29 3 3 2" xfId="6596"/>
    <cellStyle name="Normal 29 3 4" xfId="6597"/>
    <cellStyle name="Normal 29 30" xfId="6598"/>
    <cellStyle name="Normal 29 30 2" xfId="6599"/>
    <cellStyle name="Normal 29 30 2 2" xfId="6600"/>
    <cellStyle name="Normal 29 30 3" xfId="6601"/>
    <cellStyle name="Normal 29 31" xfId="6602"/>
    <cellStyle name="Normal 29 31 2" xfId="6603"/>
    <cellStyle name="Normal 29 31 2 2" xfId="6604"/>
    <cellStyle name="Normal 29 31 3" xfId="6605"/>
    <cellStyle name="Normal 29 32" xfId="6606"/>
    <cellStyle name="Normal 29 32 2" xfId="6607"/>
    <cellStyle name="Normal 29 33" xfId="6608"/>
    <cellStyle name="Normal 29 4" xfId="6609"/>
    <cellStyle name="Normal 29 4 2" xfId="6610"/>
    <cellStyle name="Normal 29 4 2 2" xfId="6611"/>
    <cellStyle name="Normal 29 4 2 2 2" xfId="6612"/>
    <cellStyle name="Normal 29 4 2 3" xfId="6613"/>
    <cellStyle name="Normal 29 4 3" xfId="6614"/>
    <cellStyle name="Normal 29 4 3 2" xfId="6615"/>
    <cellStyle name="Normal 29 4 4" xfId="6616"/>
    <cellStyle name="Normal 29 5" xfId="6617"/>
    <cellStyle name="Normal 29 5 2" xfId="6618"/>
    <cellStyle name="Normal 29 5 2 2" xfId="6619"/>
    <cellStyle name="Normal 29 5 2 2 2" xfId="6620"/>
    <cellStyle name="Normal 29 5 2 3" xfId="6621"/>
    <cellStyle name="Normal 29 5 3" xfId="6622"/>
    <cellStyle name="Normal 29 5 3 2" xfId="6623"/>
    <cellStyle name="Normal 29 5 4" xfId="6624"/>
    <cellStyle name="Normal 29 6" xfId="6625"/>
    <cellStyle name="Normal 29 6 2" xfId="6626"/>
    <cellStyle name="Normal 29 6 2 2" xfId="6627"/>
    <cellStyle name="Normal 29 6 2 2 2" xfId="6628"/>
    <cellStyle name="Normal 29 6 2 3" xfId="6629"/>
    <cellStyle name="Normal 29 6 3" xfId="6630"/>
    <cellStyle name="Normal 29 6 3 2" xfId="6631"/>
    <cellStyle name="Normal 29 6 4" xfId="6632"/>
    <cellStyle name="Normal 29 7" xfId="6633"/>
    <cellStyle name="Normal 29 7 2" xfId="6634"/>
    <cellStyle name="Normal 29 7 2 2" xfId="6635"/>
    <cellStyle name="Normal 29 7 2 2 2" xfId="6636"/>
    <cellStyle name="Normal 29 7 2 3" xfId="6637"/>
    <cellStyle name="Normal 29 7 3" xfId="6638"/>
    <cellStyle name="Normal 29 7 3 2" xfId="6639"/>
    <cellStyle name="Normal 29 7 4" xfId="6640"/>
    <cellStyle name="Normal 29 8" xfId="6641"/>
    <cellStyle name="Normal 29 8 2" xfId="6642"/>
    <cellStyle name="Normal 29 8 2 2" xfId="6643"/>
    <cellStyle name="Normal 29 8 2 2 2" xfId="6644"/>
    <cellStyle name="Normal 29 8 2 3" xfId="6645"/>
    <cellStyle name="Normal 29 8 3" xfId="6646"/>
    <cellStyle name="Normal 29 8 3 2" xfId="6647"/>
    <cellStyle name="Normal 29 8 4" xfId="6648"/>
    <cellStyle name="Normal 29 9" xfId="6649"/>
    <cellStyle name="Normal 29 9 2" xfId="6650"/>
    <cellStyle name="Normal 29 9 2 2" xfId="6651"/>
    <cellStyle name="Normal 29 9 2 2 2" xfId="6652"/>
    <cellStyle name="Normal 29 9 2 3" xfId="6653"/>
    <cellStyle name="Normal 29 9 3" xfId="6654"/>
    <cellStyle name="Normal 29 9 3 2" xfId="6655"/>
    <cellStyle name="Normal 29 9 4" xfId="6656"/>
    <cellStyle name="Normal 3" xfId="6657"/>
    <cellStyle name="Normal 3 10" xfId="6658"/>
    <cellStyle name="Normal 3 11" xfId="6659"/>
    <cellStyle name="Normal 3 12" xfId="6660"/>
    <cellStyle name="Normal 3 13" xfId="6661"/>
    <cellStyle name="Normal 3 14" xfId="6662"/>
    <cellStyle name="Normal 3 15" xfId="6663"/>
    <cellStyle name="Normal 3 16" xfId="6664"/>
    <cellStyle name="Normal 3 17" xfId="6665"/>
    <cellStyle name="Normal 3 18" xfId="6666"/>
    <cellStyle name="Normal 3 19" xfId="6667"/>
    <cellStyle name="Normal 3 2" xfId="6668"/>
    <cellStyle name="Normal 3 20" xfId="6669"/>
    <cellStyle name="Normal 3 21" xfId="6670"/>
    <cellStyle name="Normal 3 22" xfId="6671"/>
    <cellStyle name="Normal 3 23" xfId="6672"/>
    <cellStyle name="Normal 3 24" xfId="6673"/>
    <cellStyle name="Normal 3 25" xfId="6674"/>
    <cellStyle name="Normal 3 26" xfId="6675"/>
    <cellStyle name="Normal 3 27" xfId="6676"/>
    <cellStyle name="Normal 3 28" xfId="6677"/>
    <cellStyle name="Normal 3 29" xfId="6678"/>
    <cellStyle name="Normal 3 3" xfId="6679"/>
    <cellStyle name="Normal 3 3 2" xfId="6680"/>
    <cellStyle name="Normal 3 3 3" xfId="6681"/>
    <cellStyle name="Normal 3 3 4" xfId="6682"/>
    <cellStyle name="Normal 3 30" xfId="6683"/>
    <cellStyle name="Normal 3 31" xfId="6684"/>
    <cellStyle name="Normal 3 32" xfId="6685"/>
    <cellStyle name="Normal 3 33" xfId="6686"/>
    <cellStyle name="Normal 3 34" xfId="6687"/>
    <cellStyle name="Normal 3 35" xfId="6688"/>
    <cellStyle name="Normal 3 36" xfId="6689"/>
    <cellStyle name="Normal 3 37" xfId="6690"/>
    <cellStyle name="Normal 3 38" xfId="6691"/>
    <cellStyle name="Normal 3 39" xfId="6692"/>
    <cellStyle name="Normal 3 4" xfId="6693"/>
    <cellStyle name="Normal 3 4 2" xfId="6694"/>
    <cellStyle name="Normal 3 4 3" xfId="6695"/>
    <cellStyle name="Normal 3 4 4" xfId="6696"/>
    <cellStyle name="Normal 3 40" xfId="6697"/>
    <cellStyle name="Normal 3 41" xfId="6698"/>
    <cellStyle name="Normal 3 42" xfId="6699"/>
    <cellStyle name="Normal 3 43" xfId="6700"/>
    <cellStyle name="Normal 3 44" xfId="6701"/>
    <cellStyle name="Normal 3 45" xfId="6702"/>
    <cellStyle name="Normal 3 46" xfId="6703"/>
    <cellStyle name="Normal 3 47" xfId="6704"/>
    <cellStyle name="Normal 3 48" xfId="6705"/>
    <cellStyle name="Normal 3 49" xfId="6706"/>
    <cellStyle name="Normal 3 5" xfId="6707"/>
    <cellStyle name="Normal 3 50" xfId="6708"/>
    <cellStyle name="Normal 3 51" xfId="6709"/>
    <cellStyle name="Normal 3 52" xfId="6710"/>
    <cellStyle name="Normal 3 53" xfId="6711"/>
    <cellStyle name="Normal 3 54" xfId="6712"/>
    <cellStyle name="Normal 3 55" xfId="6713"/>
    <cellStyle name="Normal 3 56" xfId="6714"/>
    <cellStyle name="Normal 3 56 10" xfId="6715"/>
    <cellStyle name="Normal 3 56 11" xfId="6716"/>
    <cellStyle name="Normal 3 56 12" xfId="6717"/>
    <cellStyle name="Normal 3 56 13" xfId="6718"/>
    <cellStyle name="Normal 3 56 14" xfId="6719"/>
    <cellStyle name="Normal 3 56 15" xfId="6720"/>
    <cellStyle name="Normal 3 56 16" xfId="6721"/>
    <cellStyle name="Normal 3 56 17" xfId="6722"/>
    <cellStyle name="Normal 3 56 18" xfId="6723"/>
    <cellStyle name="Normal 3 56 19" xfId="6724"/>
    <cellStyle name="Normal 3 56 2" xfId="6725"/>
    <cellStyle name="Normal 3 56 20" xfId="6726"/>
    <cellStyle name="Normal 3 56 21" xfId="6727"/>
    <cellStyle name="Normal 3 56 22" xfId="6728"/>
    <cellStyle name="Normal 3 56 23" xfId="6729"/>
    <cellStyle name="Normal 3 56 3" xfId="6730"/>
    <cellStyle name="Normal 3 56 4" xfId="6731"/>
    <cellStyle name="Normal 3 56 5" xfId="6732"/>
    <cellStyle name="Normal 3 56 6" xfId="6733"/>
    <cellStyle name="Normal 3 56 7" xfId="6734"/>
    <cellStyle name="Normal 3 56 8" xfId="6735"/>
    <cellStyle name="Normal 3 56 9" xfId="6736"/>
    <cellStyle name="Normal 3 57" xfId="6737"/>
    <cellStyle name="Normal 3 57 10" xfId="6738"/>
    <cellStyle name="Normal 3 57 11" xfId="6739"/>
    <cellStyle name="Normal 3 57 12" xfId="6740"/>
    <cellStyle name="Normal 3 57 13" xfId="6741"/>
    <cellStyle name="Normal 3 57 14" xfId="6742"/>
    <cellStyle name="Normal 3 57 15" xfId="6743"/>
    <cellStyle name="Normal 3 57 16" xfId="6744"/>
    <cellStyle name="Normal 3 57 17" xfId="6745"/>
    <cellStyle name="Normal 3 57 18" xfId="6746"/>
    <cellStyle name="Normal 3 57 19" xfId="6747"/>
    <cellStyle name="Normal 3 57 2" xfId="6748"/>
    <cellStyle name="Normal 3 57 20" xfId="6749"/>
    <cellStyle name="Normal 3 57 21" xfId="6750"/>
    <cellStyle name="Normal 3 57 22" xfId="6751"/>
    <cellStyle name="Normal 3 57 23" xfId="6752"/>
    <cellStyle name="Normal 3 57 3" xfId="6753"/>
    <cellStyle name="Normal 3 57 4" xfId="6754"/>
    <cellStyle name="Normal 3 57 5" xfId="6755"/>
    <cellStyle name="Normal 3 57 6" xfId="6756"/>
    <cellStyle name="Normal 3 57 7" xfId="6757"/>
    <cellStyle name="Normal 3 57 8" xfId="6758"/>
    <cellStyle name="Normal 3 57 9" xfId="6759"/>
    <cellStyle name="Normal 3 6" xfId="6760"/>
    <cellStyle name="Normal 3 7" xfId="6761"/>
    <cellStyle name="Normal 3 8" xfId="6762"/>
    <cellStyle name="Normal 3 9" xfId="6763"/>
    <cellStyle name="Normal 30" xfId="6764"/>
    <cellStyle name="Normal 30 10" xfId="6765"/>
    <cellStyle name="Normal 30 10 2" xfId="6766"/>
    <cellStyle name="Normal 30 10 2 2" xfId="6767"/>
    <cellStyle name="Normal 30 10 2 2 2" xfId="6768"/>
    <cellStyle name="Normal 30 10 2 3" xfId="6769"/>
    <cellStyle name="Normal 30 10 3" xfId="6770"/>
    <cellStyle name="Normal 30 10 3 2" xfId="6771"/>
    <cellStyle name="Normal 30 10 4" xfId="6772"/>
    <cellStyle name="Normal 30 11" xfId="6773"/>
    <cellStyle name="Normal 30 11 2" xfId="6774"/>
    <cellStyle name="Normal 30 11 2 2" xfId="6775"/>
    <cellStyle name="Normal 30 11 2 2 2" xfId="6776"/>
    <cellStyle name="Normal 30 11 2 3" xfId="6777"/>
    <cellStyle name="Normal 30 11 3" xfId="6778"/>
    <cellStyle name="Normal 30 11 3 2" xfId="6779"/>
    <cellStyle name="Normal 30 11 4" xfId="6780"/>
    <cellStyle name="Normal 30 12" xfId="6781"/>
    <cellStyle name="Normal 30 12 2" xfId="6782"/>
    <cellStyle name="Normal 30 12 2 2" xfId="6783"/>
    <cellStyle name="Normal 30 12 2 2 2" xfId="6784"/>
    <cellStyle name="Normal 30 12 2 3" xfId="6785"/>
    <cellStyle name="Normal 30 12 3" xfId="6786"/>
    <cellStyle name="Normal 30 12 3 2" xfId="6787"/>
    <cellStyle name="Normal 30 12 4" xfId="6788"/>
    <cellStyle name="Normal 30 13" xfId="6789"/>
    <cellStyle name="Normal 30 13 2" xfId="6790"/>
    <cellStyle name="Normal 30 13 2 2" xfId="6791"/>
    <cellStyle name="Normal 30 13 3" xfId="6792"/>
    <cellStyle name="Normal 30 14" xfId="6793"/>
    <cellStyle name="Normal 30 14 2" xfId="6794"/>
    <cellStyle name="Normal 30 14 2 2" xfId="6795"/>
    <cellStyle name="Normal 30 14 3" xfId="6796"/>
    <cellStyle name="Normal 30 15" xfId="6797"/>
    <cellStyle name="Normal 30 15 2" xfId="6798"/>
    <cellStyle name="Normal 30 15 2 2" xfId="6799"/>
    <cellStyle name="Normal 30 15 3" xfId="6800"/>
    <cellStyle name="Normal 30 16" xfId="6801"/>
    <cellStyle name="Normal 30 16 2" xfId="6802"/>
    <cellStyle name="Normal 30 16 2 2" xfId="6803"/>
    <cellStyle name="Normal 30 16 3" xfId="6804"/>
    <cellStyle name="Normal 30 17" xfId="6805"/>
    <cellStyle name="Normal 30 17 2" xfId="6806"/>
    <cellStyle name="Normal 30 17 2 2" xfId="6807"/>
    <cellStyle name="Normal 30 17 3" xfId="6808"/>
    <cellStyle name="Normal 30 18" xfId="6809"/>
    <cellStyle name="Normal 30 18 2" xfId="6810"/>
    <cellStyle name="Normal 30 18 2 2" xfId="6811"/>
    <cellStyle name="Normal 30 18 3" xfId="6812"/>
    <cellStyle name="Normal 30 19" xfId="6813"/>
    <cellStyle name="Normal 30 19 2" xfId="6814"/>
    <cellStyle name="Normal 30 19 2 2" xfId="6815"/>
    <cellStyle name="Normal 30 19 3" xfId="6816"/>
    <cellStyle name="Normal 30 2" xfId="6817"/>
    <cellStyle name="Normal 30 2 10" xfId="6818"/>
    <cellStyle name="Normal 30 2 10 2" xfId="6819"/>
    <cellStyle name="Normal 30 2 10 2 2" xfId="6820"/>
    <cellStyle name="Normal 30 2 10 3" xfId="6821"/>
    <cellStyle name="Normal 30 2 11" xfId="6822"/>
    <cellStyle name="Normal 30 2 11 2" xfId="6823"/>
    <cellStyle name="Normal 30 2 11 2 2" xfId="6824"/>
    <cellStyle name="Normal 30 2 11 3" xfId="6825"/>
    <cellStyle name="Normal 30 2 12" xfId="6826"/>
    <cellStyle name="Normal 30 2 12 2" xfId="6827"/>
    <cellStyle name="Normal 30 2 12 2 2" xfId="6828"/>
    <cellStyle name="Normal 30 2 12 3" xfId="6829"/>
    <cellStyle name="Normal 30 2 13" xfId="6830"/>
    <cellStyle name="Normal 30 2 13 2" xfId="6831"/>
    <cellStyle name="Normal 30 2 13 2 2" xfId="6832"/>
    <cellStyle name="Normal 30 2 13 3" xfId="6833"/>
    <cellStyle name="Normal 30 2 14" xfId="6834"/>
    <cellStyle name="Normal 30 2 14 2" xfId="6835"/>
    <cellStyle name="Normal 30 2 14 2 2" xfId="6836"/>
    <cellStyle name="Normal 30 2 14 3" xfId="6837"/>
    <cellStyle name="Normal 30 2 15" xfId="6838"/>
    <cellStyle name="Normal 30 2 15 2" xfId="6839"/>
    <cellStyle name="Normal 30 2 15 2 2" xfId="6840"/>
    <cellStyle name="Normal 30 2 15 3" xfId="6841"/>
    <cellStyle name="Normal 30 2 16" xfId="6842"/>
    <cellStyle name="Normal 30 2 16 2" xfId="6843"/>
    <cellStyle name="Normal 30 2 16 2 2" xfId="6844"/>
    <cellStyle name="Normal 30 2 16 3" xfId="6845"/>
    <cellStyle name="Normal 30 2 17" xfId="6846"/>
    <cellStyle name="Normal 30 2 17 2" xfId="6847"/>
    <cellStyle name="Normal 30 2 17 2 2" xfId="6848"/>
    <cellStyle name="Normal 30 2 17 3" xfId="6849"/>
    <cellStyle name="Normal 30 2 18" xfId="6850"/>
    <cellStyle name="Normal 30 2 18 2" xfId="6851"/>
    <cellStyle name="Normal 30 2 18 2 2" xfId="6852"/>
    <cellStyle name="Normal 30 2 18 3" xfId="6853"/>
    <cellStyle name="Normal 30 2 19" xfId="6854"/>
    <cellStyle name="Normal 30 2 19 2" xfId="6855"/>
    <cellStyle name="Normal 30 2 19 2 2" xfId="6856"/>
    <cellStyle name="Normal 30 2 19 3" xfId="6857"/>
    <cellStyle name="Normal 30 2 2" xfId="6858"/>
    <cellStyle name="Normal 30 2 2 2" xfId="6859"/>
    <cellStyle name="Normal 30 2 2 2 2" xfId="6860"/>
    <cellStyle name="Normal 30 2 2 2 2 2" xfId="6861"/>
    <cellStyle name="Normal 30 2 2 2 3" xfId="6862"/>
    <cellStyle name="Normal 30 2 2 3" xfId="6863"/>
    <cellStyle name="Normal 30 2 2 3 2" xfId="6864"/>
    <cellStyle name="Normal 30 2 2 4" xfId="6865"/>
    <cellStyle name="Normal 30 2 20" xfId="6866"/>
    <cellStyle name="Normal 30 2 20 2" xfId="6867"/>
    <cellStyle name="Normal 30 2 20 2 2" xfId="6868"/>
    <cellStyle name="Normal 30 2 20 3" xfId="6869"/>
    <cellStyle name="Normal 30 2 21" xfId="6870"/>
    <cellStyle name="Normal 30 2 21 2" xfId="6871"/>
    <cellStyle name="Normal 30 2 21 2 2" xfId="6872"/>
    <cellStyle name="Normal 30 2 21 3" xfId="6873"/>
    <cellStyle name="Normal 30 2 22" xfId="6874"/>
    <cellStyle name="Normal 30 2 22 2" xfId="6875"/>
    <cellStyle name="Normal 30 2 22 2 2" xfId="6876"/>
    <cellStyle name="Normal 30 2 22 3" xfId="6877"/>
    <cellStyle name="Normal 30 2 23" xfId="6878"/>
    <cellStyle name="Normal 30 2 23 2" xfId="6879"/>
    <cellStyle name="Normal 30 2 23 2 2" xfId="6880"/>
    <cellStyle name="Normal 30 2 23 3" xfId="6881"/>
    <cellStyle name="Normal 30 2 24" xfId="6882"/>
    <cellStyle name="Normal 30 2 24 2" xfId="6883"/>
    <cellStyle name="Normal 30 2 24 2 2" xfId="6884"/>
    <cellStyle name="Normal 30 2 24 3" xfId="6885"/>
    <cellStyle name="Normal 30 2 25" xfId="6886"/>
    <cellStyle name="Normal 30 2 25 2" xfId="6887"/>
    <cellStyle name="Normal 30 2 25 2 2" xfId="6888"/>
    <cellStyle name="Normal 30 2 25 3" xfId="6889"/>
    <cellStyle name="Normal 30 2 26" xfId="6890"/>
    <cellStyle name="Normal 30 2 26 2" xfId="6891"/>
    <cellStyle name="Normal 30 2 27" xfId="6892"/>
    <cellStyle name="Normal 30 2 3" xfId="6893"/>
    <cellStyle name="Normal 30 2 3 2" xfId="6894"/>
    <cellStyle name="Normal 30 2 3 2 2" xfId="6895"/>
    <cellStyle name="Normal 30 2 3 2 2 2" xfId="6896"/>
    <cellStyle name="Normal 30 2 3 2 3" xfId="6897"/>
    <cellStyle name="Normal 30 2 3 3" xfId="6898"/>
    <cellStyle name="Normal 30 2 3 3 2" xfId="6899"/>
    <cellStyle name="Normal 30 2 3 4" xfId="6900"/>
    <cellStyle name="Normal 30 2 4" xfId="6901"/>
    <cellStyle name="Normal 30 2 4 2" xfId="6902"/>
    <cellStyle name="Normal 30 2 4 2 2" xfId="6903"/>
    <cellStyle name="Normal 30 2 4 2 2 2" xfId="6904"/>
    <cellStyle name="Normal 30 2 4 2 3" xfId="6905"/>
    <cellStyle name="Normal 30 2 4 3" xfId="6906"/>
    <cellStyle name="Normal 30 2 4 3 2" xfId="6907"/>
    <cellStyle name="Normal 30 2 4 4" xfId="6908"/>
    <cellStyle name="Normal 30 2 5" xfId="6909"/>
    <cellStyle name="Normal 30 2 5 2" xfId="6910"/>
    <cellStyle name="Normal 30 2 5 2 2" xfId="6911"/>
    <cellStyle name="Normal 30 2 5 3" xfId="6912"/>
    <cellStyle name="Normal 30 2 6" xfId="6913"/>
    <cellStyle name="Normal 30 2 6 2" xfId="6914"/>
    <cellStyle name="Normal 30 2 6 2 2" xfId="6915"/>
    <cellStyle name="Normal 30 2 6 3" xfId="6916"/>
    <cellStyle name="Normal 30 2 7" xfId="6917"/>
    <cellStyle name="Normal 30 2 7 2" xfId="6918"/>
    <cellStyle name="Normal 30 2 7 2 2" xfId="6919"/>
    <cellStyle name="Normal 30 2 7 3" xfId="6920"/>
    <cellStyle name="Normal 30 2 8" xfId="6921"/>
    <cellStyle name="Normal 30 2 8 2" xfId="6922"/>
    <cellStyle name="Normal 30 2 8 2 2" xfId="6923"/>
    <cellStyle name="Normal 30 2 8 3" xfId="6924"/>
    <cellStyle name="Normal 30 2 9" xfId="6925"/>
    <cellStyle name="Normal 30 2 9 2" xfId="6926"/>
    <cellStyle name="Normal 30 2 9 2 2" xfId="6927"/>
    <cellStyle name="Normal 30 2 9 3" xfId="6928"/>
    <cellStyle name="Normal 30 20" xfId="6929"/>
    <cellStyle name="Normal 30 20 2" xfId="6930"/>
    <cellStyle name="Normal 30 20 2 2" xfId="6931"/>
    <cellStyle name="Normal 30 20 3" xfId="6932"/>
    <cellStyle name="Normal 30 21" xfId="6933"/>
    <cellStyle name="Normal 30 21 2" xfId="6934"/>
    <cellStyle name="Normal 30 21 2 2" xfId="6935"/>
    <cellStyle name="Normal 30 21 3" xfId="6936"/>
    <cellStyle name="Normal 30 22" xfId="6937"/>
    <cellStyle name="Normal 30 22 2" xfId="6938"/>
    <cellStyle name="Normal 30 22 2 2" xfId="6939"/>
    <cellStyle name="Normal 30 22 3" xfId="6940"/>
    <cellStyle name="Normal 30 23" xfId="6941"/>
    <cellStyle name="Normal 30 23 2" xfId="6942"/>
    <cellStyle name="Normal 30 23 2 2" xfId="6943"/>
    <cellStyle name="Normal 30 23 3" xfId="6944"/>
    <cellStyle name="Normal 30 24" xfId="6945"/>
    <cellStyle name="Normal 30 24 2" xfId="6946"/>
    <cellStyle name="Normal 30 24 2 2" xfId="6947"/>
    <cellStyle name="Normal 30 24 3" xfId="6948"/>
    <cellStyle name="Normal 30 25" xfId="6949"/>
    <cellStyle name="Normal 30 25 2" xfId="6950"/>
    <cellStyle name="Normal 30 25 2 2" xfId="6951"/>
    <cellStyle name="Normal 30 25 3" xfId="6952"/>
    <cellStyle name="Normal 30 26" xfId="6953"/>
    <cellStyle name="Normal 30 26 2" xfId="6954"/>
    <cellStyle name="Normal 30 26 2 2" xfId="6955"/>
    <cellStyle name="Normal 30 26 3" xfId="6956"/>
    <cellStyle name="Normal 30 27" xfId="6957"/>
    <cellStyle name="Normal 30 27 2" xfId="6958"/>
    <cellStyle name="Normal 30 27 2 2" xfId="6959"/>
    <cellStyle name="Normal 30 27 3" xfId="6960"/>
    <cellStyle name="Normal 30 28" xfId="6961"/>
    <cellStyle name="Normal 30 28 2" xfId="6962"/>
    <cellStyle name="Normal 30 28 2 2" xfId="6963"/>
    <cellStyle name="Normal 30 28 3" xfId="6964"/>
    <cellStyle name="Normal 30 29" xfId="6965"/>
    <cellStyle name="Normal 30 29 2" xfId="6966"/>
    <cellStyle name="Normal 30 29 2 2" xfId="6967"/>
    <cellStyle name="Normal 30 29 3" xfId="6968"/>
    <cellStyle name="Normal 30 3" xfId="6969"/>
    <cellStyle name="Normal 30 3 2" xfId="6970"/>
    <cellStyle name="Normal 30 3 2 2" xfId="6971"/>
    <cellStyle name="Normal 30 3 2 2 2" xfId="6972"/>
    <cellStyle name="Normal 30 3 2 3" xfId="6973"/>
    <cellStyle name="Normal 30 3 3" xfId="6974"/>
    <cellStyle name="Normal 30 3 3 2" xfId="6975"/>
    <cellStyle name="Normal 30 3 4" xfId="6976"/>
    <cellStyle name="Normal 30 30" xfId="6977"/>
    <cellStyle name="Normal 30 30 2" xfId="6978"/>
    <cellStyle name="Normal 30 30 2 2" xfId="6979"/>
    <cellStyle name="Normal 30 30 3" xfId="6980"/>
    <cellStyle name="Normal 30 31" xfId="6981"/>
    <cellStyle name="Normal 30 31 2" xfId="6982"/>
    <cellStyle name="Normal 30 31 2 2" xfId="6983"/>
    <cellStyle name="Normal 30 31 3" xfId="6984"/>
    <cellStyle name="Normal 30 32" xfId="6985"/>
    <cellStyle name="Normal 30 32 2" xfId="6986"/>
    <cellStyle name="Normal 30 32 2 2" xfId="6987"/>
    <cellStyle name="Normal 30 32 3" xfId="6988"/>
    <cellStyle name="Normal 30 33" xfId="6989"/>
    <cellStyle name="Normal 30 33 2" xfId="6990"/>
    <cellStyle name="Normal 30 33 2 2" xfId="6991"/>
    <cellStyle name="Normal 30 33 3" xfId="6992"/>
    <cellStyle name="Normal 30 34" xfId="6993"/>
    <cellStyle name="Normal 30 34 2" xfId="6994"/>
    <cellStyle name="Normal 30 35" xfId="6995"/>
    <cellStyle name="Normal 30 4" xfId="6996"/>
    <cellStyle name="Normal 30 4 2" xfId="6997"/>
    <cellStyle name="Normal 30 4 2 2" xfId="6998"/>
    <cellStyle name="Normal 30 4 2 2 2" xfId="6999"/>
    <cellStyle name="Normal 30 4 2 3" xfId="7000"/>
    <cellStyle name="Normal 30 4 3" xfId="7001"/>
    <cellStyle name="Normal 30 4 3 2" xfId="7002"/>
    <cellStyle name="Normal 30 4 4" xfId="7003"/>
    <cellStyle name="Normal 30 5" xfId="7004"/>
    <cellStyle name="Normal 30 5 2" xfId="7005"/>
    <cellStyle name="Normal 30 5 2 2" xfId="7006"/>
    <cellStyle name="Normal 30 5 2 2 2" xfId="7007"/>
    <cellStyle name="Normal 30 5 2 3" xfId="7008"/>
    <cellStyle name="Normal 30 5 3" xfId="7009"/>
    <cellStyle name="Normal 30 5 3 2" xfId="7010"/>
    <cellStyle name="Normal 30 5 4" xfId="7011"/>
    <cellStyle name="Normal 30 6" xfId="7012"/>
    <cellStyle name="Normal 30 6 2" xfId="7013"/>
    <cellStyle name="Normal 30 6 2 2" xfId="7014"/>
    <cellStyle name="Normal 30 6 2 2 2" xfId="7015"/>
    <cellStyle name="Normal 30 6 2 3" xfId="7016"/>
    <cellStyle name="Normal 30 6 3" xfId="7017"/>
    <cellStyle name="Normal 30 6 3 2" xfId="7018"/>
    <cellStyle name="Normal 30 6 4" xfId="7019"/>
    <cellStyle name="Normal 30 7" xfId="7020"/>
    <cellStyle name="Normal 30 7 2" xfId="7021"/>
    <cellStyle name="Normal 30 7 2 2" xfId="7022"/>
    <cellStyle name="Normal 30 7 2 2 2" xfId="7023"/>
    <cellStyle name="Normal 30 7 2 3" xfId="7024"/>
    <cellStyle name="Normal 30 7 3" xfId="7025"/>
    <cellStyle name="Normal 30 7 3 2" xfId="7026"/>
    <cellStyle name="Normal 30 7 4" xfId="7027"/>
    <cellStyle name="Normal 30 8" xfId="7028"/>
    <cellStyle name="Normal 30 8 2" xfId="7029"/>
    <cellStyle name="Normal 30 8 2 2" xfId="7030"/>
    <cellStyle name="Normal 30 8 2 2 2" xfId="7031"/>
    <cellStyle name="Normal 30 8 2 3" xfId="7032"/>
    <cellStyle name="Normal 30 8 3" xfId="7033"/>
    <cellStyle name="Normal 30 8 3 2" xfId="7034"/>
    <cellStyle name="Normal 30 8 4" xfId="7035"/>
    <cellStyle name="Normal 30 9" xfId="7036"/>
    <cellStyle name="Normal 30 9 2" xfId="7037"/>
    <cellStyle name="Normal 30 9 2 2" xfId="7038"/>
    <cellStyle name="Normal 30 9 2 2 2" xfId="7039"/>
    <cellStyle name="Normal 30 9 2 3" xfId="7040"/>
    <cellStyle name="Normal 30 9 3" xfId="7041"/>
    <cellStyle name="Normal 30 9 3 2" xfId="7042"/>
    <cellStyle name="Normal 30 9 4" xfId="7043"/>
    <cellStyle name="Normal 31" xfId="7044"/>
    <cellStyle name="Normal 33" xfId="7045"/>
    <cellStyle name="Normal 34" xfId="7046"/>
    <cellStyle name="Normal 35" xfId="7047"/>
    <cellStyle name="Normal 36" xfId="7048"/>
    <cellStyle name="Normal 36 10" xfId="7049"/>
    <cellStyle name="Normal 36 10 2" xfId="7050"/>
    <cellStyle name="Normal 36 10 2 2" xfId="7051"/>
    <cellStyle name="Normal 36 10 2 2 2" xfId="7052"/>
    <cellStyle name="Normal 36 10 2 3" xfId="7053"/>
    <cellStyle name="Normal 36 10 3" xfId="7054"/>
    <cellStyle name="Normal 36 10 3 2" xfId="7055"/>
    <cellStyle name="Normal 36 10 4" xfId="7056"/>
    <cellStyle name="Normal 36 11" xfId="7057"/>
    <cellStyle name="Normal 36 11 2" xfId="7058"/>
    <cellStyle name="Normal 36 11 2 2" xfId="7059"/>
    <cellStyle name="Normal 36 11 3" xfId="7060"/>
    <cellStyle name="Normal 36 12" xfId="7061"/>
    <cellStyle name="Normal 36 12 2" xfId="7062"/>
    <cellStyle name="Normal 36 12 2 2" xfId="7063"/>
    <cellStyle name="Normal 36 12 3" xfId="7064"/>
    <cellStyle name="Normal 36 13" xfId="7065"/>
    <cellStyle name="Normal 36 13 2" xfId="7066"/>
    <cellStyle name="Normal 36 13 2 2" xfId="7067"/>
    <cellStyle name="Normal 36 13 3" xfId="7068"/>
    <cellStyle name="Normal 36 14" xfId="7069"/>
    <cellStyle name="Normal 36 14 2" xfId="7070"/>
    <cellStyle name="Normal 36 14 2 2" xfId="7071"/>
    <cellStyle name="Normal 36 14 3" xfId="7072"/>
    <cellStyle name="Normal 36 15" xfId="7073"/>
    <cellStyle name="Normal 36 15 2" xfId="7074"/>
    <cellStyle name="Normal 36 15 2 2" xfId="7075"/>
    <cellStyle name="Normal 36 15 3" xfId="7076"/>
    <cellStyle name="Normal 36 16" xfId="7077"/>
    <cellStyle name="Normal 36 16 2" xfId="7078"/>
    <cellStyle name="Normal 36 16 2 2" xfId="7079"/>
    <cellStyle name="Normal 36 16 3" xfId="7080"/>
    <cellStyle name="Normal 36 17" xfId="7081"/>
    <cellStyle name="Normal 36 17 2" xfId="7082"/>
    <cellStyle name="Normal 36 17 2 2" xfId="7083"/>
    <cellStyle name="Normal 36 17 3" xfId="7084"/>
    <cellStyle name="Normal 36 18" xfId="7085"/>
    <cellStyle name="Normal 36 18 2" xfId="7086"/>
    <cellStyle name="Normal 36 18 2 2" xfId="7087"/>
    <cellStyle name="Normal 36 18 3" xfId="7088"/>
    <cellStyle name="Normal 36 19" xfId="7089"/>
    <cellStyle name="Normal 36 19 2" xfId="7090"/>
    <cellStyle name="Normal 36 19 2 2" xfId="7091"/>
    <cellStyle name="Normal 36 19 3" xfId="7092"/>
    <cellStyle name="Normal 36 2" xfId="7093"/>
    <cellStyle name="Normal 36 2 10" xfId="7094"/>
    <cellStyle name="Normal 36 2 10 2" xfId="7095"/>
    <cellStyle name="Normal 36 2 10 2 2" xfId="7096"/>
    <cellStyle name="Normal 36 2 10 3" xfId="7097"/>
    <cellStyle name="Normal 36 2 11" xfId="7098"/>
    <cellStyle name="Normal 36 2 11 2" xfId="7099"/>
    <cellStyle name="Normal 36 2 11 2 2" xfId="7100"/>
    <cellStyle name="Normal 36 2 11 3" xfId="7101"/>
    <cellStyle name="Normal 36 2 12" xfId="7102"/>
    <cellStyle name="Normal 36 2 12 2" xfId="7103"/>
    <cellStyle name="Normal 36 2 12 2 2" xfId="7104"/>
    <cellStyle name="Normal 36 2 12 3" xfId="7105"/>
    <cellStyle name="Normal 36 2 13" xfId="7106"/>
    <cellStyle name="Normal 36 2 13 2" xfId="7107"/>
    <cellStyle name="Normal 36 2 13 2 2" xfId="7108"/>
    <cellStyle name="Normal 36 2 13 3" xfId="7109"/>
    <cellStyle name="Normal 36 2 14" xfId="7110"/>
    <cellStyle name="Normal 36 2 14 2" xfId="7111"/>
    <cellStyle name="Normal 36 2 14 2 2" xfId="7112"/>
    <cellStyle name="Normal 36 2 14 3" xfId="7113"/>
    <cellStyle name="Normal 36 2 15" xfId="7114"/>
    <cellStyle name="Normal 36 2 15 2" xfId="7115"/>
    <cellStyle name="Normal 36 2 15 2 2" xfId="7116"/>
    <cellStyle name="Normal 36 2 15 3" xfId="7117"/>
    <cellStyle name="Normal 36 2 16" xfId="7118"/>
    <cellStyle name="Normal 36 2 16 2" xfId="7119"/>
    <cellStyle name="Normal 36 2 16 2 2" xfId="7120"/>
    <cellStyle name="Normal 36 2 16 3" xfId="7121"/>
    <cellStyle name="Normal 36 2 17" xfId="7122"/>
    <cellStyle name="Normal 36 2 17 2" xfId="7123"/>
    <cellStyle name="Normal 36 2 17 2 2" xfId="7124"/>
    <cellStyle name="Normal 36 2 17 3" xfId="7125"/>
    <cellStyle name="Normal 36 2 18" xfId="7126"/>
    <cellStyle name="Normal 36 2 18 2" xfId="7127"/>
    <cellStyle name="Normal 36 2 18 2 2" xfId="7128"/>
    <cellStyle name="Normal 36 2 18 3" xfId="7129"/>
    <cellStyle name="Normal 36 2 19" xfId="7130"/>
    <cellStyle name="Normal 36 2 19 2" xfId="7131"/>
    <cellStyle name="Normal 36 2 19 2 2" xfId="7132"/>
    <cellStyle name="Normal 36 2 19 3" xfId="7133"/>
    <cellStyle name="Normal 36 2 2" xfId="7134"/>
    <cellStyle name="Normal 36 2 2 2" xfId="7135"/>
    <cellStyle name="Normal 36 2 2 2 2" xfId="7136"/>
    <cellStyle name="Normal 36 2 2 2 2 2" xfId="7137"/>
    <cellStyle name="Normal 36 2 2 2 3" xfId="7138"/>
    <cellStyle name="Normal 36 2 2 3" xfId="7139"/>
    <cellStyle name="Normal 36 2 2 3 2" xfId="7140"/>
    <cellStyle name="Normal 36 2 2 4" xfId="7141"/>
    <cellStyle name="Normal 36 2 20" xfId="7142"/>
    <cellStyle name="Normal 36 2 20 2" xfId="7143"/>
    <cellStyle name="Normal 36 2 20 2 2" xfId="7144"/>
    <cellStyle name="Normal 36 2 20 3" xfId="7145"/>
    <cellStyle name="Normal 36 2 21" xfId="7146"/>
    <cellStyle name="Normal 36 2 21 2" xfId="7147"/>
    <cellStyle name="Normal 36 2 21 2 2" xfId="7148"/>
    <cellStyle name="Normal 36 2 21 3" xfId="7149"/>
    <cellStyle name="Normal 36 2 22" xfId="7150"/>
    <cellStyle name="Normal 36 2 22 2" xfId="7151"/>
    <cellStyle name="Normal 36 2 22 2 2" xfId="7152"/>
    <cellStyle name="Normal 36 2 22 3" xfId="7153"/>
    <cellStyle name="Normal 36 2 23" xfId="7154"/>
    <cellStyle name="Normal 36 2 23 2" xfId="7155"/>
    <cellStyle name="Normal 36 2 23 2 2" xfId="7156"/>
    <cellStyle name="Normal 36 2 23 3" xfId="7157"/>
    <cellStyle name="Normal 36 2 24" xfId="7158"/>
    <cellStyle name="Normal 36 2 24 2" xfId="7159"/>
    <cellStyle name="Normal 36 2 24 2 2" xfId="7160"/>
    <cellStyle name="Normal 36 2 24 3" xfId="7161"/>
    <cellStyle name="Normal 36 2 25" xfId="7162"/>
    <cellStyle name="Normal 36 2 25 2" xfId="7163"/>
    <cellStyle name="Normal 36 2 25 2 2" xfId="7164"/>
    <cellStyle name="Normal 36 2 25 3" xfId="7165"/>
    <cellStyle name="Normal 36 2 26" xfId="7166"/>
    <cellStyle name="Normal 36 2 26 2" xfId="7167"/>
    <cellStyle name="Normal 36 2 27" xfId="7168"/>
    <cellStyle name="Normal 36 2 3" xfId="7169"/>
    <cellStyle name="Normal 36 2 3 2" xfId="7170"/>
    <cellStyle name="Normal 36 2 3 2 2" xfId="7171"/>
    <cellStyle name="Normal 36 2 3 2 2 2" xfId="7172"/>
    <cellStyle name="Normal 36 2 3 2 3" xfId="7173"/>
    <cellStyle name="Normal 36 2 3 3" xfId="7174"/>
    <cellStyle name="Normal 36 2 3 3 2" xfId="7175"/>
    <cellStyle name="Normal 36 2 3 4" xfId="7176"/>
    <cellStyle name="Normal 36 2 4" xfId="7177"/>
    <cellStyle name="Normal 36 2 4 2" xfId="7178"/>
    <cellStyle name="Normal 36 2 4 2 2" xfId="7179"/>
    <cellStyle name="Normal 36 2 4 2 2 2" xfId="7180"/>
    <cellStyle name="Normal 36 2 4 2 3" xfId="7181"/>
    <cellStyle name="Normal 36 2 4 3" xfId="7182"/>
    <cellStyle name="Normal 36 2 4 3 2" xfId="7183"/>
    <cellStyle name="Normal 36 2 4 4" xfId="7184"/>
    <cellStyle name="Normal 36 2 5" xfId="7185"/>
    <cellStyle name="Normal 36 2 5 2" xfId="7186"/>
    <cellStyle name="Normal 36 2 5 2 2" xfId="7187"/>
    <cellStyle name="Normal 36 2 5 3" xfId="7188"/>
    <cellStyle name="Normal 36 2 6" xfId="7189"/>
    <cellStyle name="Normal 36 2 6 2" xfId="7190"/>
    <cellStyle name="Normal 36 2 6 2 2" xfId="7191"/>
    <cellStyle name="Normal 36 2 6 3" xfId="7192"/>
    <cellStyle name="Normal 36 2 7" xfId="7193"/>
    <cellStyle name="Normal 36 2 7 2" xfId="7194"/>
    <cellStyle name="Normal 36 2 7 2 2" xfId="7195"/>
    <cellStyle name="Normal 36 2 7 3" xfId="7196"/>
    <cellStyle name="Normal 36 2 8" xfId="7197"/>
    <cellStyle name="Normal 36 2 8 2" xfId="7198"/>
    <cellStyle name="Normal 36 2 8 2 2" xfId="7199"/>
    <cellStyle name="Normal 36 2 8 3" xfId="7200"/>
    <cellStyle name="Normal 36 2 9" xfId="7201"/>
    <cellStyle name="Normal 36 2 9 2" xfId="7202"/>
    <cellStyle name="Normal 36 2 9 2 2" xfId="7203"/>
    <cellStyle name="Normal 36 2 9 3" xfId="7204"/>
    <cellStyle name="Normal 36 20" xfId="7205"/>
    <cellStyle name="Normal 36 20 2" xfId="7206"/>
    <cellStyle name="Normal 36 20 2 2" xfId="7207"/>
    <cellStyle name="Normal 36 20 3" xfId="7208"/>
    <cellStyle name="Normal 36 21" xfId="7209"/>
    <cellStyle name="Normal 36 21 2" xfId="7210"/>
    <cellStyle name="Normal 36 21 2 2" xfId="7211"/>
    <cellStyle name="Normal 36 21 3" xfId="7212"/>
    <cellStyle name="Normal 36 22" xfId="7213"/>
    <cellStyle name="Normal 36 22 2" xfId="7214"/>
    <cellStyle name="Normal 36 22 2 2" xfId="7215"/>
    <cellStyle name="Normal 36 22 3" xfId="7216"/>
    <cellStyle name="Normal 36 23" xfId="7217"/>
    <cellStyle name="Normal 36 23 2" xfId="7218"/>
    <cellStyle name="Normal 36 23 2 2" xfId="7219"/>
    <cellStyle name="Normal 36 23 3" xfId="7220"/>
    <cellStyle name="Normal 36 24" xfId="7221"/>
    <cellStyle name="Normal 36 24 2" xfId="7222"/>
    <cellStyle name="Normal 36 24 2 2" xfId="7223"/>
    <cellStyle name="Normal 36 24 3" xfId="7224"/>
    <cellStyle name="Normal 36 25" xfId="7225"/>
    <cellStyle name="Normal 36 25 2" xfId="7226"/>
    <cellStyle name="Normal 36 25 2 2" xfId="7227"/>
    <cellStyle name="Normal 36 25 3" xfId="7228"/>
    <cellStyle name="Normal 36 26" xfId="7229"/>
    <cellStyle name="Normal 36 26 2" xfId="7230"/>
    <cellStyle name="Normal 36 26 2 2" xfId="7231"/>
    <cellStyle name="Normal 36 26 3" xfId="7232"/>
    <cellStyle name="Normal 36 27" xfId="7233"/>
    <cellStyle name="Normal 36 27 2" xfId="7234"/>
    <cellStyle name="Normal 36 27 2 2" xfId="7235"/>
    <cellStyle name="Normal 36 27 3" xfId="7236"/>
    <cellStyle name="Normal 36 28" xfId="7237"/>
    <cellStyle name="Normal 36 28 2" xfId="7238"/>
    <cellStyle name="Normal 36 28 2 2" xfId="7239"/>
    <cellStyle name="Normal 36 28 3" xfId="7240"/>
    <cellStyle name="Normal 36 29" xfId="7241"/>
    <cellStyle name="Normal 36 29 2" xfId="7242"/>
    <cellStyle name="Normal 36 29 2 2" xfId="7243"/>
    <cellStyle name="Normal 36 29 3" xfId="7244"/>
    <cellStyle name="Normal 36 3" xfId="7245"/>
    <cellStyle name="Normal 36 3 2" xfId="7246"/>
    <cellStyle name="Normal 36 3 2 2" xfId="7247"/>
    <cellStyle name="Normal 36 3 2 2 2" xfId="7248"/>
    <cellStyle name="Normal 36 3 2 3" xfId="7249"/>
    <cellStyle name="Normal 36 3 3" xfId="7250"/>
    <cellStyle name="Normal 36 3 3 2" xfId="7251"/>
    <cellStyle name="Normal 36 3 4" xfId="7252"/>
    <cellStyle name="Normal 36 30" xfId="7253"/>
    <cellStyle name="Normal 36 30 2" xfId="7254"/>
    <cellStyle name="Normal 36 30 2 2" xfId="7255"/>
    <cellStyle name="Normal 36 30 3" xfId="7256"/>
    <cellStyle name="Normal 36 31" xfId="7257"/>
    <cellStyle name="Normal 36 31 2" xfId="7258"/>
    <cellStyle name="Normal 36 31 2 2" xfId="7259"/>
    <cellStyle name="Normal 36 31 3" xfId="7260"/>
    <cellStyle name="Normal 36 32" xfId="7261"/>
    <cellStyle name="Normal 36 32 2" xfId="7262"/>
    <cellStyle name="Normal 36 33" xfId="7263"/>
    <cellStyle name="Normal 36 4" xfId="7264"/>
    <cellStyle name="Normal 36 4 2" xfId="7265"/>
    <cellStyle name="Normal 36 4 2 2" xfId="7266"/>
    <cellStyle name="Normal 36 4 2 2 2" xfId="7267"/>
    <cellStyle name="Normal 36 4 2 3" xfId="7268"/>
    <cellStyle name="Normal 36 4 3" xfId="7269"/>
    <cellStyle name="Normal 36 4 3 2" xfId="7270"/>
    <cellStyle name="Normal 36 4 4" xfId="7271"/>
    <cellStyle name="Normal 36 5" xfId="7272"/>
    <cellStyle name="Normal 36 5 2" xfId="7273"/>
    <cellStyle name="Normal 36 5 2 2" xfId="7274"/>
    <cellStyle name="Normal 36 5 2 2 2" xfId="7275"/>
    <cellStyle name="Normal 36 5 2 3" xfId="7276"/>
    <cellStyle name="Normal 36 5 3" xfId="7277"/>
    <cellStyle name="Normal 36 5 3 2" xfId="7278"/>
    <cellStyle name="Normal 36 5 4" xfId="7279"/>
    <cellStyle name="Normal 36 6" xfId="7280"/>
    <cellStyle name="Normal 36 6 2" xfId="7281"/>
    <cellStyle name="Normal 36 6 2 2" xfId="7282"/>
    <cellStyle name="Normal 36 6 2 2 2" xfId="7283"/>
    <cellStyle name="Normal 36 6 2 3" xfId="7284"/>
    <cellStyle name="Normal 36 6 3" xfId="7285"/>
    <cellStyle name="Normal 36 6 3 2" xfId="7286"/>
    <cellStyle name="Normal 36 6 4" xfId="7287"/>
    <cellStyle name="Normal 36 7" xfId="7288"/>
    <cellStyle name="Normal 36 7 2" xfId="7289"/>
    <cellStyle name="Normal 36 7 2 2" xfId="7290"/>
    <cellStyle name="Normal 36 7 2 2 2" xfId="7291"/>
    <cellStyle name="Normal 36 7 2 3" xfId="7292"/>
    <cellStyle name="Normal 36 7 3" xfId="7293"/>
    <cellStyle name="Normal 36 7 3 2" xfId="7294"/>
    <cellStyle name="Normal 36 7 4" xfId="7295"/>
    <cellStyle name="Normal 36 8" xfId="7296"/>
    <cellStyle name="Normal 36 8 2" xfId="7297"/>
    <cellStyle name="Normal 36 8 2 2" xfId="7298"/>
    <cellStyle name="Normal 36 8 2 2 2" xfId="7299"/>
    <cellStyle name="Normal 36 8 2 3" xfId="7300"/>
    <cellStyle name="Normal 36 8 3" xfId="7301"/>
    <cellStyle name="Normal 36 8 3 2" xfId="7302"/>
    <cellStyle name="Normal 36 8 4" xfId="7303"/>
    <cellStyle name="Normal 36 9" xfId="7304"/>
    <cellStyle name="Normal 36 9 2" xfId="7305"/>
    <cellStyle name="Normal 36 9 2 2" xfId="7306"/>
    <cellStyle name="Normal 36 9 2 2 2" xfId="7307"/>
    <cellStyle name="Normal 36 9 2 3" xfId="7308"/>
    <cellStyle name="Normal 36 9 3" xfId="7309"/>
    <cellStyle name="Normal 36 9 3 2" xfId="7310"/>
    <cellStyle name="Normal 36 9 4" xfId="7311"/>
    <cellStyle name="Normal 37" xfId="7312"/>
    <cellStyle name="Normal 37 10" xfId="7313"/>
    <cellStyle name="Normal 37 10 2" xfId="7314"/>
    <cellStyle name="Normal 37 10 2 2" xfId="7315"/>
    <cellStyle name="Normal 37 10 2 2 2" xfId="7316"/>
    <cellStyle name="Normal 37 10 2 3" xfId="7317"/>
    <cellStyle name="Normal 37 10 3" xfId="7318"/>
    <cellStyle name="Normal 37 10 3 2" xfId="7319"/>
    <cellStyle name="Normal 37 10 4" xfId="7320"/>
    <cellStyle name="Normal 37 11" xfId="7321"/>
    <cellStyle name="Normal 37 11 2" xfId="7322"/>
    <cellStyle name="Normal 37 11 2 2" xfId="7323"/>
    <cellStyle name="Normal 37 11 3" xfId="7324"/>
    <cellStyle name="Normal 37 12" xfId="7325"/>
    <cellStyle name="Normal 37 12 2" xfId="7326"/>
    <cellStyle name="Normal 37 12 2 2" xfId="7327"/>
    <cellStyle name="Normal 37 12 3" xfId="7328"/>
    <cellStyle name="Normal 37 13" xfId="7329"/>
    <cellStyle name="Normal 37 13 2" xfId="7330"/>
    <cellStyle name="Normal 37 13 2 2" xfId="7331"/>
    <cellStyle name="Normal 37 13 3" xfId="7332"/>
    <cellStyle name="Normal 37 14" xfId="7333"/>
    <cellStyle name="Normal 37 14 2" xfId="7334"/>
    <cellStyle name="Normal 37 14 2 2" xfId="7335"/>
    <cellStyle name="Normal 37 14 3" xfId="7336"/>
    <cellStyle name="Normal 37 15" xfId="7337"/>
    <cellStyle name="Normal 37 15 2" xfId="7338"/>
    <cellStyle name="Normal 37 15 2 2" xfId="7339"/>
    <cellStyle name="Normal 37 15 3" xfId="7340"/>
    <cellStyle name="Normal 37 16" xfId="7341"/>
    <cellStyle name="Normal 37 16 2" xfId="7342"/>
    <cellStyle name="Normal 37 16 2 2" xfId="7343"/>
    <cellStyle name="Normal 37 16 3" xfId="7344"/>
    <cellStyle name="Normal 37 17" xfId="7345"/>
    <cellStyle name="Normal 37 17 2" xfId="7346"/>
    <cellStyle name="Normal 37 17 2 2" xfId="7347"/>
    <cellStyle name="Normal 37 17 3" xfId="7348"/>
    <cellStyle name="Normal 37 18" xfId="7349"/>
    <cellStyle name="Normal 37 18 2" xfId="7350"/>
    <cellStyle name="Normal 37 18 2 2" xfId="7351"/>
    <cellStyle name="Normal 37 18 3" xfId="7352"/>
    <cellStyle name="Normal 37 19" xfId="7353"/>
    <cellStyle name="Normal 37 19 2" xfId="7354"/>
    <cellStyle name="Normal 37 19 2 2" xfId="7355"/>
    <cellStyle name="Normal 37 19 3" xfId="7356"/>
    <cellStyle name="Normal 37 2" xfId="7357"/>
    <cellStyle name="Normal 37 2 10" xfId="7358"/>
    <cellStyle name="Normal 37 2 10 2" xfId="7359"/>
    <cellStyle name="Normal 37 2 10 2 2" xfId="7360"/>
    <cellStyle name="Normal 37 2 10 3" xfId="7361"/>
    <cellStyle name="Normal 37 2 11" xfId="7362"/>
    <cellStyle name="Normal 37 2 11 2" xfId="7363"/>
    <cellStyle name="Normal 37 2 11 2 2" xfId="7364"/>
    <cellStyle name="Normal 37 2 11 3" xfId="7365"/>
    <cellStyle name="Normal 37 2 12" xfId="7366"/>
    <cellStyle name="Normal 37 2 12 2" xfId="7367"/>
    <cellStyle name="Normal 37 2 12 2 2" xfId="7368"/>
    <cellStyle name="Normal 37 2 12 3" xfId="7369"/>
    <cellStyle name="Normal 37 2 13" xfId="7370"/>
    <cellStyle name="Normal 37 2 13 2" xfId="7371"/>
    <cellStyle name="Normal 37 2 13 2 2" xfId="7372"/>
    <cellStyle name="Normal 37 2 13 3" xfId="7373"/>
    <cellStyle name="Normal 37 2 14" xfId="7374"/>
    <cellStyle name="Normal 37 2 14 2" xfId="7375"/>
    <cellStyle name="Normal 37 2 14 2 2" xfId="7376"/>
    <cellStyle name="Normal 37 2 14 3" xfId="7377"/>
    <cellStyle name="Normal 37 2 15" xfId="7378"/>
    <cellStyle name="Normal 37 2 15 2" xfId="7379"/>
    <cellStyle name="Normal 37 2 15 2 2" xfId="7380"/>
    <cellStyle name="Normal 37 2 15 3" xfId="7381"/>
    <cellStyle name="Normal 37 2 16" xfId="7382"/>
    <cellStyle name="Normal 37 2 16 2" xfId="7383"/>
    <cellStyle name="Normal 37 2 16 2 2" xfId="7384"/>
    <cellStyle name="Normal 37 2 16 3" xfId="7385"/>
    <cellStyle name="Normal 37 2 17" xfId="7386"/>
    <cellStyle name="Normal 37 2 17 2" xfId="7387"/>
    <cellStyle name="Normal 37 2 17 2 2" xfId="7388"/>
    <cellStyle name="Normal 37 2 17 3" xfId="7389"/>
    <cellStyle name="Normal 37 2 18" xfId="7390"/>
    <cellStyle name="Normal 37 2 18 2" xfId="7391"/>
    <cellStyle name="Normal 37 2 18 2 2" xfId="7392"/>
    <cellStyle name="Normal 37 2 18 3" xfId="7393"/>
    <cellStyle name="Normal 37 2 19" xfId="7394"/>
    <cellStyle name="Normal 37 2 19 2" xfId="7395"/>
    <cellStyle name="Normal 37 2 19 2 2" xfId="7396"/>
    <cellStyle name="Normal 37 2 19 3" xfId="7397"/>
    <cellStyle name="Normal 37 2 2" xfId="7398"/>
    <cellStyle name="Normal 37 2 2 2" xfId="7399"/>
    <cellStyle name="Normal 37 2 2 2 2" xfId="7400"/>
    <cellStyle name="Normal 37 2 2 2 2 2" xfId="7401"/>
    <cellStyle name="Normal 37 2 2 2 3" xfId="7402"/>
    <cellStyle name="Normal 37 2 2 3" xfId="7403"/>
    <cellStyle name="Normal 37 2 2 3 2" xfId="7404"/>
    <cellStyle name="Normal 37 2 2 4" xfId="7405"/>
    <cellStyle name="Normal 37 2 20" xfId="7406"/>
    <cellStyle name="Normal 37 2 20 2" xfId="7407"/>
    <cellStyle name="Normal 37 2 20 2 2" xfId="7408"/>
    <cellStyle name="Normal 37 2 20 3" xfId="7409"/>
    <cellStyle name="Normal 37 2 21" xfId="7410"/>
    <cellStyle name="Normal 37 2 21 2" xfId="7411"/>
    <cellStyle name="Normal 37 2 21 2 2" xfId="7412"/>
    <cellStyle name="Normal 37 2 21 3" xfId="7413"/>
    <cellStyle name="Normal 37 2 22" xfId="7414"/>
    <cellStyle name="Normal 37 2 22 2" xfId="7415"/>
    <cellStyle name="Normal 37 2 22 2 2" xfId="7416"/>
    <cellStyle name="Normal 37 2 22 3" xfId="7417"/>
    <cellStyle name="Normal 37 2 23" xfId="7418"/>
    <cellStyle name="Normal 37 2 23 2" xfId="7419"/>
    <cellStyle name="Normal 37 2 23 2 2" xfId="7420"/>
    <cellStyle name="Normal 37 2 23 3" xfId="7421"/>
    <cellStyle name="Normal 37 2 24" xfId="7422"/>
    <cellStyle name="Normal 37 2 24 2" xfId="7423"/>
    <cellStyle name="Normal 37 2 24 2 2" xfId="7424"/>
    <cellStyle name="Normal 37 2 24 3" xfId="7425"/>
    <cellStyle name="Normal 37 2 25" xfId="7426"/>
    <cellStyle name="Normal 37 2 25 2" xfId="7427"/>
    <cellStyle name="Normal 37 2 25 2 2" xfId="7428"/>
    <cellStyle name="Normal 37 2 25 3" xfId="7429"/>
    <cellStyle name="Normal 37 2 26" xfId="7430"/>
    <cellStyle name="Normal 37 2 26 2" xfId="7431"/>
    <cellStyle name="Normal 37 2 27" xfId="7432"/>
    <cellStyle name="Normal 37 2 3" xfId="7433"/>
    <cellStyle name="Normal 37 2 3 2" xfId="7434"/>
    <cellStyle name="Normal 37 2 3 2 2" xfId="7435"/>
    <cellStyle name="Normal 37 2 3 2 2 2" xfId="7436"/>
    <cellStyle name="Normal 37 2 3 2 3" xfId="7437"/>
    <cellStyle name="Normal 37 2 3 3" xfId="7438"/>
    <cellStyle name="Normal 37 2 3 3 2" xfId="7439"/>
    <cellStyle name="Normal 37 2 3 4" xfId="7440"/>
    <cellStyle name="Normal 37 2 4" xfId="7441"/>
    <cellStyle name="Normal 37 2 4 2" xfId="7442"/>
    <cellStyle name="Normal 37 2 4 2 2" xfId="7443"/>
    <cellStyle name="Normal 37 2 4 2 2 2" xfId="7444"/>
    <cellStyle name="Normal 37 2 4 2 3" xfId="7445"/>
    <cellStyle name="Normal 37 2 4 3" xfId="7446"/>
    <cellStyle name="Normal 37 2 4 3 2" xfId="7447"/>
    <cellStyle name="Normal 37 2 4 4" xfId="7448"/>
    <cellStyle name="Normal 37 2 5" xfId="7449"/>
    <cellStyle name="Normal 37 2 5 2" xfId="7450"/>
    <cellStyle name="Normal 37 2 5 2 2" xfId="7451"/>
    <cellStyle name="Normal 37 2 5 3" xfId="7452"/>
    <cellStyle name="Normal 37 2 6" xfId="7453"/>
    <cellStyle name="Normal 37 2 6 2" xfId="7454"/>
    <cellStyle name="Normal 37 2 6 2 2" xfId="7455"/>
    <cellStyle name="Normal 37 2 6 3" xfId="7456"/>
    <cellStyle name="Normal 37 2 7" xfId="7457"/>
    <cellStyle name="Normal 37 2 7 2" xfId="7458"/>
    <cellStyle name="Normal 37 2 7 2 2" xfId="7459"/>
    <cellStyle name="Normal 37 2 7 3" xfId="7460"/>
    <cellStyle name="Normal 37 2 8" xfId="7461"/>
    <cellStyle name="Normal 37 2 8 2" xfId="7462"/>
    <cellStyle name="Normal 37 2 8 2 2" xfId="7463"/>
    <cellStyle name="Normal 37 2 8 3" xfId="7464"/>
    <cellStyle name="Normal 37 2 9" xfId="7465"/>
    <cellStyle name="Normal 37 2 9 2" xfId="7466"/>
    <cellStyle name="Normal 37 2 9 2 2" xfId="7467"/>
    <cellStyle name="Normal 37 2 9 3" xfId="7468"/>
    <cellStyle name="Normal 37 20" xfId="7469"/>
    <cellStyle name="Normal 37 20 2" xfId="7470"/>
    <cellStyle name="Normal 37 20 2 2" xfId="7471"/>
    <cellStyle name="Normal 37 20 3" xfId="7472"/>
    <cellStyle name="Normal 37 21" xfId="7473"/>
    <cellStyle name="Normal 37 21 2" xfId="7474"/>
    <cellStyle name="Normal 37 21 2 2" xfId="7475"/>
    <cellStyle name="Normal 37 21 3" xfId="7476"/>
    <cellStyle name="Normal 37 22" xfId="7477"/>
    <cellStyle name="Normal 37 22 2" xfId="7478"/>
    <cellStyle name="Normal 37 22 2 2" xfId="7479"/>
    <cellStyle name="Normal 37 22 3" xfId="7480"/>
    <cellStyle name="Normal 37 23" xfId="7481"/>
    <cellStyle name="Normal 37 23 2" xfId="7482"/>
    <cellStyle name="Normal 37 23 2 2" xfId="7483"/>
    <cellStyle name="Normal 37 23 3" xfId="7484"/>
    <cellStyle name="Normal 37 24" xfId="7485"/>
    <cellStyle name="Normal 37 24 2" xfId="7486"/>
    <cellStyle name="Normal 37 24 2 2" xfId="7487"/>
    <cellStyle name="Normal 37 24 3" xfId="7488"/>
    <cellStyle name="Normal 37 25" xfId="7489"/>
    <cellStyle name="Normal 37 25 2" xfId="7490"/>
    <cellStyle name="Normal 37 25 2 2" xfId="7491"/>
    <cellStyle name="Normal 37 25 3" xfId="7492"/>
    <cellStyle name="Normal 37 26" xfId="7493"/>
    <cellStyle name="Normal 37 26 2" xfId="7494"/>
    <cellStyle name="Normal 37 26 2 2" xfId="7495"/>
    <cellStyle name="Normal 37 26 3" xfId="7496"/>
    <cellStyle name="Normal 37 27" xfId="7497"/>
    <cellStyle name="Normal 37 27 2" xfId="7498"/>
    <cellStyle name="Normal 37 27 2 2" xfId="7499"/>
    <cellStyle name="Normal 37 27 3" xfId="7500"/>
    <cellStyle name="Normal 37 28" xfId="7501"/>
    <cellStyle name="Normal 37 28 2" xfId="7502"/>
    <cellStyle name="Normal 37 28 2 2" xfId="7503"/>
    <cellStyle name="Normal 37 28 3" xfId="7504"/>
    <cellStyle name="Normal 37 29" xfId="7505"/>
    <cellStyle name="Normal 37 29 2" xfId="7506"/>
    <cellStyle name="Normal 37 29 2 2" xfId="7507"/>
    <cellStyle name="Normal 37 29 3" xfId="7508"/>
    <cellStyle name="Normal 37 3" xfId="7509"/>
    <cellStyle name="Normal 37 3 2" xfId="7510"/>
    <cellStyle name="Normal 37 3 2 2" xfId="7511"/>
    <cellStyle name="Normal 37 3 2 2 2" xfId="7512"/>
    <cellStyle name="Normal 37 3 2 3" xfId="7513"/>
    <cellStyle name="Normal 37 3 3" xfId="7514"/>
    <cellStyle name="Normal 37 3 3 2" xfId="7515"/>
    <cellStyle name="Normal 37 3 4" xfId="7516"/>
    <cellStyle name="Normal 37 30" xfId="7517"/>
    <cellStyle name="Normal 37 30 2" xfId="7518"/>
    <cellStyle name="Normal 37 30 2 2" xfId="7519"/>
    <cellStyle name="Normal 37 30 3" xfId="7520"/>
    <cellStyle name="Normal 37 31" xfId="7521"/>
    <cellStyle name="Normal 37 31 2" xfId="7522"/>
    <cellStyle name="Normal 37 31 2 2" xfId="7523"/>
    <cellStyle name="Normal 37 31 3" xfId="7524"/>
    <cellStyle name="Normal 37 32" xfId="7525"/>
    <cellStyle name="Normal 37 32 2" xfId="7526"/>
    <cellStyle name="Normal 37 33" xfId="7527"/>
    <cellStyle name="Normal 37 4" xfId="7528"/>
    <cellStyle name="Normal 37 4 2" xfId="7529"/>
    <cellStyle name="Normal 37 4 2 2" xfId="7530"/>
    <cellStyle name="Normal 37 4 2 2 2" xfId="7531"/>
    <cellStyle name="Normal 37 4 2 3" xfId="7532"/>
    <cellStyle name="Normal 37 4 3" xfId="7533"/>
    <cellStyle name="Normal 37 4 3 2" xfId="7534"/>
    <cellStyle name="Normal 37 4 4" xfId="7535"/>
    <cellStyle name="Normal 37 5" xfId="7536"/>
    <cellStyle name="Normal 37 5 2" xfId="7537"/>
    <cellStyle name="Normal 37 5 2 2" xfId="7538"/>
    <cellStyle name="Normal 37 5 2 2 2" xfId="7539"/>
    <cellStyle name="Normal 37 5 2 3" xfId="7540"/>
    <cellStyle name="Normal 37 5 3" xfId="7541"/>
    <cellStyle name="Normal 37 5 3 2" xfId="7542"/>
    <cellStyle name="Normal 37 5 4" xfId="7543"/>
    <cellStyle name="Normal 37 6" xfId="7544"/>
    <cellStyle name="Normal 37 6 2" xfId="7545"/>
    <cellStyle name="Normal 37 6 2 2" xfId="7546"/>
    <cellStyle name="Normal 37 6 2 2 2" xfId="7547"/>
    <cellStyle name="Normal 37 6 2 3" xfId="7548"/>
    <cellStyle name="Normal 37 6 3" xfId="7549"/>
    <cellStyle name="Normal 37 6 3 2" xfId="7550"/>
    <cellStyle name="Normal 37 6 4" xfId="7551"/>
    <cellStyle name="Normal 37 7" xfId="7552"/>
    <cellStyle name="Normal 37 7 2" xfId="7553"/>
    <cellStyle name="Normal 37 7 2 2" xfId="7554"/>
    <cellStyle name="Normal 37 7 2 2 2" xfId="7555"/>
    <cellStyle name="Normal 37 7 2 3" xfId="7556"/>
    <cellStyle name="Normal 37 7 3" xfId="7557"/>
    <cellStyle name="Normal 37 7 3 2" xfId="7558"/>
    <cellStyle name="Normal 37 7 4" xfId="7559"/>
    <cellStyle name="Normal 37 8" xfId="7560"/>
    <cellStyle name="Normal 37 8 2" xfId="7561"/>
    <cellStyle name="Normal 37 8 2 2" xfId="7562"/>
    <cellStyle name="Normal 37 8 2 2 2" xfId="7563"/>
    <cellStyle name="Normal 37 8 2 3" xfId="7564"/>
    <cellStyle name="Normal 37 8 3" xfId="7565"/>
    <cellStyle name="Normal 37 8 3 2" xfId="7566"/>
    <cellStyle name="Normal 37 8 4" xfId="7567"/>
    <cellStyle name="Normal 37 9" xfId="7568"/>
    <cellStyle name="Normal 37 9 2" xfId="7569"/>
    <cellStyle name="Normal 37 9 2 2" xfId="7570"/>
    <cellStyle name="Normal 37 9 2 2 2" xfId="7571"/>
    <cellStyle name="Normal 37 9 2 3" xfId="7572"/>
    <cellStyle name="Normal 37 9 3" xfId="7573"/>
    <cellStyle name="Normal 37 9 3 2" xfId="7574"/>
    <cellStyle name="Normal 37 9 4" xfId="7575"/>
    <cellStyle name="Normal 39" xfId="7576"/>
    <cellStyle name="Normal 4" xfId="7577"/>
    <cellStyle name="Normal 4 10" xfId="7578"/>
    <cellStyle name="Normal 4 11" xfId="7579"/>
    <cellStyle name="Normal 4 12" xfId="7580"/>
    <cellStyle name="Normal 4 13" xfId="7581"/>
    <cellStyle name="Normal 4 14" xfId="7582"/>
    <cellStyle name="Normal 4 15" xfId="7583"/>
    <cellStyle name="Normal 4 16" xfId="7584"/>
    <cellStyle name="Normal 4 17" xfId="7585"/>
    <cellStyle name="Normal 4 18" xfId="7586"/>
    <cellStyle name="Normal 4 19" xfId="7587"/>
    <cellStyle name="Normal 4 2" xfId="7588"/>
    <cellStyle name="Normal 4 2 10" xfId="7589"/>
    <cellStyle name="Normal 4 2 11" xfId="7590"/>
    <cellStyle name="Normal 4 2 12" xfId="7591"/>
    <cellStyle name="Normal 4 2 13" xfId="7592"/>
    <cellStyle name="Normal 4 2 14" xfId="7593"/>
    <cellStyle name="Normal 4 2 15" xfId="7594"/>
    <cellStyle name="Normal 4 2 16" xfId="7595"/>
    <cellStyle name="Normal 4 2 17" xfId="7596"/>
    <cellStyle name="Normal 4 2 18" xfId="7597"/>
    <cellStyle name="Normal 4 2 19" xfId="7598"/>
    <cellStyle name="Normal 4 2 2" xfId="7599"/>
    <cellStyle name="Normal 4 2 20" xfId="7600"/>
    <cellStyle name="Normal 4 2 21" xfId="7601"/>
    <cellStyle name="Normal 4 2 22" xfId="7602"/>
    <cellStyle name="Normal 4 2 23" xfId="7603"/>
    <cellStyle name="Normal 4 2 3" xfId="7604"/>
    <cellStyle name="Normal 4 2 4" xfId="7605"/>
    <cellStyle name="Normal 4 2 5" xfId="7606"/>
    <cellStyle name="Normal 4 2 6" xfId="7607"/>
    <cellStyle name="Normal 4 2 7" xfId="7608"/>
    <cellStyle name="Normal 4 2 8" xfId="7609"/>
    <cellStyle name="Normal 4 2 9" xfId="7610"/>
    <cellStyle name="Normal 4 20" xfId="7611"/>
    <cellStyle name="Normal 4 21" xfId="7612"/>
    <cellStyle name="Normal 4 22" xfId="7613"/>
    <cellStyle name="Normal 4 23" xfId="7614"/>
    <cellStyle name="Normal 4 24" xfId="7615"/>
    <cellStyle name="Normal 4 25" xfId="7616"/>
    <cellStyle name="Normal 4 26" xfId="7617"/>
    <cellStyle name="Normal 4 27" xfId="7618"/>
    <cellStyle name="Normal 4 28" xfId="7619"/>
    <cellStyle name="Normal 4 29" xfId="7620"/>
    <cellStyle name="Normal 4 3" xfId="7621"/>
    <cellStyle name="Normal 4 3 2" xfId="7622"/>
    <cellStyle name="Normal 4 30" xfId="7623"/>
    <cellStyle name="Normal 4 31" xfId="7624"/>
    <cellStyle name="Normal 4 32" xfId="7625"/>
    <cellStyle name="Normal 4 33" xfId="7626"/>
    <cellStyle name="Normal 4 34" xfId="7627"/>
    <cellStyle name="Normal 4 35" xfId="7628"/>
    <cellStyle name="Normal 4 36" xfId="7629"/>
    <cellStyle name="Normal 4 37" xfId="7630"/>
    <cellStyle name="Normal 4 38" xfId="7631"/>
    <cellStyle name="Normal 4 39" xfId="7632"/>
    <cellStyle name="Normal 4 4" xfId="7633"/>
    <cellStyle name="Normal 4 40" xfId="7634"/>
    <cellStyle name="Normal 4 41" xfId="7635"/>
    <cellStyle name="Normal 4 42" xfId="7636"/>
    <cellStyle name="Normal 4 5" xfId="7637"/>
    <cellStyle name="Normal 4 5 2" xfId="10923"/>
    <cellStyle name="Normal 4 6" xfId="7638"/>
    <cellStyle name="Normal 4 7" xfId="7639"/>
    <cellStyle name="Normal 4 8" xfId="7640"/>
    <cellStyle name="Normal 4 9" xfId="7641"/>
    <cellStyle name="Normal 41" xfId="7642"/>
    <cellStyle name="Normal 41 10" xfId="7643"/>
    <cellStyle name="Normal 41 10 2" xfId="7644"/>
    <cellStyle name="Normal 41 10 2 2" xfId="7645"/>
    <cellStyle name="Normal 41 10 2 2 2" xfId="7646"/>
    <cellStyle name="Normal 41 10 2 3" xfId="7647"/>
    <cellStyle name="Normal 41 10 3" xfId="7648"/>
    <cellStyle name="Normal 41 10 3 2" xfId="7649"/>
    <cellStyle name="Normal 41 10 4" xfId="7650"/>
    <cellStyle name="Normal 41 11" xfId="7651"/>
    <cellStyle name="Normal 41 11 2" xfId="7652"/>
    <cellStyle name="Normal 41 11 2 2" xfId="7653"/>
    <cellStyle name="Normal 41 11 3" xfId="7654"/>
    <cellStyle name="Normal 41 12" xfId="7655"/>
    <cellStyle name="Normal 41 12 2" xfId="7656"/>
    <cellStyle name="Normal 41 12 2 2" xfId="7657"/>
    <cellStyle name="Normal 41 12 3" xfId="7658"/>
    <cellStyle name="Normal 41 13" xfId="7659"/>
    <cellStyle name="Normal 41 13 2" xfId="7660"/>
    <cellStyle name="Normal 41 13 2 2" xfId="7661"/>
    <cellStyle name="Normal 41 13 3" xfId="7662"/>
    <cellStyle name="Normal 41 14" xfId="7663"/>
    <cellStyle name="Normal 41 14 2" xfId="7664"/>
    <cellStyle name="Normal 41 14 2 2" xfId="7665"/>
    <cellStyle name="Normal 41 14 3" xfId="7666"/>
    <cellStyle name="Normal 41 15" xfId="7667"/>
    <cellStyle name="Normal 41 15 2" xfId="7668"/>
    <cellStyle name="Normal 41 15 2 2" xfId="7669"/>
    <cellStyle name="Normal 41 15 3" xfId="7670"/>
    <cellStyle name="Normal 41 16" xfId="7671"/>
    <cellStyle name="Normal 41 16 2" xfId="7672"/>
    <cellStyle name="Normal 41 16 2 2" xfId="7673"/>
    <cellStyle name="Normal 41 16 3" xfId="7674"/>
    <cellStyle name="Normal 41 17" xfId="7675"/>
    <cellStyle name="Normal 41 17 2" xfId="7676"/>
    <cellStyle name="Normal 41 17 2 2" xfId="7677"/>
    <cellStyle name="Normal 41 17 3" xfId="7678"/>
    <cellStyle name="Normal 41 18" xfId="7679"/>
    <cellStyle name="Normal 41 18 2" xfId="7680"/>
    <cellStyle name="Normal 41 18 2 2" xfId="7681"/>
    <cellStyle name="Normal 41 18 3" xfId="7682"/>
    <cellStyle name="Normal 41 19" xfId="7683"/>
    <cellStyle name="Normal 41 19 2" xfId="7684"/>
    <cellStyle name="Normal 41 19 2 2" xfId="7685"/>
    <cellStyle name="Normal 41 19 3" xfId="7686"/>
    <cellStyle name="Normal 41 2" xfId="7687"/>
    <cellStyle name="Normal 41 2 10" xfId="7688"/>
    <cellStyle name="Normal 41 2 10 2" xfId="7689"/>
    <cellStyle name="Normal 41 2 10 2 2" xfId="7690"/>
    <cellStyle name="Normal 41 2 10 3" xfId="7691"/>
    <cellStyle name="Normal 41 2 11" xfId="7692"/>
    <cellStyle name="Normal 41 2 11 2" xfId="7693"/>
    <cellStyle name="Normal 41 2 11 2 2" xfId="7694"/>
    <cellStyle name="Normal 41 2 11 3" xfId="7695"/>
    <cellStyle name="Normal 41 2 12" xfId="7696"/>
    <cellStyle name="Normal 41 2 12 2" xfId="7697"/>
    <cellStyle name="Normal 41 2 12 2 2" xfId="7698"/>
    <cellStyle name="Normal 41 2 12 3" xfId="7699"/>
    <cellStyle name="Normal 41 2 13" xfId="7700"/>
    <cellStyle name="Normal 41 2 13 2" xfId="7701"/>
    <cellStyle name="Normal 41 2 13 2 2" xfId="7702"/>
    <cellStyle name="Normal 41 2 13 3" xfId="7703"/>
    <cellStyle name="Normal 41 2 14" xfId="7704"/>
    <cellStyle name="Normal 41 2 14 2" xfId="7705"/>
    <cellStyle name="Normal 41 2 14 2 2" xfId="7706"/>
    <cellStyle name="Normal 41 2 14 3" xfId="7707"/>
    <cellStyle name="Normal 41 2 15" xfId="7708"/>
    <cellStyle name="Normal 41 2 15 2" xfId="7709"/>
    <cellStyle name="Normal 41 2 15 2 2" xfId="7710"/>
    <cellStyle name="Normal 41 2 15 3" xfId="7711"/>
    <cellStyle name="Normal 41 2 16" xfId="7712"/>
    <cellStyle name="Normal 41 2 16 2" xfId="7713"/>
    <cellStyle name="Normal 41 2 16 2 2" xfId="7714"/>
    <cellStyle name="Normal 41 2 16 3" xfId="7715"/>
    <cellStyle name="Normal 41 2 17" xfId="7716"/>
    <cellStyle name="Normal 41 2 17 2" xfId="7717"/>
    <cellStyle name="Normal 41 2 17 2 2" xfId="7718"/>
    <cellStyle name="Normal 41 2 17 3" xfId="7719"/>
    <cellStyle name="Normal 41 2 18" xfId="7720"/>
    <cellStyle name="Normal 41 2 18 2" xfId="7721"/>
    <cellStyle name="Normal 41 2 18 2 2" xfId="7722"/>
    <cellStyle name="Normal 41 2 18 3" xfId="7723"/>
    <cellStyle name="Normal 41 2 19" xfId="7724"/>
    <cellStyle name="Normal 41 2 19 2" xfId="7725"/>
    <cellStyle name="Normal 41 2 19 2 2" xfId="7726"/>
    <cellStyle name="Normal 41 2 19 3" xfId="7727"/>
    <cellStyle name="Normal 41 2 2" xfId="7728"/>
    <cellStyle name="Normal 41 2 2 2" xfId="7729"/>
    <cellStyle name="Normal 41 2 2 2 2" xfId="7730"/>
    <cellStyle name="Normal 41 2 2 2 2 2" xfId="7731"/>
    <cellStyle name="Normal 41 2 2 2 3" xfId="7732"/>
    <cellStyle name="Normal 41 2 2 3" xfId="7733"/>
    <cellStyle name="Normal 41 2 2 3 2" xfId="7734"/>
    <cellStyle name="Normal 41 2 2 4" xfId="7735"/>
    <cellStyle name="Normal 41 2 20" xfId="7736"/>
    <cellStyle name="Normal 41 2 20 2" xfId="7737"/>
    <cellStyle name="Normal 41 2 20 2 2" xfId="7738"/>
    <cellStyle name="Normal 41 2 20 3" xfId="7739"/>
    <cellStyle name="Normal 41 2 21" xfId="7740"/>
    <cellStyle name="Normal 41 2 21 2" xfId="7741"/>
    <cellStyle name="Normal 41 2 21 2 2" xfId="7742"/>
    <cellStyle name="Normal 41 2 21 3" xfId="7743"/>
    <cellStyle name="Normal 41 2 22" xfId="7744"/>
    <cellStyle name="Normal 41 2 22 2" xfId="7745"/>
    <cellStyle name="Normal 41 2 22 2 2" xfId="7746"/>
    <cellStyle name="Normal 41 2 22 3" xfId="7747"/>
    <cellStyle name="Normal 41 2 23" xfId="7748"/>
    <cellStyle name="Normal 41 2 23 2" xfId="7749"/>
    <cellStyle name="Normal 41 2 23 2 2" xfId="7750"/>
    <cellStyle name="Normal 41 2 23 3" xfId="7751"/>
    <cellStyle name="Normal 41 2 24" xfId="7752"/>
    <cellStyle name="Normal 41 2 24 2" xfId="7753"/>
    <cellStyle name="Normal 41 2 24 2 2" xfId="7754"/>
    <cellStyle name="Normal 41 2 24 3" xfId="7755"/>
    <cellStyle name="Normal 41 2 25" xfId="7756"/>
    <cellStyle name="Normal 41 2 25 2" xfId="7757"/>
    <cellStyle name="Normal 41 2 25 2 2" xfId="7758"/>
    <cellStyle name="Normal 41 2 25 3" xfId="7759"/>
    <cellStyle name="Normal 41 2 26" xfId="7760"/>
    <cellStyle name="Normal 41 2 26 2" xfId="7761"/>
    <cellStyle name="Normal 41 2 27" xfId="7762"/>
    <cellStyle name="Normal 41 2 3" xfId="7763"/>
    <cellStyle name="Normal 41 2 3 2" xfId="7764"/>
    <cellStyle name="Normal 41 2 3 2 2" xfId="7765"/>
    <cellStyle name="Normal 41 2 3 2 2 2" xfId="7766"/>
    <cellStyle name="Normal 41 2 3 2 3" xfId="7767"/>
    <cellStyle name="Normal 41 2 3 3" xfId="7768"/>
    <cellStyle name="Normal 41 2 3 3 2" xfId="7769"/>
    <cellStyle name="Normal 41 2 3 4" xfId="7770"/>
    <cellStyle name="Normal 41 2 4" xfId="7771"/>
    <cellStyle name="Normal 41 2 4 2" xfId="7772"/>
    <cellStyle name="Normal 41 2 4 2 2" xfId="7773"/>
    <cellStyle name="Normal 41 2 4 2 2 2" xfId="7774"/>
    <cellStyle name="Normal 41 2 4 2 3" xfId="7775"/>
    <cellStyle name="Normal 41 2 4 3" xfId="7776"/>
    <cellStyle name="Normal 41 2 4 3 2" xfId="7777"/>
    <cellStyle name="Normal 41 2 4 4" xfId="7778"/>
    <cellStyle name="Normal 41 2 5" xfId="7779"/>
    <cellStyle name="Normal 41 2 5 2" xfId="7780"/>
    <cellStyle name="Normal 41 2 5 2 2" xfId="7781"/>
    <cellStyle name="Normal 41 2 5 3" xfId="7782"/>
    <cellStyle name="Normal 41 2 6" xfId="7783"/>
    <cellStyle name="Normal 41 2 6 2" xfId="7784"/>
    <cellStyle name="Normal 41 2 6 2 2" xfId="7785"/>
    <cellStyle name="Normal 41 2 6 3" xfId="7786"/>
    <cellStyle name="Normal 41 2 7" xfId="7787"/>
    <cellStyle name="Normal 41 2 7 2" xfId="7788"/>
    <cellStyle name="Normal 41 2 7 2 2" xfId="7789"/>
    <cellStyle name="Normal 41 2 7 3" xfId="7790"/>
    <cellStyle name="Normal 41 2 8" xfId="7791"/>
    <cellStyle name="Normal 41 2 8 2" xfId="7792"/>
    <cellStyle name="Normal 41 2 8 2 2" xfId="7793"/>
    <cellStyle name="Normal 41 2 8 3" xfId="7794"/>
    <cellStyle name="Normal 41 2 9" xfId="7795"/>
    <cellStyle name="Normal 41 2 9 2" xfId="7796"/>
    <cellStyle name="Normal 41 2 9 2 2" xfId="7797"/>
    <cellStyle name="Normal 41 2 9 3" xfId="7798"/>
    <cellStyle name="Normal 41 20" xfId="7799"/>
    <cellStyle name="Normal 41 20 2" xfId="7800"/>
    <cellStyle name="Normal 41 20 2 2" xfId="7801"/>
    <cellStyle name="Normal 41 20 3" xfId="7802"/>
    <cellStyle name="Normal 41 21" xfId="7803"/>
    <cellStyle name="Normal 41 21 2" xfId="7804"/>
    <cellStyle name="Normal 41 21 2 2" xfId="7805"/>
    <cellStyle name="Normal 41 21 3" xfId="7806"/>
    <cellStyle name="Normal 41 22" xfId="7807"/>
    <cellStyle name="Normal 41 22 2" xfId="7808"/>
    <cellStyle name="Normal 41 22 2 2" xfId="7809"/>
    <cellStyle name="Normal 41 22 3" xfId="7810"/>
    <cellStyle name="Normal 41 23" xfId="7811"/>
    <cellStyle name="Normal 41 23 2" xfId="7812"/>
    <cellStyle name="Normal 41 23 2 2" xfId="7813"/>
    <cellStyle name="Normal 41 23 3" xfId="7814"/>
    <cellStyle name="Normal 41 24" xfId="7815"/>
    <cellStyle name="Normal 41 24 2" xfId="7816"/>
    <cellStyle name="Normal 41 24 2 2" xfId="7817"/>
    <cellStyle name="Normal 41 24 3" xfId="7818"/>
    <cellStyle name="Normal 41 25" xfId="7819"/>
    <cellStyle name="Normal 41 25 2" xfId="7820"/>
    <cellStyle name="Normal 41 25 2 2" xfId="7821"/>
    <cellStyle name="Normal 41 25 3" xfId="7822"/>
    <cellStyle name="Normal 41 26" xfId="7823"/>
    <cellStyle name="Normal 41 26 2" xfId="7824"/>
    <cellStyle name="Normal 41 26 2 2" xfId="7825"/>
    <cellStyle name="Normal 41 26 3" xfId="7826"/>
    <cellStyle name="Normal 41 27" xfId="7827"/>
    <cellStyle name="Normal 41 27 2" xfId="7828"/>
    <cellStyle name="Normal 41 27 2 2" xfId="7829"/>
    <cellStyle name="Normal 41 27 3" xfId="7830"/>
    <cellStyle name="Normal 41 28" xfId="7831"/>
    <cellStyle name="Normal 41 28 2" xfId="7832"/>
    <cellStyle name="Normal 41 28 2 2" xfId="7833"/>
    <cellStyle name="Normal 41 28 3" xfId="7834"/>
    <cellStyle name="Normal 41 29" xfId="7835"/>
    <cellStyle name="Normal 41 29 2" xfId="7836"/>
    <cellStyle name="Normal 41 29 2 2" xfId="7837"/>
    <cellStyle name="Normal 41 29 3" xfId="7838"/>
    <cellStyle name="Normal 41 3" xfId="7839"/>
    <cellStyle name="Normal 41 3 2" xfId="7840"/>
    <cellStyle name="Normal 41 3 2 2" xfId="7841"/>
    <cellStyle name="Normal 41 3 2 2 2" xfId="7842"/>
    <cellStyle name="Normal 41 3 2 3" xfId="7843"/>
    <cellStyle name="Normal 41 3 3" xfId="7844"/>
    <cellStyle name="Normal 41 3 3 2" xfId="7845"/>
    <cellStyle name="Normal 41 3 4" xfId="7846"/>
    <cellStyle name="Normal 41 30" xfId="7847"/>
    <cellStyle name="Normal 41 30 2" xfId="7848"/>
    <cellStyle name="Normal 41 30 2 2" xfId="7849"/>
    <cellStyle name="Normal 41 30 3" xfId="7850"/>
    <cellStyle name="Normal 41 31" xfId="7851"/>
    <cellStyle name="Normal 41 31 2" xfId="7852"/>
    <cellStyle name="Normal 41 31 2 2" xfId="7853"/>
    <cellStyle name="Normal 41 31 3" xfId="7854"/>
    <cellStyle name="Normal 41 32" xfId="7855"/>
    <cellStyle name="Normal 41 32 2" xfId="7856"/>
    <cellStyle name="Normal 41 33" xfId="7857"/>
    <cellStyle name="Normal 41 4" xfId="7858"/>
    <cellStyle name="Normal 41 4 2" xfId="7859"/>
    <cellStyle name="Normal 41 4 2 2" xfId="7860"/>
    <cellStyle name="Normal 41 4 2 2 2" xfId="7861"/>
    <cellStyle name="Normal 41 4 2 3" xfId="7862"/>
    <cellStyle name="Normal 41 4 3" xfId="7863"/>
    <cellStyle name="Normal 41 4 3 2" xfId="7864"/>
    <cellStyle name="Normal 41 4 4" xfId="7865"/>
    <cellStyle name="Normal 41 5" xfId="7866"/>
    <cellStyle name="Normal 41 5 2" xfId="7867"/>
    <cellStyle name="Normal 41 5 2 2" xfId="7868"/>
    <cellStyle name="Normal 41 5 2 2 2" xfId="7869"/>
    <cellStyle name="Normal 41 5 2 3" xfId="7870"/>
    <cellStyle name="Normal 41 5 3" xfId="7871"/>
    <cellStyle name="Normal 41 5 3 2" xfId="7872"/>
    <cellStyle name="Normal 41 5 4" xfId="7873"/>
    <cellStyle name="Normal 41 6" xfId="7874"/>
    <cellStyle name="Normal 41 6 2" xfId="7875"/>
    <cellStyle name="Normal 41 6 2 2" xfId="7876"/>
    <cellStyle name="Normal 41 6 2 2 2" xfId="7877"/>
    <cellStyle name="Normal 41 6 2 3" xfId="7878"/>
    <cellStyle name="Normal 41 6 3" xfId="7879"/>
    <cellStyle name="Normal 41 6 3 2" xfId="7880"/>
    <cellStyle name="Normal 41 6 4" xfId="7881"/>
    <cellStyle name="Normal 41 7" xfId="7882"/>
    <cellStyle name="Normal 41 7 2" xfId="7883"/>
    <cellStyle name="Normal 41 7 2 2" xfId="7884"/>
    <cellStyle name="Normal 41 7 2 2 2" xfId="7885"/>
    <cellStyle name="Normal 41 7 2 3" xfId="7886"/>
    <cellStyle name="Normal 41 7 3" xfId="7887"/>
    <cellStyle name="Normal 41 7 3 2" xfId="7888"/>
    <cellStyle name="Normal 41 7 4" xfId="7889"/>
    <cellStyle name="Normal 41 8" xfId="7890"/>
    <cellStyle name="Normal 41 8 2" xfId="7891"/>
    <cellStyle name="Normal 41 8 2 2" xfId="7892"/>
    <cellStyle name="Normal 41 8 2 2 2" xfId="7893"/>
    <cellStyle name="Normal 41 8 2 3" xfId="7894"/>
    <cellStyle name="Normal 41 8 3" xfId="7895"/>
    <cellStyle name="Normal 41 8 3 2" xfId="7896"/>
    <cellStyle name="Normal 41 8 4" xfId="7897"/>
    <cellStyle name="Normal 41 9" xfId="7898"/>
    <cellStyle name="Normal 41 9 2" xfId="7899"/>
    <cellStyle name="Normal 41 9 2 2" xfId="7900"/>
    <cellStyle name="Normal 41 9 2 2 2" xfId="7901"/>
    <cellStyle name="Normal 41 9 2 3" xfId="7902"/>
    <cellStyle name="Normal 41 9 3" xfId="7903"/>
    <cellStyle name="Normal 41 9 3 2" xfId="7904"/>
    <cellStyle name="Normal 41 9 4" xfId="7905"/>
    <cellStyle name="Normal 43" xfId="7906"/>
    <cellStyle name="Normal 44" xfId="7907"/>
    <cellStyle name="Normal 48" xfId="7908"/>
    <cellStyle name="Normal 48 10" xfId="7909"/>
    <cellStyle name="Normal 48 10 2" xfId="7910"/>
    <cellStyle name="Normal 48 10 2 2" xfId="7911"/>
    <cellStyle name="Normal 48 10 2 2 2" xfId="7912"/>
    <cellStyle name="Normal 48 10 2 3" xfId="7913"/>
    <cellStyle name="Normal 48 10 3" xfId="7914"/>
    <cellStyle name="Normal 48 10 3 2" xfId="7915"/>
    <cellStyle name="Normal 48 10 4" xfId="7916"/>
    <cellStyle name="Normal 48 11" xfId="7917"/>
    <cellStyle name="Normal 48 11 2" xfId="7918"/>
    <cellStyle name="Normal 48 11 2 2" xfId="7919"/>
    <cellStyle name="Normal 48 11 3" xfId="7920"/>
    <cellStyle name="Normal 48 12" xfId="7921"/>
    <cellStyle name="Normal 48 12 2" xfId="7922"/>
    <cellStyle name="Normal 48 12 2 2" xfId="7923"/>
    <cellStyle name="Normal 48 12 3" xfId="7924"/>
    <cellStyle name="Normal 48 13" xfId="7925"/>
    <cellStyle name="Normal 48 13 2" xfId="7926"/>
    <cellStyle name="Normal 48 13 2 2" xfId="7927"/>
    <cellStyle name="Normal 48 13 3" xfId="7928"/>
    <cellStyle name="Normal 48 14" xfId="7929"/>
    <cellStyle name="Normal 48 14 2" xfId="7930"/>
    <cellStyle name="Normal 48 14 2 2" xfId="7931"/>
    <cellStyle name="Normal 48 14 3" xfId="7932"/>
    <cellStyle name="Normal 48 15" xfId="7933"/>
    <cellStyle name="Normal 48 15 2" xfId="7934"/>
    <cellStyle name="Normal 48 15 2 2" xfId="7935"/>
    <cellStyle name="Normal 48 15 3" xfId="7936"/>
    <cellStyle name="Normal 48 16" xfId="7937"/>
    <cellStyle name="Normal 48 16 2" xfId="7938"/>
    <cellStyle name="Normal 48 16 2 2" xfId="7939"/>
    <cellStyle name="Normal 48 16 3" xfId="7940"/>
    <cellStyle name="Normal 48 17" xfId="7941"/>
    <cellStyle name="Normal 48 17 2" xfId="7942"/>
    <cellStyle name="Normal 48 17 2 2" xfId="7943"/>
    <cellStyle name="Normal 48 17 3" xfId="7944"/>
    <cellStyle name="Normal 48 18" xfId="7945"/>
    <cellStyle name="Normal 48 18 2" xfId="7946"/>
    <cellStyle name="Normal 48 18 2 2" xfId="7947"/>
    <cellStyle name="Normal 48 18 3" xfId="7948"/>
    <cellStyle name="Normal 48 19" xfId="7949"/>
    <cellStyle name="Normal 48 19 2" xfId="7950"/>
    <cellStyle name="Normal 48 19 2 2" xfId="7951"/>
    <cellStyle name="Normal 48 19 3" xfId="7952"/>
    <cellStyle name="Normal 48 2" xfId="7953"/>
    <cellStyle name="Normal 48 2 10" xfId="7954"/>
    <cellStyle name="Normal 48 2 10 2" xfId="7955"/>
    <cellStyle name="Normal 48 2 10 2 2" xfId="7956"/>
    <cellStyle name="Normal 48 2 10 3" xfId="7957"/>
    <cellStyle name="Normal 48 2 11" xfId="7958"/>
    <cellStyle name="Normal 48 2 11 2" xfId="7959"/>
    <cellStyle name="Normal 48 2 11 2 2" xfId="7960"/>
    <cellStyle name="Normal 48 2 11 3" xfId="7961"/>
    <cellStyle name="Normal 48 2 12" xfId="7962"/>
    <cellStyle name="Normal 48 2 12 2" xfId="7963"/>
    <cellStyle name="Normal 48 2 12 2 2" xfId="7964"/>
    <cellStyle name="Normal 48 2 12 3" xfId="7965"/>
    <cellStyle name="Normal 48 2 13" xfId="7966"/>
    <cellStyle name="Normal 48 2 13 2" xfId="7967"/>
    <cellStyle name="Normal 48 2 13 2 2" xfId="7968"/>
    <cellStyle name="Normal 48 2 13 3" xfId="7969"/>
    <cellStyle name="Normal 48 2 14" xfId="7970"/>
    <cellStyle name="Normal 48 2 14 2" xfId="7971"/>
    <cellStyle name="Normal 48 2 14 2 2" xfId="7972"/>
    <cellStyle name="Normal 48 2 14 3" xfId="7973"/>
    <cellStyle name="Normal 48 2 15" xfId="7974"/>
    <cellStyle name="Normal 48 2 15 2" xfId="7975"/>
    <cellStyle name="Normal 48 2 15 2 2" xfId="7976"/>
    <cellStyle name="Normal 48 2 15 3" xfId="7977"/>
    <cellStyle name="Normal 48 2 16" xfId="7978"/>
    <cellStyle name="Normal 48 2 16 2" xfId="7979"/>
    <cellStyle name="Normal 48 2 16 2 2" xfId="7980"/>
    <cellStyle name="Normal 48 2 16 3" xfId="7981"/>
    <cellStyle name="Normal 48 2 17" xfId="7982"/>
    <cellStyle name="Normal 48 2 17 2" xfId="7983"/>
    <cellStyle name="Normal 48 2 17 2 2" xfId="7984"/>
    <cellStyle name="Normal 48 2 17 3" xfId="7985"/>
    <cellStyle name="Normal 48 2 18" xfId="7986"/>
    <cellStyle name="Normal 48 2 18 2" xfId="7987"/>
    <cellStyle name="Normal 48 2 18 2 2" xfId="7988"/>
    <cellStyle name="Normal 48 2 18 3" xfId="7989"/>
    <cellStyle name="Normal 48 2 19" xfId="7990"/>
    <cellStyle name="Normal 48 2 19 2" xfId="7991"/>
    <cellStyle name="Normal 48 2 19 2 2" xfId="7992"/>
    <cellStyle name="Normal 48 2 19 3" xfId="7993"/>
    <cellStyle name="Normal 48 2 2" xfId="7994"/>
    <cellStyle name="Normal 48 2 2 2" xfId="7995"/>
    <cellStyle name="Normal 48 2 2 2 2" xfId="7996"/>
    <cellStyle name="Normal 48 2 2 2 2 2" xfId="7997"/>
    <cellStyle name="Normal 48 2 2 2 3" xfId="7998"/>
    <cellStyle name="Normal 48 2 2 3" xfId="7999"/>
    <cellStyle name="Normal 48 2 2 3 2" xfId="8000"/>
    <cellStyle name="Normal 48 2 2 4" xfId="8001"/>
    <cellStyle name="Normal 48 2 20" xfId="8002"/>
    <cellStyle name="Normal 48 2 20 2" xfId="8003"/>
    <cellStyle name="Normal 48 2 20 2 2" xfId="8004"/>
    <cellStyle name="Normal 48 2 20 3" xfId="8005"/>
    <cellStyle name="Normal 48 2 21" xfId="8006"/>
    <cellStyle name="Normal 48 2 21 2" xfId="8007"/>
    <cellStyle name="Normal 48 2 21 2 2" xfId="8008"/>
    <cellStyle name="Normal 48 2 21 3" xfId="8009"/>
    <cellStyle name="Normal 48 2 22" xfId="8010"/>
    <cellStyle name="Normal 48 2 22 2" xfId="8011"/>
    <cellStyle name="Normal 48 2 22 2 2" xfId="8012"/>
    <cellStyle name="Normal 48 2 22 3" xfId="8013"/>
    <cellStyle name="Normal 48 2 23" xfId="8014"/>
    <cellStyle name="Normal 48 2 23 2" xfId="8015"/>
    <cellStyle name="Normal 48 2 23 2 2" xfId="8016"/>
    <cellStyle name="Normal 48 2 23 3" xfId="8017"/>
    <cellStyle name="Normal 48 2 24" xfId="8018"/>
    <cellStyle name="Normal 48 2 24 2" xfId="8019"/>
    <cellStyle name="Normal 48 2 24 2 2" xfId="8020"/>
    <cellStyle name="Normal 48 2 24 3" xfId="8021"/>
    <cellStyle name="Normal 48 2 25" xfId="8022"/>
    <cellStyle name="Normal 48 2 25 2" xfId="8023"/>
    <cellStyle name="Normal 48 2 25 2 2" xfId="8024"/>
    <cellStyle name="Normal 48 2 25 3" xfId="8025"/>
    <cellStyle name="Normal 48 2 26" xfId="8026"/>
    <cellStyle name="Normal 48 2 26 2" xfId="8027"/>
    <cellStyle name="Normal 48 2 27" xfId="8028"/>
    <cellStyle name="Normal 48 2 3" xfId="8029"/>
    <cellStyle name="Normal 48 2 3 2" xfId="8030"/>
    <cellStyle name="Normal 48 2 3 2 2" xfId="8031"/>
    <cellStyle name="Normal 48 2 3 2 2 2" xfId="8032"/>
    <cellStyle name="Normal 48 2 3 2 3" xfId="8033"/>
    <cellStyle name="Normal 48 2 3 3" xfId="8034"/>
    <cellStyle name="Normal 48 2 3 3 2" xfId="8035"/>
    <cellStyle name="Normal 48 2 3 4" xfId="8036"/>
    <cellStyle name="Normal 48 2 4" xfId="8037"/>
    <cellStyle name="Normal 48 2 4 2" xfId="8038"/>
    <cellStyle name="Normal 48 2 4 2 2" xfId="8039"/>
    <cellStyle name="Normal 48 2 4 2 2 2" xfId="8040"/>
    <cellStyle name="Normal 48 2 4 2 3" xfId="8041"/>
    <cellStyle name="Normal 48 2 4 3" xfId="8042"/>
    <cellStyle name="Normal 48 2 4 3 2" xfId="8043"/>
    <cellStyle name="Normal 48 2 4 4" xfId="8044"/>
    <cellStyle name="Normal 48 2 5" xfId="8045"/>
    <cellStyle name="Normal 48 2 5 2" xfId="8046"/>
    <cellStyle name="Normal 48 2 5 2 2" xfId="8047"/>
    <cellStyle name="Normal 48 2 5 3" xfId="8048"/>
    <cellStyle name="Normal 48 2 6" xfId="8049"/>
    <cellStyle name="Normal 48 2 6 2" xfId="8050"/>
    <cellStyle name="Normal 48 2 6 2 2" xfId="8051"/>
    <cellStyle name="Normal 48 2 6 3" xfId="8052"/>
    <cellStyle name="Normal 48 2 7" xfId="8053"/>
    <cellStyle name="Normal 48 2 7 2" xfId="8054"/>
    <cellStyle name="Normal 48 2 7 2 2" xfId="8055"/>
    <cellStyle name="Normal 48 2 7 3" xfId="8056"/>
    <cellStyle name="Normal 48 2 8" xfId="8057"/>
    <cellStyle name="Normal 48 2 8 2" xfId="8058"/>
    <cellStyle name="Normal 48 2 8 2 2" xfId="8059"/>
    <cellStyle name="Normal 48 2 8 3" xfId="8060"/>
    <cellStyle name="Normal 48 2 9" xfId="8061"/>
    <cellStyle name="Normal 48 2 9 2" xfId="8062"/>
    <cellStyle name="Normal 48 2 9 2 2" xfId="8063"/>
    <cellStyle name="Normal 48 2 9 3" xfId="8064"/>
    <cellStyle name="Normal 48 20" xfId="8065"/>
    <cellStyle name="Normal 48 20 2" xfId="8066"/>
    <cellStyle name="Normal 48 20 2 2" xfId="8067"/>
    <cellStyle name="Normal 48 20 3" xfId="8068"/>
    <cellStyle name="Normal 48 21" xfId="8069"/>
    <cellStyle name="Normal 48 21 2" xfId="8070"/>
    <cellStyle name="Normal 48 21 2 2" xfId="8071"/>
    <cellStyle name="Normal 48 21 3" xfId="8072"/>
    <cellStyle name="Normal 48 22" xfId="8073"/>
    <cellStyle name="Normal 48 22 2" xfId="8074"/>
    <cellStyle name="Normal 48 22 2 2" xfId="8075"/>
    <cellStyle name="Normal 48 22 3" xfId="8076"/>
    <cellStyle name="Normal 48 23" xfId="8077"/>
    <cellStyle name="Normal 48 23 2" xfId="8078"/>
    <cellStyle name="Normal 48 23 2 2" xfId="8079"/>
    <cellStyle name="Normal 48 23 3" xfId="8080"/>
    <cellStyle name="Normal 48 24" xfId="8081"/>
    <cellStyle name="Normal 48 24 2" xfId="8082"/>
    <cellStyle name="Normal 48 24 2 2" xfId="8083"/>
    <cellStyle name="Normal 48 24 3" xfId="8084"/>
    <cellStyle name="Normal 48 25" xfId="8085"/>
    <cellStyle name="Normal 48 25 2" xfId="8086"/>
    <cellStyle name="Normal 48 25 2 2" xfId="8087"/>
    <cellStyle name="Normal 48 25 3" xfId="8088"/>
    <cellStyle name="Normal 48 26" xfId="8089"/>
    <cellStyle name="Normal 48 26 2" xfId="8090"/>
    <cellStyle name="Normal 48 26 2 2" xfId="8091"/>
    <cellStyle name="Normal 48 26 3" xfId="8092"/>
    <cellStyle name="Normal 48 27" xfId="8093"/>
    <cellStyle name="Normal 48 27 2" xfId="8094"/>
    <cellStyle name="Normal 48 27 2 2" xfId="8095"/>
    <cellStyle name="Normal 48 27 3" xfId="8096"/>
    <cellStyle name="Normal 48 28" xfId="8097"/>
    <cellStyle name="Normal 48 28 2" xfId="8098"/>
    <cellStyle name="Normal 48 28 2 2" xfId="8099"/>
    <cellStyle name="Normal 48 28 3" xfId="8100"/>
    <cellStyle name="Normal 48 29" xfId="8101"/>
    <cellStyle name="Normal 48 29 2" xfId="8102"/>
    <cellStyle name="Normal 48 29 2 2" xfId="8103"/>
    <cellStyle name="Normal 48 29 3" xfId="8104"/>
    <cellStyle name="Normal 48 3" xfId="8105"/>
    <cellStyle name="Normal 48 3 2" xfId="8106"/>
    <cellStyle name="Normal 48 3 2 2" xfId="8107"/>
    <cellStyle name="Normal 48 3 2 2 2" xfId="8108"/>
    <cellStyle name="Normal 48 3 2 3" xfId="8109"/>
    <cellStyle name="Normal 48 3 3" xfId="8110"/>
    <cellStyle name="Normal 48 3 3 2" xfId="8111"/>
    <cellStyle name="Normal 48 3 4" xfId="8112"/>
    <cellStyle name="Normal 48 30" xfId="8113"/>
    <cellStyle name="Normal 48 30 2" xfId="8114"/>
    <cellStyle name="Normal 48 30 2 2" xfId="8115"/>
    <cellStyle name="Normal 48 30 3" xfId="8116"/>
    <cellStyle name="Normal 48 31" xfId="8117"/>
    <cellStyle name="Normal 48 31 2" xfId="8118"/>
    <cellStyle name="Normal 48 31 2 2" xfId="8119"/>
    <cellStyle name="Normal 48 31 3" xfId="8120"/>
    <cellStyle name="Normal 48 32" xfId="8121"/>
    <cellStyle name="Normal 48 32 2" xfId="8122"/>
    <cellStyle name="Normal 48 33" xfId="8123"/>
    <cellStyle name="Normal 48 4" xfId="8124"/>
    <cellStyle name="Normal 48 4 2" xfId="8125"/>
    <cellStyle name="Normal 48 4 2 2" xfId="8126"/>
    <cellStyle name="Normal 48 4 2 2 2" xfId="8127"/>
    <cellStyle name="Normal 48 4 2 3" xfId="8128"/>
    <cellStyle name="Normal 48 4 3" xfId="8129"/>
    <cellStyle name="Normal 48 4 3 2" xfId="8130"/>
    <cellStyle name="Normal 48 4 4" xfId="8131"/>
    <cellStyle name="Normal 48 5" xfId="8132"/>
    <cellStyle name="Normal 48 5 2" xfId="8133"/>
    <cellStyle name="Normal 48 5 2 2" xfId="8134"/>
    <cellStyle name="Normal 48 5 2 2 2" xfId="8135"/>
    <cellStyle name="Normal 48 5 2 3" xfId="8136"/>
    <cellStyle name="Normal 48 5 3" xfId="8137"/>
    <cellStyle name="Normal 48 5 3 2" xfId="8138"/>
    <cellStyle name="Normal 48 5 4" xfId="8139"/>
    <cellStyle name="Normal 48 6" xfId="8140"/>
    <cellStyle name="Normal 48 6 2" xfId="8141"/>
    <cellStyle name="Normal 48 6 2 2" xfId="8142"/>
    <cellStyle name="Normal 48 6 2 2 2" xfId="8143"/>
    <cellStyle name="Normal 48 6 2 3" xfId="8144"/>
    <cellStyle name="Normal 48 6 3" xfId="8145"/>
    <cellStyle name="Normal 48 6 3 2" xfId="8146"/>
    <cellStyle name="Normal 48 6 4" xfId="8147"/>
    <cellStyle name="Normal 48 7" xfId="8148"/>
    <cellStyle name="Normal 48 7 2" xfId="8149"/>
    <cellStyle name="Normal 48 7 2 2" xfId="8150"/>
    <cellStyle name="Normal 48 7 2 2 2" xfId="8151"/>
    <cellStyle name="Normal 48 7 2 3" xfId="8152"/>
    <cellStyle name="Normal 48 7 3" xfId="8153"/>
    <cellStyle name="Normal 48 7 3 2" xfId="8154"/>
    <cellStyle name="Normal 48 7 4" xfId="8155"/>
    <cellStyle name="Normal 48 8" xfId="8156"/>
    <cellStyle name="Normal 48 8 2" xfId="8157"/>
    <cellStyle name="Normal 48 8 2 2" xfId="8158"/>
    <cellStyle name="Normal 48 8 2 2 2" xfId="8159"/>
    <cellStyle name="Normal 48 8 2 3" xfId="8160"/>
    <cellStyle name="Normal 48 8 3" xfId="8161"/>
    <cellStyle name="Normal 48 8 3 2" xfId="8162"/>
    <cellStyle name="Normal 48 8 4" xfId="8163"/>
    <cellStyle name="Normal 48 9" xfId="8164"/>
    <cellStyle name="Normal 48 9 2" xfId="8165"/>
    <cellStyle name="Normal 48 9 2 2" xfId="8166"/>
    <cellStyle name="Normal 48 9 2 2 2" xfId="8167"/>
    <cellStyle name="Normal 48 9 2 3" xfId="8168"/>
    <cellStyle name="Normal 48 9 3" xfId="8169"/>
    <cellStyle name="Normal 48 9 3 2" xfId="8170"/>
    <cellStyle name="Normal 48 9 4" xfId="8171"/>
    <cellStyle name="Normal 49" xfId="8172"/>
    <cellStyle name="Normal 49 10" xfId="8173"/>
    <cellStyle name="Normal 49 10 2" xfId="8174"/>
    <cellStyle name="Normal 49 10 2 2" xfId="8175"/>
    <cellStyle name="Normal 49 10 2 2 2" xfId="8176"/>
    <cellStyle name="Normal 49 10 2 3" xfId="8177"/>
    <cellStyle name="Normal 49 10 3" xfId="8178"/>
    <cellStyle name="Normal 49 10 3 2" xfId="8179"/>
    <cellStyle name="Normal 49 10 4" xfId="8180"/>
    <cellStyle name="Normal 49 11" xfId="8181"/>
    <cellStyle name="Normal 49 11 2" xfId="8182"/>
    <cellStyle name="Normal 49 11 2 2" xfId="8183"/>
    <cellStyle name="Normal 49 11 3" xfId="8184"/>
    <cellStyle name="Normal 49 12" xfId="8185"/>
    <cellStyle name="Normal 49 12 2" xfId="8186"/>
    <cellStyle name="Normal 49 12 2 2" xfId="8187"/>
    <cellStyle name="Normal 49 12 3" xfId="8188"/>
    <cellStyle name="Normal 49 13" xfId="8189"/>
    <cellStyle name="Normal 49 13 2" xfId="8190"/>
    <cellStyle name="Normal 49 13 2 2" xfId="8191"/>
    <cellStyle name="Normal 49 13 3" xfId="8192"/>
    <cellStyle name="Normal 49 14" xfId="8193"/>
    <cellStyle name="Normal 49 14 2" xfId="8194"/>
    <cellStyle name="Normal 49 14 2 2" xfId="8195"/>
    <cellStyle name="Normal 49 14 3" xfId="8196"/>
    <cellStyle name="Normal 49 15" xfId="8197"/>
    <cellStyle name="Normal 49 15 2" xfId="8198"/>
    <cellStyle name="Normal 49 15 2 2" xfId="8199"/>
    <cellStyle name="Normal 49 15 3" xfId="8200"/>
    <cellStyle name="Normal 49 16" xfId="8201"/>
    <cellStyle name="Normal 49 16 2" xfId="8202"/>
    <cellStyle name="Normal 49 16 2 2" xfId="8203"/>
    <cellStyle name="Normal 49 16 3" xfId="8204"/>
    <cellStyle name="Normal 49 17" xfId="8205"/>
    <cellStyle name="Normal 49 17 2" xfId="8206"/>
    <cellStyle name="Normal 49 17 2 2" xfId="8207"/>
    <cellStyle name="Normal 49 17 3" xfId="8208"/>
    <cellStyle name="Normal 49 18" xfId="8209"/>
    <cellStyle name="Normal 49 18 2" xfId="8210"/>
    <cellStyle name="Normal 49 18 2 2" xfId="8211"/>
    <cellStyle name="Normal 49 18 3" xfId="8212"/>
    <cellStyle name="Normal 49 19" xfId="8213"/>
    <cellStyle name="Normal 49 19 2" xfId="8214"/>
    <cellStyle name="Normal 49 19 2 2" xfId="8215"/>
    <cellStyle name="Normal 49 19 3" xfId="8216"/>
    <cellStyle name="Normal 49 2" xfId="8217"/>
    <cellStyle name="Normal 49 2 10" xfId="8218"/>
    <cellStyle name="Normal 49 2 10 2" xfId="8219"/>
    <cellStyle name="Normal 49 2 10 2 2" xfId="8220"/>
    <cellStyle name="Normal 49 2 10 3" xfId="8221"/>
    <cellStyle name="Normal 49 2 11" xfId="8222"/>
    <cellStyle name="Normal 49 2 11 2" xfId="8223"/>
    <cellStyle name="Normal 49 2 11 2 2" xfId="8224"/>
    <cellStyle name="Normal 49 2 11 3" xfId="8225"/>
    <cellStyle name="Normal 49 2 12" xfId="8226"/>
    <cellStyle name="Normal 49 2 12 2" xfId="8227"/>
    <cellStyle name="Normal 49 2 12 2 2" xfId="8228"/>
    <cellStyle name="Normal 49 2 12 3" xfId="8229"/>
    <cellStyle name="Normal 49 2 13" xfId="8230"/>
    <cellStyle name="Normal 49 2 13 2" xfId="8231"/>
    <cellStyle name="Normal 49 2 13 2 2" xfId="8232"/>
    <cellStyle name="Normal 49 2 13 3" xfId="8233"/>
    <cellStyle name="Normal 49 2 14" xfId="8234"/>
    <cellStyle name="Normal 49 2 14 2" xfId="8235"/>
    <cellStyle name="Normal 49 2 14 2 2" xfId="8236"/>
    <cellStyle name="Normal 49 2 14 3" xfId="8237"/>
    <cellStyle name="Normal 49 2 15" xfId="8238"/>
    <cellStyle name="Normal 49 2 15 2" xfId="8239"/>
    <cellStyle name="Normal 49 2 15 2 2" xfId="8240"/>
    <cellStyle name="Normal 49 2 15 3" xfId="8241"/>
    <cellStyle name="Normal 49 2 16" xfId="8242"/>
    <cellStyle name="Normal 49 2 16 2" xfId="8243"/>
    <cellStyle name="Normal 49 2 16 2 2" xfId="8244"/>
    <cellStyle name="Normal 49 2 16 3" xfId="8245"/>
    <cellStyle name="Normal 49 2 17" xfId="8246"/>
    <cellStyle name="Normal 49 2 17 2" xfId="8247"/>
    <cellStyle name="Normal 49 2 17 2 2" xfId="8248"/>
    <cellStyle name="Normal 49 2 17 3" xfId="8249"/>
    <cellStyle name="Normal 49 2 18" xfId="8250"/>
    <cellStyle name="Normal 49 2 18 2" xfId="8251"/>
    <cellStyle name="Normal 49 2 18 2 2" xfId="8252"/>
    <cellStyle name="Normal 49 2 18 3" xfId="8253"/>
    <cellStyle name="Normal 49 2 19" xfId="8254"/>
    <cellStyle name="Normal 49 2 19 2" xfId="8255"/>
    <cellStyle name="Normal 49 2 19 2 2" xfId="8256"/>
    <cellStyle name="Normal 49 2 19 3" xfId="8257"/>
    <cellStyle name="Normal 49 2 2" xfId="8258"/>
    <cellStyle name="Normal 49 2 2 2" xfId="8259"/>
    <cellStyle name="Normal 49 2 2 2 2" xfId="8260"/>
    <cellStyle name="Normal 49 2 2 2 2 2" xfId="8261"/>
    <cellStyle name="Normal 49 2 2 2 3" xfId="8262"/>
    <cellStyle name="Normal 49 2 2 3" xfId="8263"/>
    <cellStyle name="Normal 49 2 2 3 2" xfId="8264"/>
    <cellStyle name="Normal 49 2 2 4" xfId="8265"/>
    <cellStyle name="Normal 49 2 20" xfId="8266"/>
    <cellStyle name="Normal 49 2 20 2" xfId="8267"/>
    <cellStyle name="Normal 49 2 20 2 2" xfId="8268"/>
    <cellStyle name="Normal 49 2 20 3" xfId="8269"/>
    <cellStyle name="Normal 49 2 21" xfId="8270"/>
    <cellStyle name="Normal 49 2 21 2" xfId="8271"/>
    <cellStyle name="Normal 49 2 21 2 2" xfId="8272"/>
    <cellStyle name="Normal 49 2 21 3" xfId="8273"/>
    <cellStyle name="Normal 49 2 22" xfId="8274"/>
    <cellStyle name="Normal 49 2 22 2" xfId="8275"/>
    <cellStyle name="Normal 49 2 22 2 2" xfId="8276"/>
    <cellStyle name="Normal 49 2 22 3" xfId="8277"/>
    <cellStyle name="Normal 49 2 23" xfId="8278"/>
    <cellStyle name="Normal 49 2 23 2" xfId="8279"/>
    <cellStyle name="Normal 49 2 23 2 2" xfId="8280"/>
    <cellStyle name="Normal 49 2 23 3" xfId="8281"/>
    <cellStyle name="Normal 49 2 24" xfId="8282"/>
    <cellStyle name="Normal 49 2 24 2" xfId="8283"/>
    <cellStyle name="Normal 49 2 24 2 2" xfId="8284"/>
    <cellStyle name="Normal 49 2 24 3" xfId="8285"/>
    <cellStyle name="Normal 49 2 25" xfId="8286"/>
    <cellStyle name="Normal 49 2 25 2" xfId="8287"/>
    <cellStyle name="Normal 49 2 25 2 2" xfId="8288"/>
    <cellStyle name="Normal 49 2 25 3" xfId="8289"/>
    <cellStyle name="Normal 49 2 26" xfId="8290"/>
    <cellStyle name="Normal 49 2 26 2" xfId="8291"/>
    <cellStyle name="Normal 49 2 27" xfId="8292"/>
    <cellStyle name="Normal 49 2 3" xfId="8293"/>
    <cellStyle name="Normal 49 2 3 2" xfId="8294"/>
    <cellStyle name="Normal 49 2 3 2 2" xfId="8295"/>
    <cellStyle name="Normal 49 2 3 2 2 2" xfId="8296"/>
    <cellStyle name="Normal 49 2 3 2 3" xfId="8297"/>
    <cellStyle name="Normal 49 2 3 3" xfId="8298"/>
    <cellStyle name="Normal 49 2 3 3 2" xfId="8299"/>
    <cellStyle name="Normal 49 2 3 4" xfId="8300"/>
    <cellStyle name="Normal 49 2 4" xfId="8301"/>
    <cellStyle name="Normal 49 2 4 2" xfId="8302"/>
    <cellStyle name="Normal 49 2 4 2 2" xfId="8303"/>
    <cellStyle name="Normal 49 2 4 2 2 2" xfId="8304"/>
    <cellStyle name="Normal 49 2 4 2 3" xfId="8305"/>
    <cellStyle name="Normal 49 2 4 3" xfId="8306"/>
    <cellStyle name="Normal 49 2 4 3 2" xfId="8307"/>
    <cellStyle name="Normal 49 2 4 4" xfId="8308"/>
    <cellStyle name="Normal 49 2 5" xfId="8309"/>
    <cellStyle name="Normal 49 2 5 2" xfId="8310"/>
    <cellStyle name="Normal 49 2 5 2 2" xfId="8311"/>
    <cellStyle name="Normal 49 2 5 3" xfId="8312"/>
    <cellStyle name="Normal 49 2 6" xfId="8313"/>
    <cellStyle name="Normal 49 2 6 2" xfId="8314"/>
    <cellStyle name="Normal 49 2 6 2 2" xfId="8315"/>
    <cellStyle name="Normal 49 2 6 3" xfId="8316"/>
    <cellStyle name="Normal 49 2 7" xfId="8317"/>
    <cellStyle name="Normal 49 2 7 2" xfId="8318"/>
    <cellStyle name="Normal 49 2 7 2 2" xfId="8319"/>
    <cellStyle name="Normal 49 2 7 3" xfId="8320"/>
    <cellStyle name="Normal 49 2 8" xfId="8321"/>
    <cellStyle name="Normal 49 2 8 2" xfId="8322"/>
    <cellStyle name="Normal 49 2 8 2 2" xfId="8323"/>
    <cellStyle name="Normal 49 2 8 3" xfId="8324"/>
    <cellStyle name="Normal 49 2 9" xfId="8325"/>
    <cellStyle name="Normal 49 2 9 2" xfId="8326"/>
    <cellStyle name="Normal 49 2 9 2 2" xfId="8327"/>
    <cellStyle name="Normal 49 2 9 3" xfId="8328"/>
    <cellStyle name="Normal 49 20" xfId="8329"/>
    <cellStyle name="Normal 49 20 2" xfId="8330"/>
    <cellStyle name="Normal 49 20 2 2" xfId="8331"/>
    <cellStyle name="Normal 49 20 3" xfId="8332"/>
    <cellStyle name="Normal 49 21" xfId="8333"/>
    <cellStyle name="Normal 49 21 2" xfId="8334"/>
    <cellStyle name="Normal 49 21 2 2" xfId="8335"/>
    <cellStyle name="Normal 49 21 3" xfId="8336"/>
    <cellStyle name="Normal 49 22" xfId="8337"/>
    <cellStyle name="Normal 49 22 2" xfId="8338"/>
    <cellStyle name="Normal 49 22 2 2" xfId="8339"/>
    <cellStyle name="Normal 49 22 3" xfId="8340"/>
    <cellStyle name="Normal 49 23" xfId="8341"/>
    <cellStyle name="Normal 49 23 2" xfId="8342"/>
    <cellStyle name="Normal 49 23 2 2" xfId="8343"/>
    <cellStyle name="Normal 49 23 3" xfId="8344"/>
    <cellStyle name="Normal 49 24" xfId="8345"/>
    <cellStyle name="Normal 49 24 2" xfId="8346"/>
    <cellStyle name="Normal 49 24 2 2" xfId="8347"/>
    <cellStyle name="Normal 49 24 3" xfId="8348"/>
    <cellStyle name="Normal 49 25" xfId="8349"/>
    <cellStyle name="Normal 49 25 2" xfId="8350"/>
    <cellStyle name="Normal 49 25 2 2" xfId="8351"/>
    <cellStyle name="Normal 49 25 3" xfId="8352"/>
    <cellStyle name="Normal 49 26" xfId="8353"/>
    <cellStyle name="Normal 49 26 2" xfId="8354"/>
    <cellStyle name="Normal 49 26 2 2" xfId="8355"/>
    <cellStyle name="Normal 49 26 3" xfId="8356"/>
    <cellStyle name="Normal 49 27" xfId="8357"/>
    <cellStyle name="Normal 49 27 2" xfId="8358"/>
    <cellStyle name="Normal 49 27 2 2" xfId="8359"/>
    <cellStyle name="Normal 49 27 3" xfId="8360"/>
    <cellStyle name="Normal 49 28" xfId="8361"/>
    <cellStyle name="Normal 49 28 2" xfId="8362"/>
    <cellStyle name="Normal 49 28 2 2" xfId="8363"/>
    <cellStyle name="Normal 49 28 3" xfId="8364"/>
    <cellStyle name="Normal 49 29" xfId="8365"/>
    <cellStyle name="Normal 49 29 2" xfId="8366"/>
    <cellStyle name="Normal 49 29 2 2" xfId="8367"/>
    <cellStyle name="Normal 49 29 3" xfId="8368"/>
    <cellStyle name="Normal 49 3" xfId="8369"/>
    <cellStyle name="Normal 49 3 2" xfId="8370"/>
    <cellStyle name="Normal 49 3 2 2" xfId="8371"/>
    <cellStyle name="Normal 49 3 2 2 2" xfId="8372"/>
    <cellStyle name="Normal 49 3 2 3" xfId="8373"/>
    <cellStyle name="Normal 49 3 3" xfId="8374"/>
    <cellStyle name="Normal 49 3 3 2" xfId="8375"/>
    <cellStyle name="Normal 49 3 4" xfId="8376"/>
    <cellStyle name="Normal 49 30" xfId="8377"/>
    <cellStyle name="Normal 49 30 2" xfId="8378"/>
    <cellStyle name="Normal 49 30 2 2" xfId="8379"/>
    <cellStyle name="Normal 49 30 3" xfId="8380"/>
    <cellStyle name="Normal 49 31" xfId="8381"/>
    <cellStyle name="Normal 49 31 2" xfId="8382"/>
    <cellStyle name="Normal 49 31 2 2" xfId="8383"/>
    <cellStyle name="Normal 49 31 3" xfId="8384"/>
    <cellStyle name="Normal 49 32" xfId="8385"/>
    <cellStyle name="Normal 49 32 2" xfId="8386"/>
    <cellStyle name="Normal 49 33" xfId="8387"/>
    <cellStyle name="Normal 49 4" xfId="8388"/>
    <cellStyle name="Normal 49 4 2" xfId="8389"/>
    <cellStyle name="Normal 49 4 2 2" xfId="8390"/>
    <cellStyle name="Normal 49 4 2 2 2" xfId="8391"/>
    <cellStyle name="Normal 49 4 2 3" xfId="8392"/>
    <cellStyle name="Normal 49 4 3" xfId="8393"/>
    <cellStyle name="Normal 49 4 3 2" xfId="8394"/>
    <cellStyle name="Normal 49 4 4" xfId="8395"/>
    <cellStyle name="Normal 49 5" xfId="8396"/>
    <cellStyle name="Normal 49 5 2" xfId="8397"/>
    <cellStyle name="Normal 49 5 2 2" xfId="8398"/>
    <cellStyle name="Normal 49 5 2 2 2" xfId="8399"/>
    <cellStyle name="Normal 49 5 2 3" xfId="8400"/>
    <cellStyle name="Normal 49 5 3" xfId="8401"/>
    <cellStyle name="Normal 49 5 3 2" xfId="8402"/>
    <cellStyle name="Normal 49 5 4" xfId="8403"/>
    <cellStyle name="Normal 49 6" xfId="8404"/>
    <cellStyle name="Normal 49 6 2" xfId="8405"/>
    <cellStyle name="Normal 49 6 2 2" xfId="8406"/>
    <cellStyle name="Normal 49 6 2 2 2" xfId="8407"/>
    <cellStyle name="Normal 49 6 2 3" xfId="8408"/>
    <cellStyle name="Normal 49 6 3" xfId="8409"/>
    <cellStyle name="Normal 49 6 3 2" xfId="8410"/>
    <cellStyle name="Normal 49 6 4" xfId="8411"/>
    <cellStyle name="Normal 49 7" xfId="8412"/>
    <cellStyle name="Normal 49 7 2" xfId="8413"/>
    <cellStyle name="Normal 49 7 2 2" xfId="8414"/>
    <cellStyle name="Normal 49 7 2 2 2" xfId="8415"/>
    <cellStyle name="Normal 49 7 2 3" xfId="8416"/>
    <cellStyle name="Normal 49 7 3" xfId="8417"/>
    <cellStyle name="Normal 49 7 3 2" xfId="8418"/>
    <cellStyle name="Normal 49 7 4" xfId="8419"/>
    <cellStyle name="Normal 49 8" xfId="8420"/>
    <cellStyle name="Normal 49 8 2" xfId="8421"/>
    <cellStyle name="Normal 49 8 2 2" xfId="8422"/>
    <cellStyle name="Normal 49 8 2 2 2" xfId="8423"/>
    <cellStyle name="Normal 49 8 2 3" xfId="8424"/>
    <cellStyle name="Normal 49 8 3" xfId="8425"/>
    <cellStyle name="Normal 49 8 3 2" xfId="8426"/>
    <cellStyle name="Normal 49 8 4" xfId="8427"/>
    <cellStyle name="Normal 49 9" xfId="8428"/>
    <cellStyle name="Normal 49 9 2" xfId="8429"/>
    <cellStyle name="Normal 49 9 2 2" xfId="8430"/>
    <cellStyle name="Normal 49 9 2 2 2" xfId="8431"/>
    <cellStyle name="Normal 49 9 2 3" xfId="8432"/>
    <cellStyle name="Normal 49 9 3" xfId="8433"/>
    <cellStyle name="Normal 49 9 3 2" xfId="8434"/>
    <cellStyle name="Normal 49 9 4" xfId="8435"/>
    <cellStyle name="Normal 5" xfId="8436"/>
    <cellStyle name="Normal 5 10" xfId="8437"/>
    <cellStyle name="Normal 5 10 2" xfId="8438"/>
    <cellStyle name="Normal 5 10 2 2" xfId="8439"/>
    <cellStyle name="Normal 5 10 2 2 2" xfId="8440"/>
    <cellStyle name="Normal 5 10 2 3" xfId="8441"/>
    <cellStyle name="Normal 5 10 3" xfId="8442"/>
    <cellStyle name="Normal 5 10 3 2" xfId="8443"/>
    <cellStyle name="Normal 5 10 4" xfId="8444"/>
    <cellStyle name="Normal 5 11" xfId="8445"/>
    <cellStyle name="Normal 5 11 2" xfId="8446"/>
    <cellStyle name="Normal 5 11 2 2" xfId="8447"/>
    <cellStyle name="Normal 5 11 2 2 2" xfId="8448"/>
    <cellStyle name="Normal 5 11 2 3" xfId="8449"/>
    <cellStyle name="Normal 5 11 3" xfId="8450"/>
    <cellStyle name="Normal 5 11 3 2" xfId="8451"/>
    <cellStyle name="Normal 5 11 4" xfId="8452"/>
    <cellStyle name="Normal 5 12" xfId="8453"/>
    <cellStyle name="Normal 5 12 2" xfId="8454"/>
    <cellStyle name="Normal 5 12 2 2" xfId="8455"/>
    <cellStyle name="Normal 5 12 2 2 2" xfId="8456"/>
    <cellStyle name="Normal 5 12 2 3" xfId="8457"/>
    <cellStyle name="Normal 5 12 3" xfId="8458"/>
    <cellStyle name="Normal 5 12 3 2" xfId="8459"/>
    <cellStyle name="Normal 5 12 4" xfId="8460"/>
    <cellStyle name="Normal 5 13" xfId="8461"/>
    <cellStyle name="Normal 5 13 2" xfId="8462"/>
    <cellStyle name="Normal 5 13 2 2" xfId="8463"/>
    <cellStyle name="Normal 5 13 3" xfId="8464"/>
    <cellStyle name="Normal 5 14" xfId="8465"/>
    <cellStyle name="Normal 5 14 2" xfId="8466"/>
    <cellStyle name="Normal 5 14 2 2" xfId="8467"/>
    <cellStyle name="Normal 5 14 3" xfId="8468"/>
    <cellStyle name="Normal 5 15" xfId="8469"/>
    <cellStyle name="Normal 5 15 2" xfId="8470"/>
    <cellStyle name="Normal 5 15 2 2" xfId="8471"/>
    <cellStyle name="Normal 5 15 3" xfId="8472"/>
    <cellStyle name="Normal 5 16" xfId="8473"/>
    <cellStyle name="Normal 5 16 2" xfId="8474"/>
    <cellStyle name="Normal 5 16 2 2" xfId="8475"/>
    <cellStyle name="Normal 5 16 3" xfId="8476"/>
    <cellStyle name="Normal 5 17" xfId="8477"/>
    <cellStyle name="Normal 5 17 2" xfId="8478"/>
    <cellStyle name="Normal 5 17 2 2" xfId="8479"/>
    <cellStyle name="Normal 5 17 3" xfId="8480"/>
    <cellStyle name="Normal 5 18" xfId="8481"/>
    <cellStyle name="Normal 5 18 2" xfId="8482"/>
    <cellStyle name="Normal 5 18 2 2" xfId="8483"/>
    <cellStyle name="Normal 5 18 3" xfId="8484"/>
    <cellStyle name="Normal 5 19" xfId="8485"/>
    <cellStyle name="Normal 5 19 2" xfId="8486"/>
    <cellStyle name="Normal 5 19 2 2" xfId="8487"/>
    <cellStyle name="Normal 5 19 3" xfId="8488"/>
    <cellStyle name="Normal 5 2" xfId="8489"/>
    <cellStyle name="Normal 5 2 10" xfId="8490"/>
    <cellStyle name="Normal 5 2 10 2" xfId="8491"/>
    <cellStyle name="Normal 5 2 10 2 2" xfId="8492"/>
    <cellStyle name="Normal 5 2 10 3" xfId="8493"/>
    <cellStyle name="Normal 5 2 11" xfId="8494"/>
    <cellStyle name="Normal 5 2 11 2" xfId="8495"/>
    <cellStyle name="Normal 5 2 11 2 2" xfId="8496"/>
    <cellStyle name="Normal 5 2 11 3" xfId="8497"/>
    <cellStyle name="Normal 5 2 12" xfId="8498"/>
    <cellStyle name="Normal 5 2 12 2" xfId="8499"/>
    <cellStyle name="Normal 5 2 12 2 2" xfId="8500"/>
    <cellStyle name="Normal 5 2 12 3" xfId="8501"/>
    <cellStyle name="Normal 5 2 13" xfId="8502"/>
    <cellStyle name="Normal 5 2 13 2" xfId="8503"/>
    <cellStyle name="Normal 5 2 13 2 2" xfId="8504"/>
    <cellStyle name="Normal 5 2 13 3" xfId="8505"/>
    <cellStyle name="Normal 5 2 14" xfId="8506"/>
    <cellStyle name="Normal 5 2 14 2" xfId="8507"/>
    <cellStyle name="Normal 5 2 14 2 2" xfId="8508"/>
    <cellStyle name="Normal 5 2 14 3" xfId="8509"/>
    <cellStyle name="Normal 5 2 15" xfId="8510"/>
    <cellStyle name="Normal 5 2 15 2" xfId="8511"/>
    <cellStyle name="Normal 5 2 15 2 2" xfId="8512"/>
    <cellStyle name="Normal 5 2 15 3" xfId="8513"/>
    <cellStyle name="Normal 5 2 16" xfId="8514"/>
    <cellStyle name="Normal 5 2 16 2" xfId="8515"/>
    <cellStyle name="Normal 5 2 16 2 2" xfId="8516"/>
    <cellStyle name="Normal 5 2 16 3" xfId="8517"/>
    <cellStyle name="Normal 5 2 17" xfId="8518"/>
    <cellStyle name="Normal 5 2 17 2" xfId="8519"/>
    <cellStyle name="Normal 5 2 17 2 2" xfId="8520"/>
    <cellStyle name="Normal 5 2 17 3" xfId="8521"/>
    <cellStyle name="Normal 5 2 18" xfId="8522"/>
    <cellStyle name="Normal 5 2 18 2" xfId="8523"/>
    <cellStyle name="Normal 5 2 18 2 2" xfId="8524"/>
    <cellStyle name="Normal 5 2 18 3" xfId="8525"/>
    <cellStyle name="Normal 5 2 19" xfId="8526"/>
    <cellStyle name="Normal 5 2 19 2" xfId="8527"/>
    <cellStyle name="Normal 5 2 19 2 2" xfId="8528"/>
    <cellStyle name="Normal 5 2 19 3" xfId="8529"/>
    <cellStyle name="Normal 5 2 2" xfId="8530"/>
    <cellStyle name="Normal 5 2 2 2" xfId="8531"/>
    <cellStyle name="Normal 5 2 2 2 2" xfId="8532"/>
    <cellStyle name="Normal 5 2 2 2 2 2" xfId="8533"/>
    <cellStyle name="Normal 5 2 2 2 3" xfId="8534"/>
    <cellStyle name="Normal 5 2 2 3" xfId="8535"/>
    <cellStyle name="Normal 5 2 2 3 2" xfId="8536"/>
    <cellStyle name="Normal 5 2 2 4" xfId="8537"/>
    <cellStyle name="Normal 5 2 20" xfId="8538"/>
    <cellStyle name="Normal 5 2 20 2" xfId="8539"/>
    <cellStyle name="Normal 5 2 20 2 2" xfId="8540"/>
    <cellStyle name="Normal 5 2 20 3" xfId="8541"/>
    <cellStyle name="Normal 5 2 21" xfId="8542"/>
    <cellStyle name="Normal 5 2 21 2" xfId="8543"/>
    <cellStyle name="Normal 5 2 21 2 2" xfId="8544"/>
    <cellStyle name="Normal 5 2 21 3" xfId="8545"/>
    <cellStyle name="Normal 5 2 22" xfId="8546"/>
    <cellStyle name="Normal 5 2 22 2" xfId="8547"/>
    <cellStyle name="Normal 5 2 22 2 2" xfId="8548"/>
    <cellStyle name="Normal 5 2 22 3" xfId="8549"/>
    <cellStyle name="Normal 5 2 23" xfId="8550"/>
    <cellStyle name="Normal 5 2 23 2" xfId="8551"/>
    <cellStyle name="Normal 5 2 23 2 2" xfId="8552"/>
    <cellStyle name="Normal 5 2 23 3" xfId="8553"/>
    <cellStyle name="Normal 5 2 24" xfId="8554"/>
    <cellStyle name="Normal 5 2 24 2" xfId="8555"/>
    <cellStyle name="Normal 5 2 24 2 2" xfId="8556"/>
    <cellStyle name="Normal 5 2 24 3" xfId="8557"/>
    <cellStyle name="Normal 5 2 25" xfId="8558"/>
    <cellStyle name="Normal 5 2 25 2" xfId="8559"/>
    <cellStyle name="Normal 5 2 25 2 2" xfId="8560"/>
    <cellStyle name="Normal 5 2 25 3" xfId="8561"/>
    <cellStyle name="Normal 5 2 26" xfId="8562"/>
    <cellStyle name="Normal 5 2 26 2" xfId="8563"/>
    <cellStyle name="Normal 5 2 27" xfId="8564"/>
    <cellStyle name="Normal 5 2 3" xfId="8565"/>
    <cellStyle name="Normal 5 2 3 2" xfId="8566"/>
    <cellStyle name="Normal 5 2 3 2 2" xfId="8567"/>
    <cellStyle name="Normal 5 2 3 2 2 2" xfId="8568"/>
    <cellStyle name="Normal 5 2 3 2 3" xfId="8569"/>
    <cellStyle name="Normal 5 2 3 3" xfId="8570"/>
    <cellStyle name="Normal 5 2 3 3 2" xfId="8571"/>
    <cellStyle name="Normal 5 2 3 4" xfId="8572"/>
    <cellStyle name="Normal 5 2 4" xfId="8573"/>
    <cellStyle name="Normal 5 2 4 2" xfId="8574"/>
    <cellStyle name="Normal 5 2 4 2 2" xfId="8575"/>
    <cellStyle name="Normal 5 2 4 2 2 2" xfId="8576"/>
    <cellStyle name="Normal 5 2 4 2 3" xfId="8577"/>
    <cellStyle name="Normal 5 2 4 3" xfId="8578"/>
    <cellStyle name="Normal 5 2 4 3 2" xfId="8579"/>
    <cellStyle name="Normal 5 2 4 4" xfId="8580"/>
    <cellStyle name="Normal 5 2 5" xfId="8581"/>
    <cellStyle name="Normal 5 2 5 2" xfId="8582"/>
    <cellStyle name="Normal 5 2 5 2 2" xfId="8583"/>
    <cellStyle name="Normal 5 2 5 3" xfId="8584"/>
    <cellStyle name="Normal 5 2 6" xfId="8585"/>
    <cellStyle name="Normal 5 2 6 2" xfId="8586"/>
    <cellStyle name="Normal 5 2 6 2 2" xfId="8587"/>
    <cellStyle name="Normal 5 2 6 3" xfId="8588"/>
    <cellStyle name="Normal 5 2 7" xfId="8589"/>
    <cellStyle name="Normal 5 2 7 2" xfId="8590"/>
    <cellStyle name="Normal 5 2 7 2 2" xfId="8591"/>
    <cellStyle name="Normal 5 2 7 3" xfId="8592"/>
    <cellStyle name="Normal 5 2 8" xfId="8593"/>
    <cellStyle name="Normal 5 2 8 2" xfId="8594"/>
    <cellStyle name="Normal 5 2 8 2 2" xfId="8595"/>
    <cellStyle name="Normal 5 2 8 3" xfId="8596"/>
    <cellStyle name="Normal 5 2 9" xfId="8597"/>
    <cellStyle name="Normal 5 2 9 2" xfId="8598"/>
    <cellStyle name="Normal 5 2 9 2 2" xfId="8599"/>
    <cellStyle name="Normal 5 2 9 3" xfId="8600"/>
    <cellStyle name="Normal 5 20" xfId="8601"/>
    <cellStyle name="Normal 5 20 2" xfId="8602"/>
    <cellStyle name="Normal 5 20 2 2" xfId="8603"/>
    <cellStyle name="Normal 5 20 3" xfId="8604"/>
    <cellStyle name="Normal 5 21" xfId="8605"/>
    <cellStyle name="Normal 5 21 2" xfId="8606"/>
    <cellStyle name="Normal 5 21 2 2" xfId="8607"/>
    <cellStyle name="Normal 5 21 3" xfId="8608"/>
    <cellStyle name="Normal 5 22" xfId="8609"/>
    <cellStyle name="Normal 5 22 2" xfId="8610"/>
    <cellStyle name="Normal 5 22 2 2" xfId="8611"/>
    <cellStyle name="Normal 5 22 3" xfId="8612"/>
    <cellStyle name="Normal 5 23" xfId="8613"/>
    <cellStyle name="Normal 5 23 2" xfId="8614"/>
    <cellStyle name="Normal 5 23 2 2" xfId="8615"/>
    <cellStyle name="Normal 5 23 3" xfId="8616"/>
    <cellStyle name="Normal 5 24" xfId="8617"/>
    <cellStyle name="Normal 5 24 2" xfId="8618"/>
    <cellStyle name="Normal 5 24 2 2" xfId="8619"/>
    <cellStyle name="Normal 5 24 3" xfId="8620"/>
    <cellStyle name="Normal 5 25" xfId="8621"/>
    <cellStyle name="Normal 5 25 2" xfId="8622"/>
    <cellStyle name="Normal 5 25 2 2" xfId="8623"/>
    <cellStyle name="Normal 5 25 3" xfId="8624"/>
    <cellStyle name="Normal 5 26" xfId="8625"/>
    <cellStyle name="Normal 5 26 2" xfId="8626"/>
    <cellStyle name="Normal 5 26 2 2" xfId="8627"/>
    <cellStyle name="Normal 5 26 3" xfId="8628"/>
    <cellStyle name="Normal 5 27" xfId="8629"/>
    <cellStyle name="Normal 5 27 2" xfId="8630"/>
    <cellStyle name="Normal 5 27 2 2" xfId="8631"/>
    <cellStyle name="Normal 5 27 3" xfId="8632"/>
    <cellStyle name="Normal 5 28" xfId="8633"/>
    <cellStyle name="Normal 5 28 2" xfId="8634"/>
    <cellStyle name="Normal 5 28 2 2" xfId="8635"/>
    <cellStyle name="Normal 5 28 3" xfId="8636"/>
    <cellStyle name="Normal 5 29" xfId="8637"/>
    <cellStyle name="Normal 5 29 2" xfId="8638"/>
    <cellStyle name="Normal 5 29 2 2" xfId="8639"/>
    <cellStyle name="Normal 5 29 3" xfId="8640"/>
    <cellStyle name="Normal 5 3" xfId="8641"/>
    <cellStyle name="Normal 5 3 2" xfId="8642"/>
    <cellStyle name="Normal 5 3 2 2" xfId="8643"/>
    <cellStyle name="Normal 5 3 2 2 2" xfId="8644"/>
    <cellStyle name="Normal 5 3 2 3" xfId="8645"/>
    <cellStyle name="Normal 5 3 3" xfId="8646"/>
    <cellStyle name="Normal 5 3 3 2" xfId="8647"/>
    <cellStyle name="Normal 5 3 4" xfId="8648"/>
    <cellStyle name="Normal 5 30" xfId="8649"/>
    <cellStyle name="Normal 5 30 2" xfId="8650"/>
    <cellStyle name="Normal 5 30 2 2" xfId="8651"/>
    <cellStyle name="Normal 5 30 3" xfId="8652"/>
    <cellStyle name="Normal 5 31" xfId="8653"/>
    <cellStyle name="Normal 5 31 2" xfId="8654"/>
    <cellStyle name="Normal 5 31 2 2" xfId="8655"/>
    <cellStyle name="Normal 5 31 3" xfId="8656"/>
    <cellStyle name="Normal 5 32" xfId="8657"/>
    <cellStyle name="Normal 5 32 2" xfId="8658"/>
    <cellStyle name="Normal 5 32 2 2" xfId="8659"/>
    <cellStyle name="Normal 5 32 3" xfId="8660"/>
    <cellStyle name="Normal 5 33" xfId="8661"/>
    <cellStyle name="Normal 5 33 2" xfId="8662"/>
    <cellStyle name="Normal 5 33 2 2" xfId="8663"/>
    <cellStyle name="Normal 5 33 3" xfId="8664"/>
    <cellStyle name="Normal 5 34" xfId="8665"/>
    <cellStyle name="Normal 5 34 2" xfId="8666"/>
    <cellStyle name="Normal 5 34 2 2" xfId="8667"/>
    <cellStyle name="Normal 5 35" xfId="8668"/>
    <cellStyle name="Normal 5 35 2" xfId="8669"/>
    <cellStyle name="Normal 5 36" xfId="8670"/>
    <cellStyle name="Normal 5 36 2" xfId="8671"/>
    <cellStyle name="Normal 5 37" xfId="8672"/>
    <cellStyle name="Normal 5 37 2" xfId="8673"/>
    <cellStyle name="Normal 5 38" xfId="8674"/>
    <cellStyle name="Normal 5 38 2" xfId="8675"/>
    <cellStyle name="Normal 5 39" xfId="8676"/>
    <cellStyle name="Normal 5 39 2" xfId="8677"/>
    <cellStyle name="Normal 5 4" xfId="8678"/>
    <cellStyle name="Normal 5 4 2" xfId="8679"/>
    <cellStyle name="Normal 5 4 2 2" xfId="8680"/>
    <cellStyle name="Normal 5 4 2 2 2" xfId="8681"/>
    <cellStyle name="Normal 5 4 2 3" xfId="8682"/>
    <cellStyle name="Normal 5 4 3" xfId="8683"/>
    <cellStyle name="Normal 5 4 3 2" xfId="8684"/>
    <cellStyle name="Normal 5 4 4" xfId="8685"/>
    <cellStyle name="Normal 5 40" xfId="8686"/>
    <cellStyle name="Normal 5 40 2" xfId="8687"/>
    <cellStyle name="Normal 5 41" xfId="8688"/>
    <cellStyle name="Normal 5 41 2" xfId="8689"/>
    <cellStyle name="Normal 5 42" xfId="8690"/>
    <cellStyle name="Normal 5 42 2" xfId="8691"/>
    <cellStyle name="Normal 5 43" xfId="8692"/>
    <cellStyle name="Normal 5 43 2" xfId="8693"/>
    <cellStyle name="Normal 5 44" xfId="8694"/>
    <cellStyle name="Normal 5 44 2" xfId="8695"/>
    <cellStyle name="Normal 5 45" xfId="8696"/>
    <cellStyle name="Normal 5 45 2" xfId="8697"/>
    <cellStyle name="Normal 5 46" xfId="8698"/>
    <cellStyle name="Normal 5 46 2" xfId="8699"/>
    <cellStyle name="Normal 5 47" xfId="8700"/>
    <cellStyle name="Normal 5 47 2" xfId="8701"/>
    <cellStyle name="Normal 5 48" xfId="8702"/>
    <cellStyle name="Normal 5 48 2" xfId="8703"/>
    <cellStyle name="Normal 5 49" xfId="8704"/>
    <cellStyle name="Normal 5 49 2" xfId="8705"/>
    <cellStyle name="Normal 5 5" xfId="8706"/>
    <cellStyle name="Normal 5 5 2" xfId="8707"/>
    <cellStyle name="Normal 5 5 2 2" xfId="8708"/>
    <cellStyle name="Normal 5 5 2 2 2" xfId="8709"/>
    <cellStyle name="Normal 5 5 2 3" xfId="8710"/>
    <cellStyle name="Normal 5 5 3" xfId="8711"/>
    <cellStyle name="Normal 5 5 3 2" xfId="8712"/>
    <cellStyle name="Normal 5 5 4" xfId="8713"/>
    <cellStyle name="Normal 5 50" xfId="8714"/>
    <cellStyle name="Normal 5 50 2" xfId="8715"/>
    <cellStyle name="Normal 5 51" xfId="8716"/>
    <cellStyle name="Normal 5 52" xfId="8717"/>
    <cellStyle name="Normal 5 6" xfId="8718"/>
    <cellStyle name="Normal 5 6 2" xfId="8719"/>
    <cellStyle name="Normal 5 6 2 2" xfId="8720"/>
    <cellStyle name="Normal 5 6 2 2 2" xfId="8721"/>
    <cellStyle name="Normal 5 6 2 3" xfId="8722"/>
    <cellStyle name="Normal 5 6 3" xfId="8723"/>
    <cellStyle name="Normal 5 6 3 2" xfId="8724"/>
    <cellStyle name="Normal 5 6 4" xfId="8725"/>
    <cellStyle name="Normal 5 7" xfId="8726"/>
    <cellStyle name="Normal 5 7 2" xfId="8727"/>
    <cellStyle name="Normal 5 7 2 2" xfId="8728"/>
    <cellStyle name="Normal 5 7 2 2 2" xfId="8729"/>
    <cellStyle name="Normal 5 7 2 3" xfId="8730"/>
    <cellStyle name="Normal 5 7 3" xfId="8731"/>
    <cellStyle name="Normal 5 7 3 2" xfId="8732"/>
    <cellStyle name="Normal 5 7 4" xfId="8733"/>
    <cellStyle name="Normal 5 8" xfId="8734"/>
    <cellStyle name="Normal 5 8 2" xfId="8735"/>
    <cellStyle name="Normal 5 8 2 2" xfId="8736"/>
    <cellStyle name="Normal 5 8 2 2 2" xfId="8737"/>
    <cellStyle name="Normal 5 8 2 3" xfId="8738"/>
    <cellStyle name="Normal 5 8 3" xfId="8739"/>
    <cellStyle name="Normal 5 8 3 2" xfId="8740"/>
    <cellStyle name="Normal 5 8 4" xfId="8741"/>
    <cellStyle name="Normal 5 9" xfId="8742"/>
    <cellStyle name="Normal 5 9 2" xfId="8743"/>
    <cellStyle name="Normal 5 9 2 2" xfId="8744"/>
    <cellStyle name="Normal 5 9 2 2 2" xfId="8745"/>
    <cellStyle name="Normal 5 9 2 3" xfId="8746"/>
    <cellStyle name="Normal 5 9 3" xfId="8747"/>
    <cellStyle name="Normal 5 9 3 2" xfId="8748"/>
    <cellStyle name="Normal 5 9 4" xfId="8749"/>
    <cellStyle name="Normal 51" xfId="8750"/>
    <cellStyle name="Normal 51 10" xfId="8751"/>
    <cellStyle name="Normal 51 10 2" xfId="8752"/>
    <cellStyle name="Normal 51 10 2 2" xfId="8753"/>
    <cellStyle name="Normal 51 10 2 2 2" xfId="8754"/>
    <cellStyle name="Normal 51 10 2 3" xfId="8755"/>
    <cellStyle name="Normal 51 10 3" xfId="8756"/>
    <cellStyle name="Normal 51 10 3 2" xfId="8757"/>
    <cellStyle name="Normal 51 10 4" xfId="8758"/>
    <cellStyle name="Normal 51 11" xfId="8759"/>
    <cellStyle name="Normal 51 11 2" xfId="8760"/>
    <cellStyle name="Normal 51 11 2 2" xfId="8761"/>
    <cellStyle name="Normal 51 11 3" xfId="8762"/>
    <cellStyle name="Normal 51 12" xfId="8763"/>
    <cellStyle name="Normal 51 12 2" xfId="8764"/>
    <cellStyle name="Normal 51 12 2 2" xfId="8765"/>
    <cellStyle name="Normal 51 12 3" xfId="8766"/>
    <cellStyle name="Normal 51 13" xfId="8767"/>
    <cellStyle name="Normal 51 13 2" xfId="8768"/>
    <cellStyle name="Normal 51 13 2 2" xfId="8769"/>
    <cellStyle name="Normal 51 13 3" xfId="8770"/>
    <cellStyle name="Normal 51 14" xfId="8771"/>
    <cellStyle name="Normal 51 14 2" xfId="8772"/>
    <cellStyle name="Normal 51 14 2 2" xfId="8773"/>
    <cellStyle name="Normal 51 14 3" xfId="8774"/>
    <cellStyle name="Normal 51 15" xfId="8775"/>
    <cellStyle name="Normal 51 15 2" xfId="8776"/>
    <cellStyle name="Normal 51 15 2 2" xfId="8777"/>
    <cellStyle name="Normal 51 15 3" xfId="8778"/>
    <cellStyle name="Normal 51 16" xfId="8779"/>
    <cellStyle name="Normal 51 16 2" xfId="8780"/>
    <cellStyle name="Normal 51 16 2 2" xfId="8781"/>
    <cellStyle name="Normal 51 16 3" xfId="8782"/>
    <cellStyle name="Normal 51 17" xfId="8783"/>
    <cellStyle name="Normal 51 17 2" xfId="8784"/>
    <cellStyle name="Normal 51 17 2 2" xfId="8785"/>
    <cellStyle name="Normal 51 17 3" xfId="8786"/>
    <cellStyle name="Normal 51 18" xfId="8787"/>
    <cellStyle name="Normal 51 18 2" xfId="8788"/>
    <cellStyle name="Normal 51 18 2 2" xfId="8789"/>
    <cellStyle name="Normal 51 18 3" xfId="8790"/>
    <cellStyle name="Normal 51 19" xfId="8791"/>
    <cellStyle name="Normal 51 19 2" xfId="8792"/>
    <cellStyle name="Normal 51 19 2 2" xfId="8793"/>
    <cellStyle name="Normal 51 19 3" xfId="8794"/>
    <cellStyle name="Normal 51 2" xfId="8795"/>
    <cellStyle name="Normal 51 2 10" xfId="8796"/>
    <cellStyle name="Normal 51 2 10 2" xfId="8797"/>
    <cellStyle name="Normal 51 2 10 2 2" xfId="8798"/>
    <cellStyle name="Normal 51 2 10 3" xfId="8799"/>
    <cellStyle name="Normal 51 2 11" xfId="8800"/>
    <cellStyle name="Normal 51 2 11 2" xfId="8801"/>
    <cellStyle name="Normal 51 2 11 2 2" xfId="8802"/>
    <cellStyle name="Normal 51 2 11 3" xfId="8803"/>
    <cellStyle name="Normal 51 2 12" xfId="8804"/>
    <cellStyle name="Normal 51 2 12 2" xfId="8805"/>
    <cellStyle name="Normal 51 2 12 2 2" xfId="8806"/>
    <cellStyle name="Normal 51 2 12 3" xfId="8807"/>
    <cellStyle name="Normal 51 2 13" xfId="8808"/>
    <cellStyle name="Normal 51 2 13 2" xfId="8809"/>
    <cellStyle name="Normal 51 2 13 2 2" xfId="8810"/>
    <cellStyle name="Normal 51 2 13 3" xfId="8811"/>
    <cellStyle name="Normal 51 2 14" xfId="8812"/>
    <cellStyle name="Normal 51 2 14 2" xfId="8813"/>
    <cellStyle name="Normal 51 2 14 2 2" xfId="8814"/>
    <cellStyle name="Normal 51 2 14 3" xfId="8815"/>
    <cellStyle name="Normal 51 2 15" xfId="8816"/>
    <cellStyle name="Normal 51 2 15 2" xfId="8817"/>
    <cellStyle name="Normal 51 2 15 2 2" xfId="8818"/>
    <cellStyle name="Normal 51 2 15 3" xfId="8819"/>
    <cellStyle name="Normal 51 2 16" xfId="8820"/>
    <cellStyle name="Normal 51 2 16 2" xfId="8821"/>
    <cellStyle name="Normal 51 2 16 2 2" xfId="8822"/>
    <cellStyle name="Normal 51 2 16 3" xfId="8823"/>
    <cellStyle name="Normal 51 2 17" xfId="8824"/>
    <cellStyle name="Normal 51 2 17 2" xfId="8825"/>
    <cellStyle name="Normal 51 2 17 2 2" xfId="8826"/>
    <cellStyle name="Normal 51 2 17 3" xfId="8827"/>
    <cellStyle name="Normal 51 2 18" xfId="8828"/>
    <cellStyle name="Normal 51 2 18 2" xfId="8829"/>
    <cellStyle name="Normal 51 2 18 2 2" xfId="8830"/>
    <cellStyle name="Normal 51 2 18 3" xfId="8831"/>
    <cellStyle name="Normal 51 2 19" xfId="8832"/>
    <cellStyle name="Normal 51 2 19 2" xfId="8833"/>
    <cellStyle name="Normal 51 2 19 2 2" xfId="8834"/>
    <cellStyle name="Normal 51 2 19 3" xfId="8835"/>
    <cellStyle name="Normal 51 2 2" xfId="8836"/>
    <cellStyle name="Normal 51 2 2 2" xfId="8837"/>
    <cellStyle name="Normal 51 2 2 2 2" xfId="8838"/>
    <cellStyle name="Normal 51 2 2 2 2 2" xfId="8839"/>
    <cellStyle name="Normal 51 2 2 2 3" xfId="8840"/>
    <cellStyle name="Normal 51 2 2 3" xfId="8841"/>
    <cellStyle name="Normal 51 2 2 3 2" xfId="8842"/>
    <cellStyle name="Normal 51 2 2 4" xfId="8843"/>
    <cellStyle name="Normal 51 2 20" xfId="8844"/>
    <cellStyle name="Normal 51 2 20 2" xfId="8845"/>
    <cellStyle name="Normal 51 2 20 2 2" xfId="8846"/>
    <cellStyle name="Normal 51 2 20 3" xfId="8847"/>
    <cellStyle name="Normal 51 2 21" xfId="8848"/>
    <cellStyle name="Normal 51 2 21 2" xfId="8849"/>
    <cellStyle name="Normal 51 2 21 2 2" xfId="8850"/>
    <cellStyle name="Normal 51 2 21 3" xfId="8851"/>
    <cellStyle name="Normal 51 2 22" xfId="8852"/>
    <cellStyle name="Normal 51 2 22 2" xfId="8853"/>
    <cellStyle name="Normal 51 2 22 2 2" xfId="8854"/>
    <cellStyle name="Normal 51 2 22 3" xfId="8855"/>
    <cellStyle name="Normal 51 2 23" xfId="8856"/>
    <cellStyle name="Normal 51 2 23 2" xfId="8857"/>
    <cellStyle name="Normal 51 2 23 2 2" xfId="8858"/>
    <cellStyle name="Normal 51 2 23 3" xfId="8859"/>
    <cellStyle name="Normal 51 2 24" xfId="8860"/>
    <cellStyle name="Normal 51 2 24 2" xfId="8861"/>
    <cellStyle name="Normal 51 2 24 2 2" xfId="8862"/>
    <cellStyle name="Normal 51 2 24 3" xfId="8863"/>
    <cellStyle name="Normal 51 2 25" xfId="8864"/>
    <cellStyle name="Normal 51 2 25 2" xfId="8865"/>
    <cellStyle name="Normal 51 2 25 2 2" xfId="8866"/>
    <cellStyle name="Normal 51 2 25 3" xfId="8867"/>
    <cellStyle name="Normal 51 2 26" xfId="8868"/>
    <cellStyle name="Normal 51 2 26 2" xfId="8869"/>
    <cellStyle name="Normal 51 2 27" xfId="8870"/>
    <cellStyle name="Normal 51 2 3" xfId="8871"/>
    <cellStyle name="Normal 51 2 3 2" xfId="8872"/>
    <cellStyle name="Normal 51 2 3 2 2" xfId="8873"/>
    <cellStyle name="Normal 51 2 3 2 2 2" xfId="8874"/>
    <cellStyle name="Normal 51 2 3 2 3" xfId="8875"/>
    <cellStyle name="Normal 51 2 3 3" xfId="8876"/>
    <cellStyle name="Normal 51 2 3 3 2" xfId="8877"/>
    <cellStyle name="Normal 51 2 3 4" xfId="8878"/>
    <cellStyle name="Normal 51 2 4" xfId="8879"/>
    <cellStyle name="Normal 51 2 4 2" xfId="8880"/>
    <cellStyle name="Normal 51 2 4 2 2" xfId="8881"/>
    <cellStyle name="Normal 51 2 4 2 2 2" xfId="8882"/>
    <cellStyle name="Normal 51 2 4 2 3" xfId="8883"/>
    <cellStyle name="Normal 51 2 4 3" xfId="8884"/>
    <cellStyle name="Normal 51 2 4 3 2" xfId="8885"/>
    <cellStyle name="Normal 51 2 4 4" xfId="8886"/>
    <cellStyle name="Normal 51 2 5" xfId="8887"/>
    <cellStyle name="Normal 51 2 5 2" xfId="8888"/>
    <cellStyle name="Normal 51 2 5 2 2" xfId="8889"/>
    <cellStyle name="Normal 51 2 5 3" xfId="8890"/>
    <cellStyle name="Normal 51 2 6" xfId="8891"/>
    <cellStyle name="Normal 51 2 6 2" xfId="8892"/>
    <cellStyle name="Normal 51 2 6 2 2" xfId="8893"/>
    <cellStyle name="Normal 51 2 6 3" xfId="8894"/>
    <cellStyle name="Normal 51 2 7" xfId="8895"/>
    <cellStyle name="Normal 51 2 7 2" xfId="8896"/>
    <cellStyle name="Normal 51 2 7 2 2" xfId="8897"/>
    <cellStyle name="Normal 51 2 7 3" xfId="8898"/>
    <cellStyle name="Normal 51 2 8" xfId="8899"/>
    <cellStyle name="Normal 51 2 8 2" xfId="8900"/>
    <cellStyle name="Normal 51 2 8 2 2" xfId="8901"/>
    <cellStyle name="Normal 51 2 8 3" xfId="8902"/>
    <cellStyle name="Normal 51 2 9" xfId="8903"/>
    <cellStyle name="Normal 51 2 9 2" xfId="8904"/>
    <cellStyle name="Normal 51 2 9 2 2" xfId="8905"/>
    <cellStyle name="Normal 51 2 9 3" xfId="8906"/>
    <cellStyle name="Normal 51 20" xfId="8907"/>
    <cellStyle name="Normal 51 20 2" xfId="8908"/>
    <cellStyle name="Normal 51 20 2 2" xfId="8909"/>
    <cellStyle name="Normal 51 20 3" xfId="8910"/>
    <cellStyle name="Normal 51 21" xfId="8911"/>
    <cellStyle name="Normal 51 21 2" xfId="8912"/>
    <cellStyle name="Normal 51 21 2 2" xfId="8913"/>
    <cellStyle name="Normal 51 21 3" xfId="8914"/>
    <cellStyle name="Normal 51 22" xfId="8915"/>
    <cellStyle name="Normal 51 22 2" xfId="8916"/>
    <cellStyle name="Normal 51 22 2 2" xfId="8917"/>
    <cellStyle name="Normal 51 22 3" xfId="8918"/>
    <cellStyle name="Normal 51 23" xfId="8919"/>
    <cellStyle name="Normal 51 23 2" xfId="8920"/>
    <cellStyle name="Normal 51 23 2 2" xfId="8921"/>
    <cellStyle name="Normal 51 23 3" xfId="8922"/>
    <cellStyle name="Normal 51 24" xfId="8923"/>
    <cellStyle name="Normal 51 24 2" xfId="8924"/>
    <cellStyle name="Normal 51 24 2 2" xfId="8925"/>
    <cellStyle name="Normal 51 24 3" xfId="8926"/>
    <cellStyle name="Normal 51 25" xfId="8927"/>
    <cellStyle name="Normal 51 25 2" xfId="8928"/>
    <cellStyle name="Normal 51 25 2 2" xfId="8929"/>
    <cellStyle name="Normal 51 25 3" xfId="8930"/>
    <cellStyle name="Normal 51 26" xfId="8931"/>
    <cellStyle name="Normal 51 26 2" xfId="8932"/>
    <cellStyle name="Normal 51 26 2 2" xfId="8933"/>
    <cellStyle name="Normal 51 26 3" xfId="8934"/>
    <cellStyle name="Normal 51 27" xfId="8935"/>
    <cellStyle name="Normal 51 27 2" xfId="8936"/>
    <cellStyle name="Normal 51 27 2 2" xfId="8937"/>
    <cellStyle name="Normal 51 27 3" xfId="8938"/>
    <cellStyle name="Normal 51 28" xfId="8939"/>
    <cellStyle name="Normal 51 28 2" xfId="8940"/>
    <cellStyle name="Normal 51 28 2 2" xfId="8941"/>
    <cellStyle name="Normal 51 28 3" xfId="8942"/>
    <cellStyle name="Normal 51 29" xfId="8943"/>
    <cellStyle name="Normal 51 29 2" xfId="8944"/>
    <cellStyle name="Normal 51 29 2 2" xfId="8945"/>
    <cellStyle name="Normal 51 29 3" xfId="8946"/>
    <cellStyle name="Normal 51 3" xfId="8947"/>
    <cellStyle name="Normal 51 3 2" xfId="8948"/>
    <cellStyle name="Normal 51 3 2 2" xfId="8949"/>
    <cellStyle name="Normal 51 3 2 2 2" xfId="8950"/>
    <cellStyle name="Normal 51 3 2 3" xfId="8951"/>
    <cellStyle name="Normal 51 3 3" xfId="8952"/>
    <cellStyle name="Normal 51 3 3 2" xfId="8953"/>
    <cellStyle name="Normal 51 3 4" xfId="8954"/>
    <cellStyle name="Normal 51 30" xfId="8955"/>
    <cellStyle name="Normal 51 30 2" xfId="8956"/>
    <cellStyle name="Normal 51 30 2 2" xfId="8957"/>
    <cellStyle name="Normal 51 30 3" xfId="8958"/>
    <cellStyle name="Normal 51 31" xfId="8959"/>
    <cellStyle name="Normal 51 31 2" xfId="8960"/>
    <cellStyle name="Normal 51 31 2 2" xfId="8961"/>
    <cellStyle name="Normal 51 31 3" xfId="8962"/>
    <cellStyle name="Normal 51 32" xfId="8963"/>
    <cellStyle name="Normal 51 32 2" xfId="8964"/>
    <cellStyle name="Normal 51 33" xfId="8965"/>
    <cellStyle name="Normal 51 4" xfId="8966"/>
    <cellStyle name="Normal 51 4 2" xfId="8967"/>
    <cellStyle name="Normal 51 4 2 2" xfId="8968"/>
    <cellStyle name="Normal 51 4 2 2 2" xfId="8969"/>
    <cellStyle name="Normal 51 4 2 3" xfId="8970"/>
    <cellStyle name="Normal 51 4 3" xfId="8971"/>
    <cellStyle name="Normal 51 4 3 2" xfId="8972"/>
    <cellStyle name="Normal 51 4 4" xfId="8973"/>
    <cellStyle name="Normal 51 5" xfId="8974"/>
    <cellStyle name="Normal 51 5 2" xfId="8975"/>
    <cellStyle name="Normal 51 5 2 2" xfId="8976"/>
    <cellStyle name="Normal 51 5 2 2 2" xfId="8977"/>
    <cellStyle name="Normal 51 5 2 3" xfId="8978"/>
    <cellStyle name="Normal 51 5 3" xfId="8979"/>
    <cellStyle name="Normal 51 5 3 2" xfId="8980"/>
    <cellStyle name="Normal 51 5 4" xfId="8981"/>
    <cellStyle name="Normal 51 6" xfId="8982"/>
    <cellStyle name="Normal 51 6 2" xfId="8983"/>
    <cellStyle name="Normal 51 6 2 2" xfId="8984"/>
    <cellStyle name="Normal 51 6 2 2 2" xfId="8985"/>
    <cellStyle name="Normal 51 6 2 3" xfId="8986"/>
    <cellStyle name="Normal 51 6 3" xfId="8987"/>
    <cellStyle name="Normal 51 6 3 2" xfId="8988"/>
    <cellStyle name="Normal 51 6 4" xfId="8989"/>
    <cellStyle name="Normal 51 7" xfId="8990"/>
    <cellStyle name="Normal 51 7 2" xfId="8991"/>
    <cellStyle name="Normal 51 7 2 2" xfId="8992"/>
    <cellStyle name="Normal 51 7 2 2 2" xfId="8993"/>
    <cellStyle name="Normal 51 7 2 3" xfId="8994"/>
    <cellStyle name="Normal 51 7 3" xfId="8995"/>
    <cellStyle name="Normal 51 7 3 2" xfId="8996"/>
    <cellStyle name="Normal 51 7 4" xfId="8997"/>
    <cellStyle name="Normal 51 8" xfId="8998"/>
    <cellStyle name="Normal 51 8 2" xfId="8999"/>
    <cellStyle name="Normal 51 8 2 2" xfId="9000"/>
    <cellStyle name="Normal 51 8 2 2 2" xfId="9001"/>
    <cellStyle name="Normal 51 8 2 3" xfId="9002"/>
    <cellStyle name="Normal 51 8 3" xfId="9003"/>
    <cellStyle name="Normal 51 8 3 2" xfId="9004"/>
    <cellStyle name="Normal 51 8 4" xfId="9005"/>
    <cellStyle name="Normal 51 9" xfId="9006"/>
    <cellStyle name="Normal 51 9 2" xfId="9007"/>
    <cellStyle name="Normal 51 9 2 2" xfId="9008"/>
    <cellStyle name="Normal 51 9 2 2 2" xfId="9009"/>
    <cellStyle name="Normal 51 9 2 3" xfId="9010"/>
    <cellStyle name="Normal 51 9 3" xfId="9011"/>
    <cellStyle name="Normal 51 9 3 2" xfId="9012"/>
    <cellStyle name="Normal 51 9 4" xfId="9013"/>
    <cellStyle name="Normal 55" xfId="9014"/>
    <cellStyle name="Normal 55 10" xfId="9015"/>
    <cellStyle name="Normal 55 10 2" xfId="9016"/>
    <cellStyle name="Normal 55 10 2 2" xfId="9017"/>
    <cellStyle name="Normal 55 10 2 2 2" xfId="9018"/>
    <cellStyle name="Normal 55 10 2 3" xfId="9019"/>
    <cellStyle name="Normal 55 10 3" xfId="9020"/>
    <cellStyle name="Normal 55 10 3 2" xfId="9021"/>
    <cellStyle name="Normal 55 10 4" xfId="9022"/>
    <cellStyle name="Normal 55 11" xfId="9023"/>
    <cellStyle name="Normal 55 11 2" xfId="9024"/>
    <cellStyle name="Normal 55 11 2 2" xfId="9025"/>
    <cellStyle name="Normal 55 11 3" xfId="9026"/>
    <cellStyle name="Normal 55 12" xfId="9027"/>
    <cellStyle name="Normal 55 12 2" xfId="9028"/>
    <cellStyle name="Normal 55 12 2 2" xfId="9029"/>
    <cellStyle name="Normal 55 12 3" xfId="9030"/>
    <cellStyle name="Normal 55 13" xfId="9031"/>
    <cellStyle name="Normal 55 13 2" xfId="9032"/>
    <cellStyle name="Normal 55 13 2 2" xfId="9033"/>
    <cellStyle name="Normal 55 13 3" xfId="9034"/>
    <cellStyle name="Normal 55 14" xfId="9035"/>
    <cellStyle name="Normal 55 14 2" xfId="9036"/>
    <cellStyle name="Normal 55 14 2 2" xfId="9037"/>
    <cellStyle name="Normal 55 14 3" xfId="9038"/>
    <cellStyle name="Normal 55 15" xfId="9039"/>
    <cellStyle name="Normal 55 15 2" xfId="9040"/>
    <cellStyle name="Normal 55 15 2 2" xfId="9041"/>
    <cellStyle name="Normal 55 15 3" xfId="9042"/>
    <cellStyle name="Normal 55 16" xfId="9043"/>
    <cellStyle name="Normal 55 16 2" xfId="9044"/>
    <cellStyle name="Normal 55 16 2 2" xfId="9045"/>
    <cellStyle name="Normal 55 16 3" xfId="9046"/>
    <cellStyle name="Normal 55 17" xfId="9047"/>
    <cellStyle name="Normal 55 17 2" xfId="9048"/>
    <cellStyle name="Normal 55 17 2 2" xfId="9049"/>
    <cellStyle name="Normal 55 17 3" xfId="9050"/>
    <cellStyle name="Normal 55 18" xfId="9051"/>
    <cellStyle name="Normal 55 18 2" xfId="9052"/>
    <cellStyle name="Normal 55 18 2 2" xfId="9053"/>
    <cellStyle name="Normal 55 18 3" xfId="9054"/>
    <cellStyle name="Normal 55 19" xfId="9055"/>
    <cellStyle name="Normal 55 19 2" xfId="9056"/>
    <cellStyle name="Normal 55 19 2 2" xfId="9057"/>
    <cellStyle name="Normal 55 19 3" xfId="9058"/>
    <cellStyle name="Normal 55 2" xfId="9059"/>
    <cellStyle name="Normal 55 2 10" xfId="9060"/>
    <cellStyle name="Normal 55 2 10 2" xfId="9061"/>
    <cellStyle name="Normal 55 2 10 2 2" xfId="9062"/>
    <cellStyle name="Normal 55 2 10 3" xfId="9063"/>
    <cellStyle name="Normal 55 2 11" xfId="9064"/>
    <cellStyle name="Normal 55 2 11 2" xfId="9065"/>
    <cellStyle name="Normal 55 2 11 2 2" xfId="9066"/>
    <cellStyle name="Normal 55 2 11 3" xfId="9067"/>
    <cellStyle name="Normal 55 2 12" xfId="9068"/>
    <cellStyle name="Normal 55 2 12 2" xfId="9069"/>
    <cellStyle name="Normal 55 2 12 2 2" xfId="9070"/>
    <cellStyle name="Normal 55 2 12 3" xfId="9071"/>
    <cellStyle name="Normal 55 2 13" xfId="9072"/>
    <cellStyle name="Normal 55 2 13 2" xfId="9073"/>
    <cellStyle name="Normal 55 2 13 2 2" xfId="9074"/>
    <cellStyle name="Normal 55 2 13 3" xfId="9075"/>
    <cellStyle name="Normal 55 2 14" xfId="9076"/>
    <cellStyle name="Normal 55 2 14 2" xfId="9077"/>
    <cellStyle name="Normal 55 2 14 2 2" xfId="9078"/>
    <cellStyle name="Normal 55 2 14 3" xfId="9079"/>
    <cellStyle name="Normal 55 2 15" xfId="9080"/>
    <cellStyle name="Normal 55 2 15 2" xfId="9081"/>
    <cellStyle name="Normal 55 2 15 2 2" xfId="9082"/>
    <cellStyle name="Normal 55 2 15 3" xfId="9083"/>
    <cellStyle name="Normal 55 2 16" xfId="9084"/>
    <cellStyle name="Normal 55 2 16 2" xfId="9085"/>
    <cellStyle name="Normal 55 2 16 2 2" xfId="9086"/>
    <cellStyle name="Normal 55 2 16 3" xfId="9087"/>
    <cellStyle name="Normal 55 2 17" xfId="9088"/>
    <cellStyle name="Normal 55 2 17 2" xfId="9089"/>
    <cellStyle name="Normal 55 2 17 2 2" xfId="9090"/>
    <cellStyle name="Normal 55 2 17 3" xfId="9091"/>
    <cellStyle name="Normal 55 2 18" xfId="9092"/>
    <cellStyle name="Normal 55 2 18 2" xfId="9093"/>
    <cellStyle name="Normal 55 2 18 2 2" xfId="9094"/>
    <cellStyle name="Normal 55 2 18 3" xfId="9095"/>
    <cellStyle name="Normal 55 2 19" xfId="9096"/>
    <cellStyle name="Normal 55 2 19 2" xfId="9097"/>
    <cellStyle name="Normal 55 2 19 2 2" xfId="9098"/>
    <cellStyle name="Normal 55 2 19 3" xfId="9099"/>
    <cellStyle name="Normal 55 2 2" xfId="9100"/>
    <cellStyle name="Normal 55 2 2 2" xfId="9101"/>
    <cellStyle name="Normal 55 2 2 2 2" xfId="9102"/>
    <cellStyle name="Normal 55 2 2 2 2 2" xfId="9103"/>
    <cellStyle name="Normal 55 2 2 2 3" xfId="9104"/>
    <cellStyle name="Normal 55 2 2 3" xfId="9105"/>
    <cellStyle name="Normal 55 2 2 3 2" xfId="9106"/>
    <cellStyle name="Normal 55 2 2 4" xfId="9107"/>
    <cellStyle name="Normal 55 2 20" xfId="9108"/>
    <cellStyle name="Normal 55 2 20 2" xfId="9109"/>
    <cellStyle name="Normal 55 2 20 2 2" xfId="9110"/>
    <cellStyle name="Normal 55 2 20 3" xfId="9111"/>
    <cellStyle name="Normal 55 2 21" xfId="9112"/>
    <cellStyle name="Normal 55 2 21 2" xfId="9113"/>
    <cellStyle name="Normal 55 2 21 2 2" xfId="9114"/>
    <cellStyle name="Normal 55 2 21 3" xfId="9115"/>
    <cellStyle name="Normal 55 2 22" xfId="9116"/>
    <cellStyle name="Normal 55 2 22 2" xfId="9117"/>
    <cellStyle name="Normal 55 2 22 2 2" xfId="9118"/>
    <cellStyle name="Normal 55 2 22 3" xfId="9119"/>
    <cellStyle name="Normal 55 2 23" xfId="9120"/>
    <cellStyle name="Normal 55 2 23 2" xfId="9121"/>
    <cellStyle name="Normal 55 2 23 2 2" xfId="9122"/>
    <cellStyle name="Normal 55 2 23 3" xfId="9123"/>
    <cellStyle name="Normal 55 2 24" xfId="9124"/>
    <cellStyle name="Normal 55 2 24 2" xfId="9125"/>
    <cellStyle name="Normal 55 2 24 2 2" xfId="9126"/>
    <cellStyle name="Normal 55 2 24 3" xfId="9127"/>
    <cellStyle name="Normal 55 2 25" xfId="9128"/>
    <cellStyle name="Normal 55 2 25 2" xfId="9129"/>
    <cellStyle name="Normal 55 2 25 2 2" xfId="9130"/>
    <cellStyle name="Normal 55 2 25 3" xfId="9131"/>
    <cellStyle name="Normal 55 2 26" xfId="9132"/>
    <cellStyle name="Normal 55 2 26 2" xfId="9133"/>
    <cellStyle name="Normal 55 2 27" xfId="9134"/>
    <cellStyle name="Normal 55 2 3" xfId="9135"/>
    <cellStyle name="Normal 55 2 3 2" xfId="9136"/>
    <cellStyle name="Normal 55 2 3 2 2" xfId="9137"/>
    <cellStyle name="Normal 55 2 3 2 2 2" xfId="9138"/>
    <cellStyle name="Normal 55 2 3 2 3" xfId="9139"/>
    <cellStyle name="Normal 55 2 3 3" xfId="9140"/>
    <cellStyle name="Normal 55 2 3 3 2" xfId="9141"/>
    <cellStyle name="Normal 55 2 3 4" xfId="9142"/>
    <cellStyle name="Normal 55 2 4" xfId="9143"/>
    <cellStyle name="Normal 55 2 4 2" xfId="9144"/>
    <cellStyle name="Normal 55 2 4 2 2" xfId="9145"/>
    <cellStyle name="Normal 55 2 4 2 2 2" xfId="9146"/>
    <cellStyle name="Normal 55 2 4 2 3" xfId="9147"/>
    <cellStyle name="Normal 55 2 4 3" xfId="9148"/>
    <cellStyle name="Normal 55 2 4 3 2" xfId="9149"/>
    <cellStyle name="Normal 55 2 4 4" xfId="9150"/>
    <cellStyle name="Normal 55 2 5" xfId="9151"/>
    <cellStyle name="Normal 55 2 5 2" xfId="9152"/>
    <cellStyle name="Normal 55 2 5 2 2" xfId="9153"/>
    <cellStyle name="Normal 55 2 5 3" xfId="9154"/>
    <cellStyle name="Normal 55 2 6" xfId="9155"/>
    <cellStyle name="Normal 55 2 6 2" xfId="9156"/>
    <cellStyle name="Normal 55 2 6 2 2" xfId="9157"/>
    <cellStyle name="Normal 55 2 6 3" xfId="9158"/>
    <cellStyle name="Normal 55 2 7" xfId="9159"/>
    <cellStyle name="Normal 55 2 7 2" xfId="9160"/>
    <cellStyle name="Normal 55 2 7 2 2" xfId="9161"/>
    <cellStyle name="Normal 55 2 7 3" xfId="9162"/>
    <cellStyle name="Normal 55 2 8" xfId="9163"/>
    <cellStyle name="Normal 55 2 8 2" xfId="9164"/>
    <cellStyle name="Normal 55 2 8 2 2" xfId="9165"/>
    <cellStyle name="Normal 55 2 8 3" xfId="9166"/>
    <cellStyle name="Normal 55 2 9" xfId="9167"/>
    <cellStyle name="Normal 55 2 9 2" xfId="9168"/>
    <cellStyle name="Normal 55 2 9 2 2" xfId="9169"/>
    <cellStyle name="Normal 55 2 9 3" xfId="9170"/>
    <cellStyle name="Normal 55 20" xfId="9171"/>
    <cellStyle name="Normal 55 20 2" xfId="9172"/>
    <cellStyle name="Normal 55 20 2 2" xfId="9173"/>
    <cellStyle name="Normal 55 20 3" xfId="9174"/>
    <cellStyle name="Normal 55 21" xfId="9175"/>
    <cellStyle name="Normal 55 21 2" xfId="9176"/>
    <cellStyle name="Normal 55 21 2 2" xfId="9177"/>
    <cellStyle name="Normal 55 21 3" xfId="9178"/>
    <cellStyle name="Normal 55 22" xfId="9179"/>
    <cellStyle name="Normal 55 22 2" xfId="9180"/>
    <cellStyle name="Normal 55 22 2 2" xfId="9181"/>
    <cellStyle name="Normal 55 22 3" xfId="9182"/>
    <cellStyle name="Normal 55 23" xfId="9183"/>
    <cellStyle name="Normal 55 23 2" xfId="9184"/>
    <cellStyle name="Normal 55 23 2 2" xfId="9185"/>
    <cellStyle name="Normal 55 23 3" xfId="9186"/>
    <cellStyle name="Normal 55 24" xfId="9187"/>
    <cellStyle name="Normal 55 24 2" xfId="9188"/>
    <cellStyle name="Normal 55 24 2 2" xfId="9189"/>
    <cellStyle name="Normal 55 24 3" xfId="9190"/>
    <cellStyle name="Normal 55 25" xfId="9191"/>
    <cellStyle name="Normal 55 25 2" xfId="9192"/>
    <cellStyle name="Normal 55 25 2 2" xfId="9193"/>
    <cellStyle name="Normal 55 25 3" xfId="9194"/>
    <cellStyle name="Normal 55 26" xfId="9195"/>
    <cellStyle name="Normal 55 26 2" xfId="9196"/>
    <cellStyle name="Normal 55 26 2 2" xfId="9197"/>
    <cellStyle name="Normal 55 26 3" xfId="9198"/>
    <cellStyle name="Normal 55 27" xfId="9199"/>
    <cellStyle name="Normal 55 27 2" xfId="9200"/>
    <cellStyle name="Normal 55 27 2 2" xfId="9201"/>
    <cellStyle name="Normal 55 27 3" xfId="9202"/>
    <cellStyle name="Normal 55 28" xfId="9203"/>
    <cellStyle name="Normal 55 28 2" xfId="9204"/>
    <cellStyle name="Normal 55 28 2 2" xfId="9205"/>
    <cellStyle name="Normal 55 28 3" xfId="9206"/>
    <cellStyle name="Normal 55 29" xfId="9207"/>
    <cellStyle name="Normal 55 29 2" xfId="9208"/>
    <cellStyle name="Normal 55 29 2 2" xfId="9209"/>
    <cellStyle name="Normal 55 29 3" xfId="9210"/>
    <cellStyle name="Normal 55 3" xfId="9211"/>
    <cellStyle name="Normal 55 3 2" xfId="9212"/>
    <cellStyle name="Normal 55 3 2 2" xfId="9213"/>
    <cellStyle name="Normal 55 3 2 2 2" xfId="9214"/>
    <cellStyle name="Normal 55 3 2 3" xfId="9215"/>
    <cellStyle name="Normal 55 3 3" xfId="9216"/>
    <cellStyle name="Normal 55 3 3 2" xfId="9217"/>
    <cellStyle name="Normal 55 3 4" xfId="9218"/>
    <cellStyle name="Normal 55 30" xfId="9219"/>
    <cellStyle name="Normal 55 30 2" xfId="9220"/>
    <cellStyle name="Normal 55 30 2 2" xfId="9221"/>
    <cellStyle name="Normal 55 30 3" xfId="9222"/>
    <cellStyle name="Normal 55 31" xfId="9223"/>
    <cellStyle name="Normal 55 31 2" xfId="9224"/>
    <cellStyle name="Normal 55 31 2 2" xfId="9225"/>
    <cellStyle name="Normal 55 31 3" xfId="9226"/>
    <cellStyle name="Normal 55 32" xfId="9227"/>
    <cellStyle name="Normal 55 32 2" xfId="9228"/>
    <cellStyle name="Normal 55 33" xfId="9229"/>
    <cellStyle name="Normal 55 4" xfId="9230"/>
    <cellStyle name="Normal 55 4 2" xfId="9231"/>
    <cellStyle name="Normal 55 4 2 2" xfId="9232"/>
    <cellStyle name="Normal 55 4 2 2 2" xfId="9233"/>
    <cellStyle name="Normal 55 4 2 3" xfId="9234"/>
    <cellStyle name="Normal 55 4 3" xfId="9235"/>
    <cellStyle name="Normal 55 4 3 2" xfId="9236"/>
    <cellStyle name="Normal 55 4 4" xfId="9237"/>
    <cellStyle name="Normal 55 5" xfId="9238"/>
    <cellStyle name="Normal 55 5 2" xfId="9239"/>
    <cellStyle name="Normal 55 5 2 2" xfId="9240"/>
    <cellStyle name="Normal 55 5 2 2 2" xfId="9241"/>
    <cellStyle name="Normal 55 5 2 3" xfId="9242"/>
    <cellStyle name="Normal 55 5 3" xfId="9243"/>
    <cellStyle name="Normal 55 5 3 2" xfId="9244"/>
    <cellStyle name="Normal 55 5 4" xfId="9245"/>
    <cellStyle name="Normal 55 6" xfId="9246"/>
    <cellStyle name="Normal 55 6 2" xfId="9247"/>
    <cellStyle name="Normal 55 6 2 2" xfId="9248"/>
    <cellStyle name="Normal 55 6 2 2 2" xfId="9249"/>
    <cellStyle name="Normal 55 6 2 3" xfId="9250"/>
    <cellStyle name="Normal 55 6 3" xfId="9251"/>
    <cellStyle name="Normal 55 6 3 2" xfId="9252"/>
    <cellStyle name="Normal 55 6 4" xfId="9253"/>
    <cellStyle name="Normal 55 7" xfId="9254"/>
    <cellStyle name="Normal 55 7 2" xfId="9255"/>
    <cellStyle name="Normal 55 7 2 2" xfId="9256"/>
    <cellStyle name="Normal 55 7 2 2 2" xfId="9257"/>
    <cellStyle name="Normal 55 7 2 3" xfId="9258"/>
    <cellStyle name="Normal 55 7 3" xfId="9259"/>
    <cellStyle name="Normal 55 7 3 2" xfId="9260"/>
    <cellStyle name="Normal 55 7 4" xfId="9261"/>
    <cellStyle name="Normal 55 8" xfId="9262"/>
    <cellStyle name="Normal 55 8 2" xfId="9263"/>
    <cellStyle name="Normal 55 8 2 2" xfId="9264"/>
    <cellStyle name="Normal 55 8 2 2 2" xfId="9265"/>
    <cellStyle name="Normal 55 8 2 3" xfId="9266"/>
    <cellStyle name="Normal 55 8 3" xfId="9267"/>
    <cellStyle name="Normal 55 8 3 2" xfId="9268"/>
    <cellStyle name="Normal 55 8 4" xfId="9269"/>
    <cellStyle name="Normal 55 9" xfId="9270"/>
    <cellStyle name="Normal 55 9 2" xfId="9271"/>
    <cellStyle name="Normal 55 9 2 2" xfId="9272"/>
    <cellStyle name="Normal 55 9 2 2 2" xfId="9273"/>
    <cellStyle name="Normal 55 9 2 3" xfId="9274"/>
    <cellStyle name="Normal 55 9 3" xfId="9275"/>
    <cellStyle name="Normal 55 9 3 2" xfId="9276"/>
    <cellStyle name="Normal 55 9 4" xfId="9277"/>
    <cellStyle name="Normal 56" xfId="9278"/>
    <cellStyle name="Normal 56 10" xfId="9279"/>
    <cellStyle name="Normal 56 10 2" xfId="9280"/>
    <cellStyle name="Normal 56 10 2 2" xfId="9281"/>
    <cellStyle name="Normal 56 10 2 2 2" xfId="9282"/>
    <cellStyle name="Normal 56 10 2 3" xfId="9283"/>
    <cellStyle name="Normal 56 10 3" xfId="9284"/>
    <cellStyle name="Normal 56 10 3 2" xfId="9285"/>
    <cellStyle name="Normal 56 10 4" xfId="9286"/>
    <cellStyle name="Normal 56 11" xfId="9287"/>
    <cellStyle name="Normal 56 11 2" xfId="9288"/>
    <cellStyle name="Normal 56 11 2 2" xfId="9289"/>
    <cellStyle name="Normal 56 11 3" xfId="9290"/>
    <cellStyle name="Normal 56 12" xfId="9291"/>
    <cellStyle name="Normal 56 12 2" xfId="9292"/>
    <cellStyle name="Normal 56 12 2 2" xfId="9293"/>
    <cellStyle name="Normal 56 12 3" xfId="9294"/>
    <cellStyle name="Normal 56 13" xfId="9295"/>
    <cellStyle name="Normal 56 13 2" xfId="9296"/>
    <cellStyle name="Normal 56 13 2 2" xfId="9297"/>
    <cellStyle name="Normal 56 13 3" xfId="9298"/>
    <cellStyle name="Normal 56 14" xfId="9299"/>
    <cellStyle name="Normal 56 14 2" xfId="9300"/>
    <cellStyle name="Normal 56 14 2 2" xfId="9301"/>
    <cellStyle name="Normal 56 14 3" xfId="9302"/>
    <cellStyle name="Normal 56 15" xfId="9303"/>
    <cellStyle name="Normal 56 15 2" xfId="9304"/>
    <cellStyle name="Normal 56 15 2 2" xfId="9305"/>
    <cellStyle name="Normal 56 15 3" xfId="9306"/>
    <cellStyle name="Normal 56 16" xfId="9307"/>
    <cellStyle name="Normal 56 16 2" xfId="9308"/>
    <cellStyle name="Normal 56 16 2 2" xfId="9309"/>
    <cellStyle name="Normal 56 16 3" xfId="9310"/>
    <cellStyle name="Normal 56 17" xfId="9311"/>
    <cellStyle name="Normal 56 17 2" xfId="9312"/>
    <cellStyle name="Normal 56 17 2 2" xfId="9313"/>
    <cellStyle name="Normal 56 17 3" xfId="9314"/>
    <cellStyle name="Normal 56 18" xfId="9315"/>
    <cellStyle name="Normal 56 18 2" xfId="9316"/>
    <cellStyle name="Normal 56 18 2 2" xfId="9317"/>
    <cellStyle name="Normal 56 18 3" xfId="9318"/>
    <cellStyle name="Normal 56 19" xfId="9319"/>
    <cellStyle name="Normal 56 19 2" xfId="9320"/>
    <cellStyle name="Normal 56 19 2 2" xfId="9321"/>
    <cellStyle name="Normal 56 19 3" xfId="9322"/>
    <cellStyle name="Normal 56 2" xfId="9323"/>
    <cellStyle name="Normal 56 2 10" xfId="9324"/>
    <cellStyle name="Normal 56 2 10 2" xfId="9325"/>
    <cellStyle name="Normal 56 2 10 2 2" xfId="9326"/>
    <cellStyle name="Normal 56 2 10 3" xfId="9327"/>
    <cellStyle name="Normal 56 2 11" xfId="9328"/>
    <cellStyle name="Normal 56 2 11 2" xfId="9329"/>
    <cellStyle name="Normal 56 2 11 2 2" xfId="9330"/>
    <cellStyle name="Normal 56 2 11 3" xfId="9331"/>
    <cellStyle name="Normal 56 2 12" xfId="9332"/>
    <cellStyle name="Normal 56 2 12 2" xfId="9333"/>
    <cellStyle name="Normal 56 2 12 2 2" xfId="9334"/>
    <cellStyle name="Normal 56 2 12 3" xfId="9335"/>
    <cellStyle name="Normal 56 2 13" xfId="9336"/>
    <cellStyle name="Normal 56 2 13 2" xfId="9337"/>
    <cellStyle name="Normal 56 2 13 2 2" xfId="9338"/>
    <cellStyle name="Normal 56 2 13 3" xfId="9339"/>
    <cellStyle name="Normal 56 2 14" xfId="9340"/>
    <cellStyle name="Normal 56 2 14 2" xfId="9341"/>
    <cellStyle name="Normal 56 2 14 2 2" xfId="9342"/>
    <cellStyle name="Normal 56 2 14 3" xfId="9343"/>
    <cellStyle name="Normal 56 2 15" xfId="9344"/>
    <cellStyle name="Normal 56 2 15 2" xfId="9345"/>
    <cellStyle name="Normal 56 2 15 2 2" xfId="9346"/>
    <cellStyle name="Normal 56 2 15 3" xfId="9347"/>
    <cellStyle name="Normal 56 2 16" xfId="9348"/>
    <cellStyle name="Normal 56 2 16 2" xfId="9349"/>
    <cellStyle name="Normal 56 2 16 2 2" xfId="9350"/>
    <cellStyle name="Normal 56 2 16 3" xfId="9351"/>
    <cellStyle name="Normal 56 2 17" xfId="9352"/>
    <cellStyle name="Normal 56 2 17 2" xfId="9353"/>
    <cellStyle name="Normal 56 2 17 2 2" xfId="9354"/>
    <cellStyle name="Normal 56 2 17 3" xfId="9355"/>
    <cellStyle name="Normal 56 2 18" xfId="9356"/>
    <cellStyle name="Normal 56 2 18 2" xfId="9357"/>
    <cellStyle name="Normal 56 2 18 2 2" xfId="9358"/>
    <cellStyle name="Normal 56 2 18 3" xfId="9359"/>
    <cellStyle name="Normal 56 2 19" xfId="9360"/>
    <cellStyle name="Normal 56 2 19 2" xfId="9361"/>
    <cellStyle name="Normal 56 2 19 2 2" xfId="9362"/>
    <cellStyle name="Normal 56 2 19 3" xfId="9363"/>
    <cellStyle name="Normal 56 2 2" xfId="9364"/>
    <cellStyle name="Normal 56 2 2 2" xfId="9365"/>
    <cellStyle name="Normal 56 2 2 2 2" xfId="9366"/>
    <cellStyle name="Normal 56 2 2 2 2 2" xfId="9367"/>
    <cellStyle name="Normal 56 2 2 2 3" xfId="9368"/>
    <cellStyle name="Normal 56 2 2 3" xfId="9369"/>
    <cellStyle name="Normal 56 2 2 3 2" xfId="9370"/>
    <cellStyle name="Normal 56 2 2 4" xfId="9371"/>
    <cellStyle name="Normal 56 2 20" xfId="9372"/>
    <cellStyle name="Normal 56 2 20 2" xfId="9373"/>
    <cellStyle name="Normal 56 2 20 2 2" xfId="9374"/>
    <cellStyle name="Normal 56 2 20 3" xfId="9375"/>
    <cellStyle name="Normal 56 2 21" xfId="9376"/>
    <cellStyle name="Normal 56 2 21 2" xfId="9377"/>
    <cellStyle name="Normal 56 2 21 2 2" xfId="9378"/>
    <cellStyle name="Normal 56 2 21 3" xfId="9379"/>
    <cellStyle name="Normal 56 2 22" xfId="9380"/>
    <cellStyle name="Normal 56 2 22 2" xfId="9381"/>
    <cellStyle name="Normal 56 2 22 2 2" xfId="9382"/>
    <cellStyle name="Normal 56 2 22 3" xfId="9383"/>
    <cellStyle name="Normal 56 2 23" xfId="9384"/>
    <cellStyle name="Normal 56 2 23 2" xfId="9385"/>
    <cellStyle name="Normal 56 2 23 2 2" xfId="9386"/>
    <cellStyle name="Normal 56 2 23 3" xfId="9387"/>
    <cellStyle name="Normal 56 2 24" xfId="9388"/>
    <cellStyle name="Normal 56 2 24 2" xfId="9389"/>
    <cellStyle name="Normal 56 2 24 2 2" xfId="9390"/>
    <cellStyle name="Normal 56 2 24 3" xfId="9391"/>
    <cellStyle name="Normal 56 2 25" xfId="9392"/>
    <cellStyle name="Normal 56 2 25 2" xfId="9393"/>
    <cellStyle name="Normal 56 2 25 2 2" xfId="9394"/>
    <cellStyle name="Normal 56 2 25 3" xfId="9395"/>
    <cellStyle name="Normal 56 2 26" xfId="9396"/>
    <cellStyle name="Normal 56 2 26 2" xfId="9397"/>
    <cellStyle name="Normal 56 2 27" xfId="9398"/>
    <cellStyle name="Normal 56 2 3" xfId="9399"/>
    <cellStyle name="Normal 56 2 3 2" xfId="9400"/>
    <cellStyle name="Normal 56 2 3 2 2" xfId="9401"/>
    <cellStyle name="Normal 56 2 3 2 2 2" xfId="9402"/>
    <cellStyle name="Normal 56 2 3 2 3" xfId="9403"/>
    <cellStyle name="Normal 56 2 3 3" xfId="9404"/>
    <cellStyle name="Normal 56 2 3 3 2" xfId="9405"/>
    <cellStyle name="Normal 56 2 3 4" xfId="9406"/>
    <cellStyle name="Normal 56 2 4" xfId="9407"/>
    <cellStyle name="Normal 56 2 4 2" xfId="9408"/>
    <cellStyle name="Normal 56 2 4 2 2" xfId="9409"/>
    <cellStyle name="Normal 56 2 4 2 2 2" xfId="9410"/>
    <cellStyle name="Normal 56 2 4 2 3" xfId="9411"/>
    <cellStyle name="Normal 56 2 4 3" xfId="9412"/>
    <cellStyle name="Normal 56 2 4 3 2" xfId="9413"/>
    <cellStyle name="Normal 56 2 4 4" xfId="9414"/>
    <cellStyle name="Normal 56 2 5" xfId="9415"/>
    <cellStyle name="Normal 56 2 5 2" xfId="9416"/>
    <cellStyle name="Normal 56 2 5 2 2" xfId="9417"/>
    <cellStyle name="Normal 56 2 5 3" xfId="9418"/>
    <cellStyle name="Normal 56 2 6" xfId="9419"/>
    <cellStyle name="Normal 56 2 6 2" xfId="9420"/>
    <cellStyle name="Normal 56 2 6 2 2" xfId="9421"/>
    <cellStyle name="Normal 56 2 6 3" xfId="9422"/>
    <cellStyle name="Normal 56 2 7" xfId="9423"/>
    <cellStyle name="Normal 56 2 7 2" xfId="9424"/>
    <cellStyle name="Normal 56 2 7 2 2" xfId="9425"/>
    <cellStyle name="Normal 56 2 7 3" xfId="9426"/>
    <cellStyle name="Normal 56 2 8" xfId="9427"/>
    <cellStyle name="Normal 56 2 8 2" xfId="9428"/>
    <cellStyle name="Normal 56 2 8 2 2" xfId="9429"/>
    <cellStyle name="Normal 56 2 8 3" xfId="9430"/>
    <cellStyle name="Normal 56 2 9" xfId="9431"/>
    <cellStyle name="Normal 56 2 9 2" xfId="9432"/>
    <cellStyle name="Normal 56 2 9 2 2" xfId="9433"/>
    <cellStyle name="Normal 56 2 9 3" xfId="9434"/>
    <cellStyle name="Normal 56 20" xfId="9435"/>
    <cellStyle name="Normal 56 20 2" xfId="9436"/>
    <cellStyle name="Normal 56 20 2 2" xfId="9437"/>
    <cellStyle name="Normal 56 20 3" xfId="9438"/>
    <cellStyle name="Normal 56 21" xfId="9439"/>
    <cellStyle name="Normal 56 21 2" xfId="9440"/>
    <cellStyle name="Normal 56 21 2 2" xfId="9441"/>
    <cellStyle name="Normal 56 21 3" xfId="9442"/>
    <cellStyle name="Normal 56 22" xfId="9443"/>
    <cellStyle name="Normal 56 22 2" xfId="9444"/>
    <cellStyle name="Normal 56 22 2 2" xfId="9445"/>
    <cellStyle name="Normal 56 22 3" xfId="9446"/>
    <cellStyle name="Normal 56 23" xfId="9447"/>
    <cellStyle name="Normal 56 23 2" xfId="9448"/>
    <cellStyle name="Normal 56 23 2 2" xfId="9449"/>
    <cellStyle name="Normal 56 23 3" xfId="9450"/>
    <cellStyle name="Normal 56 24" xfId="9451"/>
    <cellStyle name="Normal 56 24 2" xfId="9452"/>
    <cellStyle name="Normal 56 24 2 2" xfId="9453"/>
    <cellStyle name="Normal 56 24 3" xfId="9454"/>
    <cellStyle name="Normal 56 25" xfId="9455"/>
    <cellStyle name="Normal 56 25 2" xfId="9456"/>
    <cellStyle name="Normal 56 25 2 2" xfId="9457"/>
    <cellStyle name="Normal 56 25 3" xfId="9458"/>
    <cellStyle name="Normal 56 26" xfId="9459"/>
    <cellStyle name="Normal 56 26 2" xfId="9460"/>
    <cellStyle name="Normal 56 26 2 2" xfId="9461"/>
    <cellStyle name="Normal 56 26 3" xfId="9462"/>
    <cellStyle name="Normal 56 27" xfId="9463"/>
    <cellStyle name="Normal 56 27 2" xfId="9464"/>
    <cellStyle name="Normal 56 27 2 2" xfId="9465"/>
    <cellStyle name="Normal 56 27 3" xfId="9466"/>
    <cellStyle name="Normal 56 28" xfId="9467"/>
    <cellStyle name="Normal 56 28 2" xfId="9468"/>
    <cellStyle name="Normal 56 28 2 2" xfId="9469"/>
    <cellStyle name="Normal 56 28 3" xfId="9470"/>
    <cellStyle name="Normal 56 29" xfId="9471"/>
    <cellStyle name="Normal 56 29 2" xfId="9472"/>
    <cellStyle name="Normal 56 29 2 2" xfId="9473"/>
    <cellStyle name="Normal 56 29 3" xfId="9474"/>
    <cellStyle name="Normal 56 3" xfId="9475"/>
    <cellStyle name="Normal 56 3 2" xfId="9476"/>
    <cellStyle name="Normal 56 3 2 2" xfId="9477"/>
    <cellStyle name="Normal 56 3 2 2 2" xfId="9478"/>
    <cellStyle name="Normal 56 3 2 3" xfId="9479"/>
    <cellStyle name="Normal 56 3 3" xfId="9480"/>
    <cellStyle name="Normal 56 3 3 2" xfId="9481"/>
    <cellStyle name="Normal 56 3 4" xfId="9482"/>
    <cellStyle name="Normal 56 30" xfId="9483"/>
    <cellStyle name="Normal 56 30 2" xfId="9484"/>
    <cellStyle name="Normal 56 30 2 2" xfId="9485"/>
    <cellStyle name="Normal 56 30 3" xfId="9486"/>
    <cellStyle name="Normal 56 31" xfId="9487"/>
    <cellStyle name="Normal 56 31 2" xfId="9488"/>
    <cellStyle name="Normal 56 31 2 2" xfId="9489"/>
    <cellStyle name="Normal 56 31 3" xfId="9490"/>
    <cellStyle name="Normal 56 32" xfId="9491"/>
    <cellStyle name="Normal 56 32 2" xfId="9492"/>
    <cellStyle name="Normal 56 33" xfId="9493"/>
    <cellStyle name="Normal 56 4" xfId="9494"/>
    <cellStyle name="Normal 56 4 2" xfId="9495"/>
    <cellStyle name="Normal 56 4 2 2" xfId="9496"/>
    <cellStyle name="Normal 56 4 2 2 2" xfId="9497"/>
    <cellStyle name="Normal 56 4 2 3" xfId="9498"/>
    <cellStyle name="Normal 56 4 3" xfId="9499"/>
    <cellStyle name="Normal 56 4 3 2" xfId="9500"/>
    <cellStyle name="Normal 56 4 4" xfId="9501"/>
    <cellStyle name="Normal 56 5" xfId="9502"/>
    <cellStyle name="Normal 56 5 2" xfId="9503"/>
    <cellStyle name="Normal 56 5 2 2" xfId="9504"/>
    <cellStyle name="Normal 56 5 2 2 2" xfId="9505"/>
    <cellStyle name="Normal 56 5 2 3" xfId="9506"/>
    <cellStyle name="Normal 56 5 3" xfId="9507"/>
    <cellStyle name="Normal 56 5 3 2" xfId="9508"/>
    <cellStyle name="Normal 56 5 4" xfId="9509"/>
    <cellStyle name="Normal 56 6" xfId="9510"/>
    <cellStyle name="Normal 56 6 2" xfId="9511"/>
    <cellStyle name="Normal 56 6 2 2" xfId="9512"/>
    <cellStyle name="Normal 56 6 2 2 2" xfId="9513"/>
    <cellStyle name="Normal 56 6 2 3" xfId="9514"/>
    <cellStyle name="Normal 56 6 3" xfId="9515"/>
    <cellStyle name="Normal 56 6 3 2" xfId="9516"/>
    <cellStyle name="Normal 56 6 4" xfId="9517"/>
    <cellStyle name="Normal 56 7" xfId="9518"/>
    <cellStyle name="Normal 56 7 2" xfId="9519"/>
    <cellStyle name="Normal 56 7 2 2" xfId="9520"/>
    <cellStyle name="Normal 56 7 2 2 2" xfId="9521"/>
    <cellStyle name="Normal 56 7 2 3" xfId="9522"/>
    <cellStyle name="Normal 56 7 3" xfId="9523"/>
    <cellStyle name="Normal 56 7 3 2" xfId="9524"/>
    <cellStyle name="Normal 56 7 4" xfId="9525"/>
    <cellStyle name="Normal 56 8" xfId="9526"/>
    <cellStyle name="Normal 56 8 2" xfId="9527"/>
    <cellStyle name="Normal 56 8 2 2" xfId="9528"/>
    <cellStyle name="Normal 56 8 2 2 2" xfId="9529"/>
    <cellStyle name="Normal 56 8 2 3" xfId="9530"/>
    <cellStyle name="Normal 56 8 3" xfId="9531"/>
    <cellStyle name="Normal 56 8 3 2" xfId="9532"/>
    <cellStyle name="Normal 56 8 4" xfId="9533"/>
    <cellStyle name="Normal 56 9" xfId="9534"/>
    <cellStyle name="Normal 56 9 2" xfId="9535"/>
    <cellStyle name="Normal 56 9 2 2" xfId="9536"/>
    <cellStyle name="Normal 56 9 2 2 2" xfId="9537"/>
    <cellStyle name="Normal 56 9 2 3" xfId="9538"/>
    <cellStyle name="Normal 56 9 3" xfId="9539"/>
    <cellStyle name="Normal 56 9 3 2" xfId="9540"/>
    <cellStyle name="Normal 56 9 4" xfId="9541"/>
    <cellStyle name="Normal 58" xfId="9542"/>
    <cellStyle name="Normal 58 10" xfId="9543"/>
    <cellStyle name="Normal 58 10 2" xfId="9544"/>
    <cellStyle name="Normal 58 10 2 2" xfId="9545"/>
    <cellStyle name="Normal 58 10 2 2 2" xfId="9546"/>
    <cellStyle name="Normal 58 10 2 3" xfId="9547"/>
    <cellStyle name="Normal 58 10 3" xfId="9548"/>
    <cellStyle name="Normal 58 10 3 2" xfId="9549"/>
    <cellStyle name="Normal 58 10 4" xfId="9550"/>
    <cellStyle name="Normal 58 11" xfId="9551"/>
    <cellStyle name="Normal 58 11 2" xfId="9552"/>
    <cellStyle name="Normal 58 11 2 2" xfId="9553"/>
    <cellStyle name="Normal 58 11 3" xfId="9554"/>
    <cellStyle name="Normal 58 12" xfId="9555"/>
    <cellStyle name="Normal 58 12 2" xfId="9556"/>
    <cellStyle name="Normal 58 12 2 2" xfId="9557"/>
    <cellStyle name="Normal 58 12 3" xfId="9558"/>
    <cellStyle name="Normal 58 13" xfId="9559"/>
    <cellStyle name="Normal 58 13 2" xfId="9560"/>
    <cellStyle name="Normal 58 13 2 2" xfId="9561"/>
    <cellStyle name="Normal 58 13 3" xfId="9562"/>
    <cellStyle name="Normal 58 14" xfId="9563"/>
    <cellStyle name="Normal 58 14 2" xfId="9564"/>
    <cellStyle name="Normal 58 14 2 2" xfId="9565"/>
    <cellStyle name="Normal 58 14 3" xfId="9566"/>
    <cellStyle name="Normal 58 15" xfId="9567"/>
    <cellStyle name="Normal 58 15 2" xfId="9568"/>
    <cellStyle name="Normal 58 15 2 2" xfId="9569"/>
    <cellStyle name="Normal 58 15 3" xfId="9570"/>
    <cellStyle name="Normal 58 16" xfId="9571"/>
    <cellStyle name="Normal 58 16 2" xfId="9572"/>
    <cellStyle name="Normal 58 16 2 2" xfId="9573"/>
    <cellStyle name="Normal 58 16 3" xfId="9574"/>
    <cellStyle name="Normal 58 17" xfId="9575"/>
    <cellStyle name="Normal 58 17 2" xfId="9576"/>
    <cellStyle name="Normal 58 17 2 2" xfId="9577"/>
    <cellStyle name="Normal 58 17 3" xfId="9578"/>
    <cellStyle name="Normal 58 18" xfId="9579"/>
    <cellStyle name="Normal 58 18 2" xfId="9580"/>
    <cellStyle name="Normal 58 18 2 2" xfId="9581"/>
    <cellStyle name="Normal 58 18 3" xfId="9582"/>
    <cellStyle name="Normal 58 19" xfId="9583"/>
    <cellStyle name="Normal 58 19 2" xfId="9584"/>
    <cellStyle name="Normal 58 19 2 2" xfId="9585"/>
    <cellStyle name="Normal 58 19 3" xfId="9586"/>
    <cellStyle name="Normal 58 2" xfId="9587"/>
    <cellStyle name="Normal 58 2 10" xfId="9588"/>
    <cellStyle name="Normal 58 2 10 2" xfId="9589"/>
    <cellStyle name="Normal 58 2 10 2 2" xfId="9590"/>
    <cellStyle name="Normal 58 2 10 3" xfId="9591"/>
    <cellStyle name="Normal 58 2 11" xfId="9592"/>
    <cellStyle name="Normal 58 2 11 2" xfId="9593"/>
    <cellStyle name="Normal 58 2 11 2 2" xfId="9594"/>
    <cellStyle name="Normal 58 2 11 3" xfId="9595"/>
    <cellStyle name="Normal 58 2 12" xfId="9596"/>
    <cellStyle name="Normal 58 2 12 2" xfId="9597"/>
    <cellStyle name="Normal 58 2 12 2 2" xfId="9598"/>
    <cellStyle name="Normal 58 2 12 3" xfId="9599"/>
    <cellStyle name="Normal 58 2 13" xfId="9600"/>
    <cellStyle name="Normal 58 2 13 2" xfId="9601"/>
    <cellStyle name="Normal 58 2 13 2 2" xfId="9602"/>
    <cellStyle name="Normal 58 2 13 3" xfId="9603"/>
    <cellStyle name="Normal 58 2 14" xfId="9604"/>
    <cellStyle name="Normal 58 2 14 2" xfId="9605"/>
    <cellStyle name="Normal 58 2 14 2 2" xfId="9606"/>
    <cellStyle name="Normal 58 2 14 3" xfId="9607"/>
    <cellStyle name="Normal 58 2 15" xfId="9608"/>
    <cellStyle name="Normal 58 2 15 2" xfId="9609"/>
    <cellStyle name="Normal 58 2 15 2 2" xfId="9610"/>
    <cellStyle name="Normal 58 2 15 3" xfId="9611"/>
    <cellStyle name="Normal 58 2 16" xfId="9612"/>
    <cellStyle name="Normal 58 2 16 2" xfId="9613"/>
    <cellStyle name="Normal 58 2 16 2 2" xfId="9614"/>
    <cellStyle name="Normal 58 2 16 3" xfId="9615"/>
    <cellStyle name="Normal 58 2 17" xfId="9616"/>
    <cellStyle name="Normal 58 2 17 2" xfId="9617"/>
    <cellStyle name="Normal 58 2 17 2 2" xfId="9618"/>
    <cellStyle name="Normal 58 2 17 3" xfId="9619"/>
    <cellStyle name="Normal 58 2 18" xfId="9620"/>
    <cellStyle name="Normal 58 2 18 2" xfId="9621"/>
    <cellStyle name="Normal 58 2 18 2 2" xfId="9622"/>
    <cellStyle name="Normal 58 2 18 3" xfId="9623"/>
    <cellStyle name="Normal 58 2 19" xfId="9624"/>
    <cellStyle name="Normal 58 2 19 2" xfId="9625"/>
    <cellStyle name="Normal 58 2 19 2 2" xfId="9626"/>
    <cellStyle name="Normal 58 2 19 3" xfId="9627"/>
    <cellStyle name="Normal 58 2 2" xfId="9628"/>
    <cellStyle name="Normal 58 2 2 2" xfId="9629"/>
    <cellStyle name="Normal 58 2 2 2 2" xfId="9630"/>
    <cellStyle name="Normal 58 2 2 2 2 2" xfId="9631"/>
    <cellStyle name="Normal 58 2 2 2 3" xfId="9632"/>
    <cellStyle name="Normal 58 2 2 3" xfId="9633"/>
    <cellStyle name="Normal 58 2 2 3 2" xfId="9634"/>
    <cellStyle name="Normal 58 2 2 4" xfId="9635"/>
    <cellStyle name="Normal 58 2 20" xfId="9636"/>
    <cellStyle name="Normal 58 2 20 2" xfId="9637"/>
    <cellStyle name="Normal 58 2 20 2 2" xfId="9638"/>
    <cellStyle name="Normal 58 2 20 3" xfId="9639"/>
    <cellStyle name="Normal 58 2 21" xfId="9640"/>
    <cellStyle name="Normal 58 2 21 2" xfId="9641"/>
    <cellStyle name="Normal 58 2 21 2 2" xfId="9642"/>
    <cellStyle name="Normal 58 2 21 3" xfId="9643"/>
    <cellStyle name="Normal 58 2 22" xfId="9644"/>
    <cellStyle name="Normal 58 2 22 2" xfId="9645"/>
    <cellStyle name="Normal 58 2 22 2 2" xfId="9646"/>
    <cellStyle name="Normal 58 2 22 3" xfId="9647"/>
    <cellStyle name="Normal 58 2 23" xfId="9648"/>
    <cellStyle name="Normal 58 2 23 2" xfId="9649"/>
    <cellStyle name="Normal 58 2 23 2 2" xfId="9650"/>
    <cellStyle name="Normal 58 2 23 3" xfId="9651"/>
    <cellStyle name="Normal 58 2 24" xfId="9652"/>
    <cellStyle name="Normal 58 2 24 2" xfId="9653"/>
    <cellStyle name="Normal 58 2 24 2 2" xfId="9654"/>
    <cellStyle name="Normal 58 2 24 3" xfId="9655"/>
    <cellStyle name="Normal 58 2 25" xfId="9656"/>
    <cellStyle name="Normal 58 2 25 2" xfId="9657"/>
    <cellStyle name="Normal 58 2 25 2 2" xfId="9658"/>
    <cellStyle name="Normal 58 2 25 3" xfId="9659"/>
    <cellStyle name="Normal 58 2 26" xfId="9660"/>
    <cellStyle name="Normal 58 2 26 2" xfId="9661"/>
    <cellStyle name="Normal 58 2 27" xfId="9662"/>
    <cellStyle name="Normal 58 2 3" xfId="9663"/>
    <cellStyle name="Normal 58 2 3 2" xfId="9664"/>
    <cellStyle name="Normal 58 2 3 2 2" xfId="9665"/>
    <cellStyle name="Normal 58 2 3 2 2 2" xfId="9666"/>
    <cellStyle name="Normal 58 2 3 2 3" xfId="9667"/>
    <cellStyle name="Normal 58 2 3 3" xfId="9668"/>
    <cellStyle name="Normal 58 2 3 3 2" xfId="9669"/>
    <cellStyle name="Normal 58 2 3 4" xfId="9670"/>
    <cellStyle name="Normal 58 2 4" xfId="9671"/>
    <cellStyle name="Normal 58 2 4 2" xfId="9672"/>
    <cellStyle name="Normal 58 2 4 2 2" xfId="9673"/>
    <cellStyle name="Normal 58 2 4 2 2 2" xfId="9674"/>
    <cellStyle name="Normal 58 2 4 2 3" xfId="9675"/>
    <cellStyle name="Normal 58 2 4 3" xfId="9676"/>
    <cellStyle name="Normal 58 2 4 3 2" xfId="9677"/>
    <cellStyle name="Normal 58 2 4 4" xfId="9678"/>
    <cellStyle name="Normal 58 2 5" xfId="9679"/>
    <cellStyle name="Normal 58 2 5 2" xfId="9680"/>
    <cellStyle name="Normal 58 2 5 2 2" xfId="9681"/>
    <cellStyle name="Normal 58 2 5 3" xfId="9682"/>
    <cellStyle name="Normal 58 2 6" xfId="9683"/>
    <cellStyle name="Normal 58 2 6 2" xfId="9684"/>
    <cellStyle name="Normal 58 2 6 2 2" xfId="9685"/>
    <cellStyle name="Normal 58 2 6 3" xfId="9686"/>
    <cellStyle name="Normal 58 2 7" xfId="9687"/>
    <cellStyle name="Normal 58 2 7 2" xfId="9688"/>
    <cellStyle name="Normal 58 2 7 2 2" xfId="9689"/>
    <cellStyle name="Normal 58 2 7 3" xfId="9690"/>
    <cellStyle name="Normal 58 2 8" xfId="9691"/>
    <cellStyle name="Normal 58 2 8 2" xfId="9692"/>
    <cellStyle name="Normal 58 2 8 2 2" xfId="9693"/>
    <cellStyle name="Normal 58 2 8 3" xfId="9694"/>
    <cellStyle name="Normal 58 2 9" xfId="9695"/>
    <cellStyle name="Normal 58 2 9 2" xfId="9696"/>
    <cellStyle name="Normal 58 2 9 2 2" xfId="9697"/>
    <cellStyle name="Normal 58 2 9 3" xfId="9698"/>
    <cellStyle name="Normal 58 20" xfId="9699"/>
    <cellStyle name="Normal 58 20 2" xfId="9700"/>
    <cellStyle name="Normal 58 20 2 2" xfId="9701"/>
    <cellStyle name="Normal 58 20 3" xfId="9702"/>
    <cellStyle name="Normal 58 21" xfId="9703"/>
    <cellStyle name="Normal 58 21 2" xfId="9704"/>
    <cellStyle name="Normal 58 21 2 2" xfId="9705"/>
    <cellStyle name="Normal 58 21 3" xfId="9706"/>
    <cellStyle name="Normal 58 22" xfId="9707"/>
    <cellStyle name="Normal 58 22 2" xfId="9708"/>
    <cellStyle name="Normal 58 22 2 2" xfId="9709"/>
    <cellStyle name="Normal 58 22 3" xfId="9710"/>
    <cellStyle name="Normal 58 23" xfId="9711"/>
    <cellStyle name="Normal 58 23 2" xfId="9712"/>
    <cellStyle name="Normal 58 23 2 2" xfId="9713"/>
    <cellStyle name="Normal 58 23 3" xfId="9714"/>
    <cellStyle name="Normal 58 24" xfId="9715"/>
    <cellStyle name="Normal 58 24 2" xfId="9716"/>
    <cellStyle name="Normal 58 24 2 2" xfId="9717"/>
    <cellStyle name="Normal 58 24 3" xfId="9718"/>
    <cellStyle name="Normal 58 25" xfId="9719"/>
    <cellStyle name="Normal 58 25 2" xfId="9720"/>
    <cellStyle name="Normal 58 25 2 2" xfId="9721"/>
    <cellStyle name="Normal 58 25 3" xfId="9722"/>
    <cellStyle name="Normal 58 26" xfId="9723"/>
    <cellStyle name="Normal 58 26 2" xfId="9724"/>
    <cellStyle name="Normal 58 26 2 2" xfId="9725"/>
    <cellStyle name="Normal 58 26 3" xfId="9726"/>
    <cellStyle name="Normal 58 27" xfId="9727"/>
    <cellStyle name="Normal 58 27 2" xfId="9728"/>
    <cellStyle name="Normal 58 27 2 2" xfId="9729"/>
    <cellStyle name="Normal 58 27 3" xfId="9730"/>
    <cellStyle name="Normal 58 28" xfId="9731"/>
    <cellStyle name="Normal 58 28 2" xfId="9732"/>
    <cellStyle name="Normal 58 28 2 2" xfId="9733"/>
    <cellStyle name="Normal 58 28 3" xfId="9734"/>
    <cellStyle name="Normal 58 29" xfId="9735"/>
    <cellStyle name="Normal 58 29 2" xfId="9736"/>
    <cellStyle name="Normal 58 29 2 2" xfId="9737"/>
    <cellStyle name="Normal 58 29 3" xfId="9738"/>
    <cellStyle name="Normal 58 3" xfId="9739"/>
    <cellStyle name="Normal 58 3 2" xfId="9740"/>
    <cellStyle name="Normal 58 3 2 2" xfId="9741"/>
    <cellStyle name="Normal 58 3 2 2 2" xfId="9742"/>
    <cellStyle name="Normal 58 3 2 3" xfId="9743"/>
    <cellStyle name="Normal 58 3 3" xfId="9744"/>
    <cellStyle name="Normal 58 3 3 2" xfId="9745"/>
    <cellStyle name="Normal 58 3 4" xfId="9746"/>
    <cellStyle name="Normal 58 30" xfId="9747"/>
    <cellStyle name="Normal 58 30 2" xfId="9748"/>
    <cellStyle name="Normal 58 30 2 2" xfId="9749"/>
    <cellStyle name="Normal 58 30 3" xfId="9750"/>
    <cellStyle name="Normal 58 31" xfId="9751"/>
    <cellStyle name="Normal 58 31 2" xfId="9752"/>
    <cellStyle name="Normal 58 31 2 2" xfId="9753"/>
    <cellStyle name="Normal 58 31 3" xfId="9754"/>
    <cellStyle name="Normal 58 32" xfId="9755"/>
    <cellStyle name="Normal 58 32 2" xfId="9756"/>
    <cellStyle name="Normal 58 33" xfId="9757"/>
    <cellStyle name="Normal 58 4" xfId="9758"/>
    <cellStyle name="Normal 58 4 2" xfId="9759"/>
    <cellStyle name="Normal 58 4 2 2" xfId="9760"/>
    <cellStyle name="Normal 58 4 2 2 2" xfId="9761"/>
    <cellStyle name="Normal 58 4 2 3" xfId="9762"/>
    <cellStyle name="Normal 58 4 3" xfId="9763"/>
    <cellStyle name="Normal 58 4 3 2" xfId="9764"/>
    <cellStyle name="Normal 58 4 4" xfId="9765"/>
    <cellStyle name="Normal 58 5" xfId="9766"/>
    <cellStyle name="Normal 58 5 2" xfId="9767"/>
    <cellStyle name="Normal 58 5 2 2" xfId="9768"/>
    <cellStyle name="Normal 58 5 2 2 2" xfId="9769"/>
    <cellStyle name="Normal 58 5 2 3" xfId="9770"/>
    <cellStyle name="Normal 58 5 3" xfId="9771"/>
    <cellStyle name="Normal 58 5 3 2" xfId="9772"/>
    <cellStyle name="Normal 58 5 4" xfId="9773"/>
    <cellStyle name="Normal 58 6" xfId="9774"/>
    <cellStyle name="Normal 58 6 2" xfId="9775"/>
    <cellStyle name="Normal 58 6 2 2" xfId="9776"/>
    <cellStyle name="Normal 58 6 2 2 2" xfId="9777"/>
    <cellStyle name="Normal 58 6 2 3" xfId="9778"/>
    <cellStyle name="Normal 58 6 3" xfId="9779"/>
    <cellStyle name="Normal 58 6 3 2" xfId="9780"/>
    <cellStyle name="Normal 58 6 4" xfId="9781"/>
    <cellStyle name="Normal 58 7" xfId="9782"/>
    <cellStyle name="Normal 58 7 2" xfId="9783"/>
    <cellStyle name="Normal 58 7 2 2" xfId="9784"/>
    <cellStyle name="Normal 58 7 2 2 2" xfId="9785"/>
    <cellStyle name="Normal 58 7 2 3" xfId="9786"/>
    <cellStyle name="Normal 58 7 3" xfId="9787"/>
    <cellStyle name="Normal 58 7 3 2" xfId="9788"/>
    <cellStyle name="Normal 58 7 4" xfId="9789"/>
    <cellStyle name="Normal 58 8" xfId="9790"/>
    <cellStyle name="Normal 58 8 2" xfId="9791"/>
    <cellStyle name="Normal 58 8 2 2" xfId="9792"/>
    <cellStyle name="Normal 58 8 2 2 2" xfId="9793"/>
    <cellStyle name="Normal 58 8 2 3" xfId="9794"/>
    <cellStyle name="Normal 58 8 3" xfId="9795"/>
    <cellStyle name="Normal 58 8 3 2" xfId="9796"/>
    <cellStyle name="Normal 58 8 4" xfId="9797"/>
    <cellStyle name="Normal 58 9" xfId="9798"/>
    <cellStyle name="Normal 58 9 2" xfId="9799"/>
    <cellStyle name="Normal 58 9 2 2" xfId="9800"/>
    <cellStyle name="Normal 58 9 2 2 2" xfId="9801"/>
    <cellStyle name="Normal 58 9 2 3" xfId="9802"/>
    <cellStyle name="Normal 58 9 3" xfId="9803"/>
    <cellStyle name="Normal 58 9 3 2" xfId="9804"/>
    <cellStyle name="Normal 58 9 4" xfId="9805"/>
    <cellStyle name="Normal 6" xfId="9806"/>
    <cellStyle name="Normal 6 10" xfId="9807"/>
    <cellStyle name="Normal 6 10 2" xfId="9808"/>
    <cellStyle name="Normal 6 10 2 2" xfId="9809"/>
    <cellStyle name="Normal 6 10 2 2 2" xfId="9810"/>
    <cellStyle name="Normal 6 10 2 3" xfId="9811"/>
    <cellStyle name="Normal 6 10 3" xfId="9812"/>
    <cellStyle name="Normal 6 10 3 2" xfId="9813"/>
    <cellStyle name="Normal 6 10 4" xfId="9814"/>
    <cellStyle name="Normal 6 11" xfId="9815"/>
    <cellStyle name="Normal 6 11 2" xfId="9816"/>
    <cellStyle name="Normal 6 11 2 2" xfId="9817"/>
    <cellStyle name="Normal 6 11 3" xfId="9818"/>
    <cellStyle name="Normal 6 12" xfId="9819"/>
    <cellStyle name="Normal 6 12 2" xfId="9820"/>
    <cellStyle name="Normal 6 12 2 2" xfId="9821"/>
    <cellStyle name="Normal 6 12 3" xfId="9822"/>
    <cellStyle name="Normal 6 13" xfId="9823"/>
    <cellStyle name="Normal 6 13 2" xfId="9824"/>
    <cellStyle name="Normal 6 13 2 2" xfId="9825"/>
    <cellStyle name="Normal 6 13 3" xfId="9826"/>
    <cellStyle name="Normal 6 14" xfId="9827"/>
    <cellStyle name="Normal 6 14 2" xfId="9828"/>
    <cellStyle name="Normal 6 14 2 2" xfId="9829"/>
    <cellStyle name="Normal 6 14 3" xfId="9830"/>
    <cellStyle name="Normal 6 15" xfId="9831"/>
    <cellStyle name="Normal 6 15 2" xfId="9832"/>
    <cellStyle name="Normal 6 15 2 2" xfId="9833"/>
    <cellStyle name="Normal 6 15 3" xfId="9834"/>
    <cellStyle name="Normal 6 16" xfId="9835"/>
    <cellStyle name="Normal 6 16 2" xfId="9836"/>
    <cellStyle name="Normal 6 16 2 2" xfId="9837"/>
    <cellStyle name="Normal 6 16 3" xfId="9838"/>
    <cellStyle name="Normal 6 17" xfId="9839"/>
    <cellStyle name="Normal 6 17 2" xfId="9840"/>
    <cellStyle name="Normal 6 17 2 2" xfId="9841"/>
    <cellStyle name="Normal 6 17 3" xfId="9842"/>
    <cellStyle name="Normal 6 18" xfId="9843"/>
    <cellStyle name="Normal 6 18 2" xfId="9844"/>
    <cellStyle name="Normal 6 18 2 2" xfId="9845"/>
    <cellStyle name="Normal 6 18 3" xfId="9846"/>
    <cellStyle name="Normal 6 19" xfId="9847"/>
    <cellStyle name="Normal 6 19 2" xfId="9848"/>
    <cellStyle name="Normal 6 19 2 2" xfId="9849"/>
    <cellStyle name="Normal 6 19 3" xfId="9850"/>
    <cellStyle name="Normal 6 2" xfId="9851"/>
    <cellStyle name="Normal 6 2 10" xfId="9852"/>
    <cellStyle name="Normal 6 2 10 2" xfId="9853"/>
    <cellStyle name="Normal 6 2 10 2 2" xfId="9854"/>
    <cellStyle name="Normal 6 2 10 3" xfId="9855"/>
    <cellStyle name="Normal 6 2 11" xfId="9856"/>
    <cellStyle name="Normal 6 2 11 2" xfId="9857"/>
    <cellStyle name="Normal 6 2 11 2 2" xfId="9858"/>
    <cellStyle name="Normal 6 2 11 3" xfId="9859"/>
    <cellStyle name="Normal 6 2 12" xfId="9860"/>
    <cellStyle name="Normal 6 2 12 2" xfId="9861"/>
    <cellStyle name="Normal 6 2 12 2 2" xfId="9862"/>
    <cellStyle name="Normal 6 2 12 3" xfId="9863"/>
    <cellStyle name="Normal 6 2 13" xfId="9864"/>
    <cellStyle name="Normal 6 2 13 2" xfId="9865"/>
    <cellStyle name="Normal 6 2 13 2 2" xfId="9866"/>
    <cellStyle name="Normal 6 2 13 3" xfId="9867"/>
    <cellStyle name="Normal 6 2 14" xfId="9868"/>
    <cellStyle name="Normal 6 2 14 2" xfId="9869"/>
    <cellStyle name="Normal 6 2 14 2 2" xfId="9870"/>
    <cellStyle name="Normal 6 2 14 3" xfId="9871"/>
    <cellStyle name="Normal 6 2 15" xfId="9872"/>
    <cellStyle name="Normal 6 2 15 2" xfId="9873"/>
    <cellStyle name="Normal 6 2 15 2 2" xfId="9874"/>
    <cellStyle name="Normal 6 2 15 3" xfId="9875"/>
    <cellStyle name="Normal 6 2 16" xfId="9876"/>
    <cellStyle name="Normal 6 2 16 2" xfId="9877"/>
    <cellStyle name="Normal 6 2 16 2 2" xfId="9878"/>
    <cellStyle name="Normal 6 2 16 3" xfId="9879"/>
    <cellStyle name="Normal 6 2 17" xfId="9880"/>
    <cellStyle name="Normal 6 2 17 2" xfId="9881"/>
    <cellStyle name="Normal 6 2 17 2 2" xfId="9882"/>
    <cellStyle name="Normal 6 2 17 3" xfId="9883"/>
    <cellStyle name="Normal 6 2 18" xfId="9884"/>
    <cellStyle name="Normal 6 2 18 2" xfId="9885"/>
    <cellStyle name="Normal 6 2 18 2 2" xfId="9886"/>
    <cellStyle name="Normal 6 2 18 3" xfId="9887"/>
    <cellStyle name="Normal 6 2 19" xfId="9888"/>
    <cellStyle name="Normal 6 2 19 2" xfId="9889"/>
    <cellStyle name="Normal 6 2 19 2 2" xfId="9890"/>
    <cellStyle name="Normal 6 2 19 3" xfId="9891"/>
    <cellStyle name="Normal 6 2 2" xfId="9892"/>
    <cellStyle name="Normal 6 2 2 2" xfId="9893"/>
    <cellStyle name="Normal 6 2 2 2 2" xfId="9894"/>
    <cellStyle name="Normal 6 2 2 2 2 2" xfId="9895"/>
    <cellStyle name="Normal 6 2 2 2 3" xfId="9896"/>
    <cellStyle name="Normal 6 2 2 3" xfId="9897"/>
    <cellStyle name="Normal 6 2 2 3 2" xfId="9898"/>
    <cellStyle name="Normal 6 2 2 4" xfId="9899"/>
    <cellStyle name="Normal 6 2 20" xfId="9900"/>
    <cellStyle name="Normal 6 2 20 2" xfId="9901"/>
    <cellStyle name="Normal 6 2 20 2 2" xfId="9902"/>
    <cellStyle name="Normal 6 2 20 3" xfId="9903"/>
    <cellStyle name="Normal 6 2 21" xfId="9904"/>
    <cellStyle name="Normal 6 2 21 2" xfId="9905"/>
    <cellStyle name="Normal 6 2 21 2 2" xfId="9906"/>
    <cellStyle name="Normal 6 2 21 3" xfId="9907"/>
    <cellStyle name="Normal 6 2 22" xfId="9908"/>
    <cellStyle name="Normal 6 2 22 2" xfId="9909"/>
    <cellStyle name="Normal 6 2 22 2 2" xfId="9910"/>
    <cellStyle name="Normal 6 2 22 3" xfId="9911"/>
    <cellStyle name="Normal 6 2 23" xfId="9912"/>
    <cellStyle name="Normal 6 2 23 2" xfId="9913"/>
    <cellStyle name="Normal 6 2 23 2 2" xfId="9914"/>
    <cellStyle name="Normal 6 2 23 3" xfId="9915"/>
    <cellStyle name="Normal 6 2 24" xfId="9916"/>
    <cellStyle name="Normal 6 2 24 2" xfId="9917"/>
    <cellStyle name="Normal 6 2 24 2 2" xfId="9918"/>
    <cellStyle name="Normal 6 2 24 3" xfId="9919"/>
    <cellStyle name="Normal 6 2 25" xfId="9920"/>
    <cellStyle name="Normal 6 2 25 2" xfId="9921"/>
    <cellStyle name="Normal 6 2 25 2 2" xfId="9922"/>
    <cellStyle name="Normal 6 2 25 3" xfId="9923"/>
    <cellStyle name="Normal 6 2 26" xfId="9924"/>
    <cellStyle name="Normal 6 2 26 2" xfId="9925"/>
    <cellStyle name="Normal 6 2 27" xfId="9926"/>
    <cellStyle name="Normal 6 2 28" xfId="9927"/>
    <cellStyle name="Normal 6 2 3" xfId="9928"/>
    <cellStyle name="Normal 6 2 3 2" xfId="9929"/>
    <cellStyle name="Normal 6 2 3 2 2" xfId="9930"/>
    <cellStyle name="Normal 6 2 3 2 2 2" xfId="9931"/>
    <cellStyle name="Normal 6 2 3 2 3" xfId="9932"/>
    <cellStyle name="Normal 6 2 3 3" xfId="9933"/>
    <cellStyle name="Normal 6 2 3 3 2" xfId="9934"/>
    <cellStyle name="Normal 6 2 3 4" xfId="9935"/>
    <cellStyle name="Normal 6 2 4" xfId="9936"/>
    <cellStyle name="Normal 6 2 4 2" xfId="9937"/>
    <cellStyle name="Normal 6 2 4 2 2" xfId="9938"/>
    <cellStyle name="Normal 6 2 4 2 2 2" xfId="9939"/>
    <cellStyle name="Normal 6 2 4 2 3" xfId="9940"/>
    <cellStyle name="Normal 6 2 4 3" xfId="9941"/>
    <cellStyle name="Normal 6 2 4 3 2" xfId="9942"/>
    <cellStyle name="Normal 6 2 4 4" xfId="9943"/>
    <cellStyle name="Normal 6 2 5" xfId="9944"/>
    <cellStyle name="Normal 6 2 5 2" xfId="9945"/>
    <cellStyle name="Normal 6 2 5 2 2" xfId="9946"/>
    <cellStyle name="Normal 6 2 5 3" xfId="9947"/>
    <cellStyle name="Normal 6 2 6" xfId="9948"/>
    <cellStyle name="Normal 6 2 6 2" xfId="9949"/>
    <cellStyle name="Normal 6 2 6 2 2" xfId="9950"/>
    <cellStyle name="Normal 6 2 6 3" xfId="9951"/>
    <cellStyle name="Normal 6 2 7" xfId="9952"/>
    <cellStyle name="Normal 6 2 7 2" xfId="9953"/>
    <cellStyle name="Normal 6 2 7 2 2" xfId="9954"/>
    <cellStyle name="Normal 6 2 7 3" xfId="9955"/>
    <cellStyle name="Normal 6 2 8" xfId="9956"/>
    <cellStyle name="Normal 6 2 8 2" xfId="9957"/>
    <cellStyle name="Normal 6 2 8 2 2" xfId="9958"/>
    <cellStyle name="Normal 6 2 8 3" xfId="9959"/>
    <cellStyle name="Normal 6 2 9" xfId="9960"/>
    <cellStyle name="Normal 6 2 9 2" xfId="9961"/>
    <cellStyle name="Normal 6 2 9 2 2" xfId="9962"/>
    <cellStyle name="Normal 6 2 9 3" xfId="9963"/>
    <cellStyle name="Normal 6 20" xfId="9964"/>
    <cellStyle name="Normal 6 20 2" xfId="9965"/>
    <cellStyle name="Normal 6 20 2 2" xfId="9966"/>
    <cellStyle name="Normal 6 20 3" xfId="9967"/>
    <cellStyle name="Normal 6 21" xfId="9968"/>
    <cellStyle name="Normal 6 21 2" xfId="9969"/>
    <cellStyle name="Normal 6 21 2 2" xfId="9970"/>
    <cellStyle name="Normal 6 21 3" xfId="9971"/>
    <cellStyle name="Normal 6 22" xfId="9972"/>
    <cellStyle name="Normal 6 22 2" xfId="9973"/>
    <cellStyle name="Normal 6 22 2 2" xfId="9974"/>
    <cellStyle name="Normal 6 22 3" xfId="9975"/>
    <cellStyle name="Normal 6 23" xfId="9976"/>
    <cellStyle name="Normal 6 23 2" xfId="9977"/>
    <cellStyle name="Normal 6 23 2 2" xfId="9978"/>
    <cellStyle name="Normal 6 23 3" xfId="9979"/>
    <cellStyle name="Normal 6 24" xfId="9980"/>
    <cellStyle name="Normal 6 24 2" xfId="9981"/>
    <cellStyle name="Normal 6 24 2 2" xfId="9982"/>
    <cellStyle name="Normal 6 24 3" xfId="9983"/>
    <cellStyle name="Normal 6 25" xfId="9984"/>
    <cellStyle name="Normal 6 25 2" xfId="9985"/>
    <cellStyle name="Normal 6 25 2 2" xfId="9986"/>
    <cellStyle name="Normal 6 25 3" xfId="9987"/>
    <cellStyle name="Normal 6 26" xfId="9988"/>
    <cellStyle name="Normal 6 26 2" xfId="9989"/>
    <cellStyle name="Normal 6 26 2 2" xfId="9990"/>
    <cellStyle name="Normal 6 26 3" xfId="9991"/>
    <cellStyle name="Normal 6 27" xfId="9992"/>
    <cellStyle name="Normal 6 27 2" xfId="9993"/>
    <cellStyle name="Normal 6 27 2 2" xfId="9994"/>
    <cellStyle name="Normal 6 27 3" xfId="9995"/>
    <cellStyle name="Normal 6 28" xfId="9996"/>
    <cellStyle name="Normal 6 28 2" xfId="9997"/>
    <cellStyle name="Normal 6 28 2 2" xfId="9998"/>
    <cellStyle name="Normal 6 28 3" xfId="9999"/>
    <cellStyle name="Normal 6 29" xfId="10000"/>
    <cellStyle name="Normal 6 29 2" xfId="10001"/>
    <cellStyle name="Normal 6 29 2 2" xfId="10002"/>
    <cellStyle name="Normal 6 29 3" xfId="10003"/>
    <cellStyle name="Normal 6 3" xfId="10004"/>
    <cellStyle name="Normal 6 3 2" xfId="10005"/>
    <cellStyle name="Normal 6 3 2 2" xfId="10006"/>
    <cellStyle name="Normal 6 3 2 2 2" xfId="10007"/>
    <cellStyle name="Normal 6 3 2 3" xfId="10008"/>
    <cellStyle name="Normal 6 3 3" xfId="10009"/>
    <cellStyle name="Normal 6 3 3 2" xfId="10010"/>
    <cellStyle name="Normal 6 3 4" xfId="10011"/>
    <cellStyle name="Normal 6 30" xfId="10012"/>
    <cellStyle name="Normal 6 30 2" xfId="10013"/>
    <cellStyle name="Normal 6 30 2 2" xfId="10014"/>
    <cellStyle name="Normal 6 30 3" xfId="10015"/>
    <cellStyle name="Normal 6 31" xfId="10016"/>
    <cellStyle name="Normal 6 31 2" xfId="10017"/>
    <cellStyle name="Normal 6 31 2 2" xfId="10018"/>
    <cellStyle name="Normal 6 31 3" xfId="10019"/>
    <cellStyle name="Normal 6 32" xfId="10020"/>
    <cellStyle name="Normal 6 32 2" xfId="10021"/>
    <cellStyle name="Normal 6 32 2 2" xfId="10022"/>
    <cellStyle name="Normal 6 33" xfId="10023"/>
    <cellStyle name="Normal 6 33 2" xfId="10024"/>
    <cellStyle name="Normal 6 34" xfId="10025"/>
    <cellStyle name="Normal 6 34 2" xfId="10026"/>
    <cellStyle name="Normal 6 35" xfId="10027"/>
    <cellStyle name="Normal 6 35 2" xfId="10028"/>
    <cellStyle name="Normal 6 36" xfId="10029"/>
    <cellStyle name="Normal 6 36 2" xfId="10030"/>
    <cellStyle name="Normal 6 37" xfId="10031"/>
    <cellStyle name="Normal 6 37 2" xfId="10032"/>
    <cellStyle name="Normal 6 38" xfId="10033"/>
    <cellStyle name="Normal 6 38 2" xfId="10034"/>
    <cellStyle name="Normal 6 39" xfId="10035"/>
    <cellStyle name="Normal 6 39 2" xfId="10036"/>
    <cellStyle name="Normal 6 4" xfId="10037"/>
    <cellStyle name="Normal 6 4 2" xfId="10038"/>
    <cellStyle name="Normal 6 4 2 2" xfId="10039"/>
    <cellStyle name="Normal 6 4 2 2 2" xfId="10040"/>
    <cellStyle name="Normal 6 4 2 3" xfId="10041"/>
    <cellStyle name="Normal 6 4 3" xfId="10042"/>
    <cellStyle name="Normal 6 4 3 2" xfId="10043"/>
    <cellStyle name="Normal 6 4 4" xfId="10044"/>
    <cellStyle name="Normal 6 40" xfId="10045"/>
    <cellStyle name="Normal 6 40 2" xfId="10046"/>
    <cellStyle name="Normal 6 41" xfId="10047"/>
    <cellStyle name="Normal 6 41 2" xfId="10048"/>
    <cellStyle name="Normal 6 42" xfId="10049"/>
    <cellStyle name="Normal 6 42 2" xfId="10050"/>
    <cellStyle name="Normal 6 43" xfId="10051"/>
    <cellStyle name="Normal 6 43 2" xfId="10052"/>
    <cellStyle name="Normal 6 44" xfId="10053"/>
    <cellStyle name="Normal 6 44 2" xfId="10054"/>
    <cellStyle name="Normal 6 45" xfId="10055"/>
    <cellStyle name="Normal 6 45 2" xfId="10056"/>
    <cellStyle name="Normal 6 46" xfId="10057"/>
    <cellStyle name="Normal 6 46 2" xfId="10058"/>
    <cellStyle name="Normal 6 47" xfId="10059"/>
    <cellStyle name="Normal 6 47 2" xfId="10060"/>
    <cellStyle name="Normal 6 48" xfId="10061"/>
    <cellStyle name="Normal 6 48 2" xfId="10062"/>
    <cellStyle name="Normal 6 49" xfId="10063"/>
    <cellStyle name="Normal 6 5" xfId="10064"/>
    <cellStyle name="Normal 6 5 2" xfId="10065"/>
    <cellStyle name="Normal 6 5 2 2" xfId="10066"/>
    <cellStyle name="Normal 6 5 2 2 2" xfId="10067"/>
    <cellStyle name="Normal 6 5 2 3" xfId="10068"/>
    <cellStyle name="Normal 6 5 3" xfId="10069"/>
    <cellStyle name="Normal 6 5 3 2" xfId="10070"/>
    <cellStyle name="Normal 6 5 4" xfId="10071"/>
    <cellStyle name="Normal 6 6" xfId="10072"/>
    <cellStyle name="Normal 6 6 2" xfId="10073"/>
    <cellStyle name="Normal 6 6 2 2" xfId="10074"/>
    <cellStyle name="Normal 6 6 2 2 2" xfId="10075"/>
    <cellStyle name="Normal 6 6 2 3" xfId="10076"/>
    <cellStyle name="Normal 6 6 3" xfId="10077"/>
    <cellStyle name="Normal 6 6 3 2" xfId="10078"/>
    <cellStyle name="Normal 6 6 4" xfId="10079"/>
    <cellStyle name="Normal 6 7" xfId="10080"/>
    <cellStyle name="Normal 6 7 2" xfId="10081"/>
    <cellStyle name="Normal 6 7 2 2" xfId="10082"/>
    <cellStyle name="Normal 6 7 2 2 2" xfId="10083"/>
    <cellStyle name="Normal 6 7 2 3" xfId="10084"/>
    <cellStyle name="Normal 6 7 3" xfId="10085"/>
    <cellStyle name="Normal 6 7 3 2" xfId="10086"/>
    <cellStyle name="Normal 6 7 4" xfId="10087"/>
    <cellStyle name="Normal 6 8" xfId="10088"/>
    <cellStyle name="Normal 6 8 2" xfId="10089"/>
    <cellStyle name="Normal 6 8 2 2" xfId="10090"/>
    <cellStyle name="Normal 6 8 2 2 2" xfId="10091"/>
    <cellStyle name="Normal 6 8 2 3" xfId="10092"/>
    <cellStyle name="Normal 6 8 3" xfId="10093"/>
    <cellStyle name="Normal 6 8 3 2" xfId="10094"/>
    <cellStyle name="Normal 6 8 4" xfId="10095"/>
    <cellStyle name="Normal 6 9" xfId="10096"/>
    <cellStyle name="Normal 6 9 2" xfId="10097"/>
    <cellStyle name="Normal 6 9 2 2" xfId="10098"/>
    <cellStyle name="Normal 6 9 2 2 2" xfId="10099"/>
    <cellStyle name="Normal 6 9 2 3" xfId="10100"/>
    <cellStyle name="Normal 6 9 3" xfId="10101"/>
    <cellStyle name="Normal 6 9 3 2" xfId="10102"/>
    <cellStyle name="Normal 6 9 4" xfId="10103"/>
    <cellStyle name="Normal 7" xfId="10104"/>
    <cellStyle name="Normal 7 10" xfId="10105"/>
    <cellStyle name="Normal 7 11" xfId="10106"/>
    <cellStyle name="Normal 7 12" xfId="10107"/>
    <cellStyle name="Normal 7 13" xfId="10108"/>
    <cellStyle name="Normal 7 14" xfId="10109"/>
    <cellStyle name="Normal 7 15" xfId="10110"/>
    <cellStyle name="Normal 7 16" xfId="10111"/>
    <cellStyle name="Normal 7 17" xfId="10112"/>
    <cellStyle name="Normal 7 18" xfId="10113"/>
    <cellStyle name="Normal 7 19" xfId="10114"/>
    <cellStyle name="Normal 7 2" xfId="10115"/>
    <cellStyle name="Normal 7 2 10" xfId="10116"/>
    <cellStyle name="Normal 7 2 11" xfId="10117"/>
    <cellStyle name="Normal 7 2 12" xfId="10118"/>
    <cellStyle name="Normal 7 2 13" xfId="10119"/>
    <cellStyle name="Normal 7 2 14" xfId="10120"/>
    <cellStyle name="Normal 7 2 15" xfId="10121"/>
    <cellStyle name="Normal 7 2 16" xfId="10122"/>
    <cellStyle name="Normal 7 2 17" xfId="10123"/>
    <cellStyle name="Normal 7 2 18" xfId="10124"/>
    <cellStyle name="Normal 7 2 19" xfId="10125"/>
    <cellStyle name="Normal 7 2 2" xfId="10126"/>
    <cellStyle name="Normal 7 2 2 2" xfId="10127"/>
    <cellStyle name="Normal 7 2 20" xfId="10128"/>
    <cellStyle name="Normal 7 2 21" xfId="10129"/>
    <cellStyle name="Normal 7 2 22" xfId="10130"/>
    <cellStyle name="Normal 7 2 3" xfId="10131"/>
    <cellStyle name="Normal 7 2 4" xfId="10132"/>
    <cellStyle name="Normal 7 2 5" xfId="10133"/>
    <cellStyle name="Normal 7 2 6" xfId="10134"/>
    <cellStyle name="Normal 7 2 7" xfId="10135"/>
    <cellStyle name="Normal 7 2 8" xfId="10136"/>
    <cellStyle name="Normal 7 2 9" xfId="10137"/>
    <cellStyle name="Normal 7 20" xfId="10138"/>
    <cellStyle name="Normal 7 21" xfId="10139"/>
    <cellStyle name="Normal 7 22" xfId="10140"/>
    <cellStyle name="Normal 7 23" xfId="10141"/>
    <cellStyle name="Normal 7 24" xfId="10142"/>
    <cellStyle name="Normal 7 25" xfId="10143"/>
    <cellStyle name="Normal 7 26" xfId="10144"/>
    <cellStyle name="Normal 7 27" xfId="10145"/>
    <cellStyle name="Normal 7 28" xfId="10146"/>
    <cellStyle name="Normal 7 29" xfId="10147"/>
    <cellStyle name="Normal 7 3" xfId="10148"/>
    <cellStyle name="Normal 7 30" xfId="10149"/>
    <cellStyle name="Normal 7 31" xfId="10150"/>
    <cellStyle name="Normal 7 32" xfId="10151"/>
    <cellStyle name="Normal 7 33" xfId="10152"/>
    <cellStyle name="Normal 7 34" xfId="10153"/>
    <cellStyle name="Normal 7 35" xfId="10154"/>
    <cellStyle name="Normal 7 36" xfId="10155"/>
    <cellStyle name="Normal 7 37" xfId="10156"/>
    <cellStyle name="Normal 7 38" xfId="10157"/>
    <cellStyle name="Normal 7 39" xfId="10158"/>
    <cellStyle name="Normal 7 4" xfId="10159"/>
    <cellStyle name="Normal 7 40" xfId="10160"/>
    <cellStyle name="Normal 7 41" xfId="10161"/>
    <cellStyle name="Normal 7 42" xfId="10162"/>
    <cellStyle name="Normal 7 5" xfId="10163"/>
    <cellStyle name="Normal 7 6" xfId="10164"/>
    <cellStyle name="Normal 7 7" xfId="10165"/>
    <cellStyle name="Normal 7 8" xfId="10166"/>
    <cellStyle name="Normal 7 9" xfId="10167"/>
    <cellStyle name="Normal 8" xfId="10168"/>
    <cellStyle name="Normal 8 2" xfId="10169"/>
    <cellStyle name="Normal 8 2 10" xfId="10170"/>
    <cellStyle name="Normal 8 2 11" xfId="10171"/>
    <cellStyle name="Normal 8 2 12" xfId="10172"/>
    <cellStyle name="Normal 8 2 13" xfId="10173"/>
    <cellStyle name="Normal 8 2 14" xfId="10174"/>
    <cellStyle name="Normal 8 2 15" xfId="10175"/>
    <cellStyle name="Normal 8 2 16" xfId="10176"/>
    <cellStyle name="Normal 8 2 17" xfId="10177"/>
    <cellStyle name="Normal 8 2 18" xfId="10178"/>
    <cellStyle name="Normal 8 2 19" xfId="10179"/>
    <cellStyle name="Normal 8 2 2" xfId="10180"/>
    <cellStyle name="Normal 8 2 20" xfId="10181"/>
    <cellStyle name="Normal 8 2 21" xfId="10182"/>
    <cellStyle name="Normal 8 2 22" xfId="10183"/>
    <cellStyle name="Normal 8 2 23" xfId="10184"/>
    <cellStyle name="Normal 8 2 3" xfId="10185"/>
    <cellStyle name="Normal 8 2 4" xfId="10186"/>
    <cellStyle name="Normal 8 2 5" xfId="10187"/>
    <cellStyle name="Normal 8 2 6" xfId="10188"/>
    <cellStyle name="Normal 8 2 7" xfId="10189"/>
    <cellStyle name="Normal 8 2 8" xfId="10190"/>
    <cellStyle name="Normal 8 2 9" xfId="10191"/>
    <cellStyle name="Normal 8 3" xfId="10192"/>
    <cellStyle name="Normal 8 3 10" xfId="10193"/>
    <cellStyle name="Normal 8 3 11" xfId="10194"/>
    <cellStyle name="Normal 8 3 12" xfId="10195"/>
    <cellStyle name="Normal 8 3 13" xfId="10196"/>
    <cellStyle name="Normal 8 3 14" xfId="10197"/>
    <cellStyle name="Normal 8 3 15" xfId="10198"/>
    <cellStyle name="Normal 8 3 16" xfId="10199"/>
    <cellStyle name="Normal 8 3 17" xfId="10200"/>
    <cellStyle name="Normal 8 3 18" xfId="10201"/>
    <cellStyle name="Normal 8 3 19" xfId="10202"/>
    <cellStyle name="Normal 8 3 2" xfId="10203"/>
    <cellStyle name="Normal 8 3 20" xfId="10204"/>
    <cellStyle name="Normal 8 3 21" xfId="10205"/>
    <cellStyle name="Normal 8 3 22" xfId="10206"/>
    <cellStyle name="Normal 8 3 23" xfId="10207"/>
    <cellStyle name="Normal 8 3 3" xfId="10208"/>
    <cellStyle name="Normal 8 3 4" xfId="10209"/>
    <cellStyle name="Normal 8 3 5" xfId="10210"/>
    <cellStyle name="Normal 8 3 6" xfId="10211"/>
    <cellStyle name="Normal 8 3 7" xfId="10212"/>
    <cellStyle name="Normal 8 3 8" xfId="10213"/>
    <cellStyle name="Normal 8 3 9" xfId="10214"/>
    <cellStyle name="Normal 8 4" xfId="10215"/>
    <cellStyle name="Normal 8 5" xfId="10216"/>
    <cellStyle name="Normal 9" xfId="51"/>
    <cellStyle name="Normal 9 10" xfId="10217"/>
    <cellStyle name="Normal 9 11" xfId="10218"/>
    <cellStyle name="Normal 9 12" xfId="10219"/>
    <cellStyle name="Normal 9 13" xfId="10220"/>
    <cellStyle name="Normal 9 14" xfId="10221"/>
    <cellStyle name="Normal 9 15" xfId="10222"/>
    <cellStyle name="Normal 9 16" xfId="10223"/>
    <cellStyle name="Normal 9 17" xfId="10224"/>
    <cellStyle name="Normal 9 18" xfId="10225"/>
    <cellStyle name="Normal 9 19" xfId="10226"/>
    <cellStyle name="Normal 9 2" xfId="10227"/>
    <cellStyle name="Normal 9 20" xfId="10228"/>
    <cellStyle name="Normal 9 21" xfId="10229"/>
    <cellStyle name="Normal 9 22" xfId="10230"/>
    <cellStyle name="Normal 9 23" xfId="10231"/>
    <cellStyle name="Normal 9 3" xfId="10232"/>
    <cellStyle name="Normal 9 4" xfId="10233"/>
    <cellStyle name="Normal 9 5" xfId="10234"/>
    <cellStyle name="Normal 9 6" xfId="10235"/>
    <cellStyle name="Normal 9 7" xfId="10236"/>
    <cellStyle name="Normal 9 8" xfId="10237"/>
    <cellStyle name="Normal 9 9" xfId="10238"/>
    <cellStyle name="Notas 2" xfId="10239"/>
    <cellStyle name="Notas 2 10" xfId="10240"/>
    <cellStyle name="Notas 2 11" xfId="10241"/>
    <cellStyle name="Notas 2 12" xfId="10242"/>
    <cellStyle name="Notas 2 13" xfId="10243"/>
    <cellStyle name="Notas 2 14" xfId="10244"/>
    <cellStyle name="Notas 2 15" xfId="10245"/>
    <cellStyle name="Notas 2 16" xfId="10246"/>
    <cellStyle name="Notas 2 17" xfId="10247"/>
    <cellStyle name="Notas 2 18" xfId="10248"/>
    <cellStyle name="Notas 2 19" xfId="10249"/>
    <cellStyle name="Notas 2 2" xfId="10250"/>
    <cellStyle name="Notas 2 2 10" xfId="10251"/>
    <cellStyle name="Notas 2 2 11" xfId="10252"/>
    <cellStyle name="Notas 2 2 12" xfId="10253"/>
    <cellStyle name="Notas 2 2 13" xfId="10254"/>
    <cellStyle name="Notas 2 2 14" xfId="10255"/>
    <cellStyle name="Notas 2 2 15" xfId="10256"/>
    <cellStyle name="Notas 2 2 16" xfId="10257"/>
    <cellStyle name="Notas 2 2 17" xfId="10258"/>
    <cellStyle name="Notas 2 2 18" xfId="10259"/>
    <cellStyle name="Notas 2 2 19" xfId="10260"/>
    <cellStyle name="Notas 2 2 2" xfId="10261"/>
    <cellStyle name="Notas 2 2 20" xfId="10262"/>
    <cellStyle name="Notas 2 2 21" xfId="10263"/>
    <cellStyle name="Notas 2 2 22" xfId="10264"/>
    <cellStyle name="Notas 2 2 23" xfId="10265"/>
    <cellStyle name="Notas 2 2 3" xfId="10266"/>
    <cellStyle name="Notas 2 2 4" xfId="10267"/>
    <cellStyle name="Notas 2 2 5" xfId="10268"/>
    <cellStyle name="Notas 2 2 6" xfId="10269"/>
    <cellStyle name="Notas 2 2 7" xfId="10270"/>
    <cellStyle name="Notas 2 2 8" xfId="10271"/>
    <cellStyle name="Notas 2 2 9" xfId="10272"/>
    <cellStyle name="Notas 2 20" xfId="10273"/>
    <cellStyle name="Notas 2 21" xfId="10274"/>
    <cellStyle name="Notas 2 22" xfId="10275"/>
    <cellStyle name="Notas 2 23" xfId="10276"/>
    <cellStyle name="Notas 2 24" xfId="10277"/>
    <cellStyle name="Notas 2 3" xfId="10278"/>
    <cellStyle name="Notas 2 4" xfId="10279"/>
    <cellStyle name="Notas 2 5" xfId="10280"/>
    <cellStyle name="Notas 2 6" xfId="10281"/>
    <cellStyle name="Notas 2 7" xfId="10282"/>
    <cellStyle name="Notas 2 8" xfId="10283"/>
    <cellStyle name="Notas 2 9" xfId="10284"/>
    <cellStyle name="Notas 3" xfId="10285"/>
    <cellStyle name="Notas 3 10" xfId="10286"/>
    <cellStyle name="Notas 3 11" xfId="10287"/>
    <cellStyle name="Notas 3 12" xfId="10288"/>
    <cellStyle name="Notas 3 13" xfId="10289"/>
    <cellStyle name="Notas 3 14" xfId="10290"/>
    <cellStyle name="Notas 3 15" xfId="10291"/>
    <cellStyle name="Notas 3 16" xfId="10292"/>
    <cellStyle name="Notas 3 17" xfId="10293"/>
    <cellStyle name="Notas 3 18" xfId="10294"/>
    <cellStyle name="Notas 3 19" xfId="10295"/>
    <cellStyle name="Notas 3 2" xfId="10296"/>
    <cellStyle name="Notas 3 2 10" xfId="10297"/>
    <cellStyle name="Notas 3 2 11" xfId="10298"/>
    <cellStyle name="Notas 3 2 12" xfId="10299"/>
    <cellStyle name="Notas 3 2 13" xfId="10300"/>
    <cellStyle name="Notas 3 2 14" xfId="10301"/>
    <cellStyle name="Notas 3 2 15" xfId="10302"/>
    <cellStyle name="Notas 3 2 16" xfId="10303"/>
    <cellStyle name="Notas 3 2 17" xfId="10304"/>
    <cellStyle name="Notas 3 2 18" xfId="10305"/>
    <cellStyle name="Notas 3 2 19" xfId="10306"/>
    <cellStyle name="Notas 3 2 2" xfId="10307"/>
    <cellStyle name="Notas 3 2 20" xfId="10308"/>
    <cellStyle name="Notas 3 2 21" xfId="10309"/>
    <cellStyle name="Notas 3 2 22" xfId="10310"/>
    <cellStyle name="Notas 3 2 23" xfId="10311"/>
    <cellStyle name="Notas 3 2 3" xfId="10312"/>
    <cellStyle name="Notas 3 2 4" xfId="10313"/>
    <cellStyle name="Notas 3 2 5" xfId="10314"/>
    <cellStyle name="Notas 3 2 6" xfId="10315"/>
    <cellStyle name="Notas 3 2 7" xfId="10316"/>
    <cellStyle name="Notas 3 2 8" xfId="10317"/>
    <cellStyle name="Notas 3 2 9" xfId="10318"/>
    <cellStyle name="Notas 3 20" xfId="10319"/>
    <cellStyle name="Notas 3 21" xfId="10320"/>
    <cellStyle name="Notas 3 22" xfId="10321"/>
    <cellStyle name="Notas 3 23" xfId="10322"/>
    <cellStyle name="Notas 3 24" xfId="10323"/>
    <cellStyle name="Notas 3 3" xfId="10324"/>
    <cellStyle name="Notas 3 4" xfId="10325"/>
    <cellStyle name="Notas 3 5" xfId="10326"/>
    <cellStyle name="Notas 3 6" xfId="10327"/>
    <cellStyle name="Notas 3 7" xfId="10328"/>
    <cellStyle name="Notas 3 8" xfId="10329"/>
    <cellStyle name="Notas 3 9" xfId="10330"/>
    <cellStyle name="Notas 4" xfId="10331"/>
    <cellStyle name="Notas 4 10" xfId="10332"/>
    <cellStyle name="Notas 4 11" xfId="10333"/>
    <cellStyle name="Notas 4 12" xfId="10334"/>
    <cellStyle name="Notas 4 13" xfId="10335"/>
    <cellStyle name="Notas 4 14" xfId="10336"/>
    <cellStyle name="Notas 4 15" xfId="10337"/>
    <cellStyle name="Notas 4 16" xfId="10338"/>
    <cellStyle name="Notas 4 17" xfId="10339"/>
    <cellStyle name="Notas 4 18" xfId="10340"/>
    <cellStyle name="Notas 4 19" xfId="10341"/>
    <cellStyle name="Notas 4 2" xfId="10342"/>
    <cellStyle name="Notas 4 2 10" xfId="10343"/>
    <cellStyle name="Notas 4 2 11" xfId="10344"/>
    <cellStyle name="Notas 4 2 12" xfId="10345"/>
    <cellStyle name="Notas 4 2 13" xfId="10346"/>
    <cellStyle name="Notas 4 2 14" xfId="10347"/>
    <cellStyle name="Notas 4 2 15" xfId="10348"/>
    <cellStyle name="Notas 4 2 16" xfId="10349"/>
    <cellStyle name="Notas 4 2 17" xfId="10350"/>
    <cellStyle name="Notas 4 2 18" xfId="10351"/>
    <cellStyle name="Notas 4 2 19" xfId="10352"/>
    <cellStyle name="Notas 4 2 2" xfId="10353"/>
    <cellStyle name="Notas 4 2 20" xfId="10354"/>
    <cellStyle name="Notas 4 2 21" xfId="10355"/>
    <cellStyle name="Notas 4 2 22" xfId="10356"/>
    <cellStyle name="Notas 4 2 23" xfId="10357"/>
    <cellStyle name="Notas 4 2 3" xfId="10358"/>
    <cellStyle name="Notas 4 2 4" xfId="10359"/>
    <cellStyle name="Notas 4 2 5" xfId="10360"/>
    <cellStyle name="Notas 4 2 6" xfId="10361"/>
    <cellStyle name="Notas 4 2 7" xfId="10362"/>
    <cellStyle name="Notas 4 2 8" xfId="10363"/>
    <cellStyle name="Notas 4 2 9" xfId="10364"/>
    <cellStyle name="Notas 4 20" xfId="10365"/>
    <cellStyle name="Notas 4 21" xfId="10366"/>
    <cellStyle name="Notas 4 22" xfId="10367"/>
    <cellStyle name="Notas 4 23" xfId="10368"/>
    <cellStyle name="Notas 4 24" xfId="10369"/>
    <cellStyle name="Notas 4 3" xfId="10370"/>
    <cellStyle name="Notas 4 4" xfId="10371"/>
    <cellStyle name="Notas 4 5" xfId="10372"/>
    <cellStyle name="Notas 4 6" xfId="10373"/>
    <cellStyle name="Notas 4 7" xfId="10374"/>
    <cellStyle name="Notas 4 8" xfId="10375"/>
    <cellStyle name="Notas 4 9" xfId="10376"/>
    <cellStyle name="Notas 5" xfId="10377"/>
    <cellStyle name="Notas 5 10" xfId="10378"/>
    <cellStyle name="Notas 5 11" xfId="10379"/>
    <cellStyle name="Notas 5 12" xfId="10380"/>
    <cellStyle name="Notas 5 13" xfId="10381"/>
    <cellStyle name="Notas 5 14" xfId="10382"/>
    <cellStyle name="Notas 5 15" xfId="10383"/>
    <cellStyle name="Notas 5 16" xfId="10384"/>
    <cellStyle name="Notas 5 17" xfId="10385"/>
    <cellStyle name="Notas 5 18" xfId="10386"/>
    <cellStyle name="Notas 5 19" xfId="10387"/>
    <cellStyle name="Notas 5 2" xfId="10388"/>
    <cellStyle name="Notas 5 2 10" xfId="10389"/>
    <cellStyle name="Notas 5 2 11" xfId="10390"/>
    <cellStyle name="Notas 5 2 12" xfId="10391"/>
    <cellStyle name="Notas 5 2 13" xfId="10392"/>
    <cellStyle name="Notas 5 2 14" xfId="10393"/>
    <cellStyle name="Notas 5 2 15" xfId="10394"/>
    <cellStyle name="Notas 5 2 16" xfId="10395"/>
    <cellStyle name="Notas 5 2 17" xfId="10396"/>
    <cellStyle name="Notas 5 2 18" xfId="10397"/>
    <cellStyle name="Notas 5 2 19" xfId="10398"/>
    <cellStyle name="Notas 5 2 2" xfId="10399"/>
    <cellStyle name="Notas 5 2 20" xfId="10400"/>
    <cellStyle name="Notas 5 2 21" xfId="10401"/>
    <cellStyle name="Notas 5 2 22" xfId="10402"/>
    <cellStyle name="Notas 5 2 23" xfId="10403"/>
    <cellStyle name="Notas 5 2 3" xfId="10404"/>
    <cellStyle name="Notas 5 2 4" xfId="10405"/>
    <cellStyle name="Notas 5 2 5" xfId="10406"/>
    <cellStyle name="Notas 5 2 6" xfId="10407"/>
    <cellStyle name="Notas 5 2 7" xfId="10408"/>
    <cellStyle name="Notas 5 2 8" xfId="10409"/>
    <cellStyle name="Notas 5 2 9" xfId="10410"/>
    <cellStyle name="Notas 5 20" xfId="10411"/>
    <cellStyle name="Notas 5 21" xfId="10412"/>
    <cellStyle name="Notas 5 22" xfId="10413"/>
    <cellStyle name="Notas 5 23" xfId="10414"/>
    <cellStyle name="Notas 5 24" xfId="10415"/>
    <cellStyle name="Notas 5 3" xfId="10416"/>
    <cellStyle name="Notas 5 4" xfId="10417"/>
    <cellStyle name="Notas 5 5" xfId="10418"/>
    <cellStyle name="Notas 5 6" xfId="10419"/>
    <cellStyle name="Notas 5 7" xfId="10420"/>
    <cellStyle name="Notas 5 8" xfId="10421"/>
    <cellStyle name="Notas 5 9" xfId="10422"/>
    <cellStyle name="Notas 6" xfId="10423"/>
    <cellStyle name="Notas 6 10" xfId="10424"/>
    <cellStyle name="Notas 6 11" xfId="10425"/>
    <cellStyle name="Notas 6 12" xfId="10426"/>
    <cellStyle name="Notas 6 13" xfId="10427"/>
    <cellStyle name="Notas 6 14" xfId="10428"/>
    <cellStyle name="Notas 6 15" xfId="10429"/>
    <cellStyle name="Notas 6 16" xfId="10430"/>
    <cellStyle name="Notas 6 17" xfId="10431"/>
    <cellStyle name="Notas 6 18" xfId="10432"/>
    <cellStyle name="Notas 6 19" xfId="10433"/>
    <cellStyle name="Notas 6 2" xfId="10434"/>
    <cellStyle name="Notas 6 2 10" xfId="10435"/>
    <cellStyle name="Notas 6 2 11" xfId="10436"/>
    <cellStyle name="Notas 6 2 12" xfId="10437"/>
    <cellStyle name="Notas 6 2 13" xfId="10438"/>
    <cellStyle name="Notas 6 2 14" xfId="10439"/>
    <cellStyle name="Notas 6 2 15" xfId="10440"/>
    <cellStyle name="Notas 6 2 16" xfId="10441"/>
    <cellStyle name="Notas 6 2 17" xfId="10442"/>
    <cellStyle name="Notas 6 2 18" xfId="10443"/>
    <cellStyle name="Notas 6 2 19" xfId="10444"/>
    <cellStyle name="Notas 6 2 2" xfId="10445"/>
    <cellStyle name="Notas 6 2 20" xfId="10446"/>
    <cellStyle name="Notas 6 2 21" xfId="10447"/>
    <cellStyle name="Notas 6 2 22" xfId="10448"/>
    <cellStyle name="Notas 6 2 23" xfId="10449"/>
    <cellStyle name="Notas 6 2 3" xfId="10450"/>
    <cellStyle name="Notas 6 2 4" xfId="10451"/>
    <cellStyle name="Notas 6 2 5" xfId="10452"/>
    <cellStyle name="Notas 6 2 6" xfId="10453"/>
    <cellStyle name="Notas 6 2 7" xfId="10454"/>
    <cellStyle name="Notas 6 2 8" xfId="10455"/>
    <cellStyle name="Notas 6 2 9" xfId="10456"/>
    <cellStyle name="Notas 6 20" xfId="10457"/>
    <cellStyle name="Notas 6 21" xfId="10458"/>
    <cellStyle name="Notas 6 22" xfId="10459"/>
    <cellStyle name="Notas 6 23" xfId="10460"/>
    <cellStyle name="Notas 6 24" xfId="10461"/>
    <cellStyle name="Notas 6 3" xfId="10462"/>
    <cellStyle name="Notas 6 4" xfId="10463"/>
    <cellStyle name="Notas 6 5" xfId="10464"/>
    <cellStyle name="Notas 6 6" xfId="10465"/>
    <cellStyle name="Notas 6 7" xfId="10466"/>
    <cellStyle name="Notas 6 8" xfId="10467"/>
    <cellStyle name="Notas 6 9" xfId="10468"/>
    <cellStyle name="Notas 7" xfId="10469"/>
    <cellStyle name="Notas 7 10" xfId="10470"/>
    <cellStyle name="Notas 7 11" xfId="10471"/>
    <cellStyle name="Notas 7 12" xfId="10472"/>
    <cellStyle name="Notas 7 13" xfId="10473"/>
    <cellStyle name="Notas 7 14" xfId="10474"/>
    <cellStyle name="Notas 7 15" xfId="10475"/>
    <cellStyle name="Notas 7 16" xfId="10476"/>
    <cellStyle name="Notas 7 17" xfId="10477"/>
    <cellStyle name="Notas 7 18" xfId="10478"/>
    <cellStyle name="Notas 7 19" xfId="10479"/>
    <cellStyle name="Notas 7 2" xfId="10480"/>
    <cellStyle name="Notas 7 2 10" xfId="10481"/>
    <cellStyle name="Notas 7 2 11" xfId="10482"/>
    <cellStyle name="Notas 7 2 12" xfId="10483"/>
    <cellStyle name="Notas 7 2 13" xfId="10484"/>
    <cellStyle name="Notas 7 2 14" xfId="10485"/>
    <cellStyle name="Notas 7 2 15" xfId="10486"/>
    <cellStyle name="Notas 7 2 16" xfId="10487"/>
    <cellStyle name="Notas 7 2 17" xfId="10488"/>
    <cellStyle name="Notas 7 2 18" xfId="10489"/>
    <cellStyle name="Notas 7 2 19" xfId="10490"/>
    <cellStyle name="Notas 7 2 2" xfId="10491"/>
    <cellStyle name="Notas 7 2 20" xfId="10492"/>
    <cellStyle name="Notas 7 2 21" xfId="10493"/>
    <cellStyle name="Notas 7 2 22" xfId="10494"/>
    <cellStyle name="Notas 7 2 23" xfId="10495"/>
    <cellStyle name="Notas 7 2 3" xfId="10496"/>
    <cellStyle name="Notas 7 2 4" xfId="10497"/>
    <cellStyle name="Notas 7 2 5" xfId="10498"/>
    <cellStyle name="Notas 7 2 6" xfId="10499"/>
    <cellStyle name="Notas 7 2 7" xfId="10500"/>
    <cellStyle name="Notas 7 2 8" xfId="10501"/>
    <cellStyle name="Notas 7 2 9" xfId="10502"/>
    <cellStyle name="Notas 7 20" xfId="10503"/>
    <cellStyle name="Notas 7 21" xfId="10504"/>
    <cellStyle name="Notas 7 22" xfId="10505"/>
    <cellStyle name="Notas 7 23" xfId="10506"/>
    <cellStyle name="Notas 7 24" xfId="10507"/>
    <cellStyle name="Notas 7 3" xfId="10508"/>
    <cellStyle name="Notas 7 4" xfId="10509"/>
    <cellStyle name="Notas 7 5" xfId="10510"/>
    <cellStyle name="Notas 7 6" xfId="10511"/>
    <cellStyle name="Notas 7 7" xfId="10512"/>
    <cellStyle name="Notas 7 8" xfId="10513"/>
    <cellStyle name="Notas 7 9" xfId="10514"/>
    <cellStyle name="Notas 8" xfId="10515"/>
    <cellStyle name="Notas 8 10" xfId="10516"/>
    <cellStyle name="Notas 8 11" xfId="10517"/>
    <cellStyle name="Notas 8 12" xfId="10518"/>
    <cellStyle name="Notas 8 13" xfId="10519"/>
    <cellStyle name="Notas 8 14" xfId="10520"/>
    <cellStyle name="Notas 8 15" xfId="10521"/>
    <cellStyle name="Notas 8 16" xfId="10522"/>
    <cellStyle name="Notas 8 17" xfId="10523"/>
    <cellStyle name="Notas 8 18" xfId="10524"/>
    <cellStyle name="Notas 8 19" xfId="10525"/>
    <cellStyle name="Notas 8 2" xfId="10526"/>
    <cellStyle name="Notas 8 2 10" xfId="10527"/>
    <cellStyle name="Notas 8 2 11" xfId="10528"/>
    <cellStyle name="Notas 8 2 12" xfId="10529"/>
    <cellStyle name="Notas 8 2 13" xfId="10530"/>
    <cellStyle name="Notas 8 2 14" xfId="10531"/>
    <cellStyle name="Notas 8 2 15" xfId="10532"/>
    <cellStyle name="Notas 8 2 16" xfId="10533"/>
    <cellStyle name="Notas 8 2 17" xfId="10534"/>
    <cellStyle name="Notas 8 2 18" xfId="10535"/>
    <cellStyle name="Notas 8 2 19" xfId="10536"/>
    <cellStyle name="Notas 8 2 2" xfId="10537"/>
    <cellStyle name="Notas 8 2 20" xfId="10538"/>
    <cellStyle name="Notas 8 2 21" xfId="10539"/>
    <cellStyle name="Notas 8 2 22" xfId="10540"/>
    <cellStyle name="Notas 8 2 23" xfId="10541"/>
    <cellStyle name="Notas 8 2 3" xfId="10542"/>
    <cellStyle name="Notas 8 2 4" xfId="10543"/>
    <cellStyle name="Notas 8 2 5" xfId="10544"/>
    <cellStyle name="Notas 8 2 6" xfId="10545"/>
    <cellStyle name="Notas 8 2 7" xfId="10546"/>
    <cellStyle name="Notas 8 2 8" xfId="10547"/>
    <cellStyle name="Notas 8 2 9" xfId="10548"/>
    <cellStyle name="Notas 8 20" xfId="10549"/>
    <cellStyle name="Notas 8 21" xfId="10550"/>
    <cellStyle name="Notas 8 22" xfId="10551"/>
    <cellStyle name="Notas 8 23" xfId="10552"/>
    <cellStyle name="Notas 8 24" xfId="10553"/>
    <cellStyle name="Notas 8 3" xfId="10554"/>
    <cellStyle name="Notas 8 4" xfId="10555"/>
    <cellStyle name="Notas 8 5" xfId="10556"/>
    <cellStyle name="Notas 8 6" xfId="10557"/>
    <cellStyle name="Notas 8 7" xfId="10558"/>
    <cellStyle name="Notas 8 8" xfId="10559"/>
    <cellStyle name="Notas 8 9" xfId="10560"/>
    <cellStyle name="Notas 9" xfId="10561"/>
    <cellStyle name="Notas 9 10" xfId="10562"/>
    <cellStyle name="Notas 9 10 2" xfId="10563"/>
    <cellStyle name="Notas 9 10 2 2" xfId="10564"/>
    <cellStyle name="Notas 9 10 2 2 2" xfId="10565"/>
    <cellStyle name="Notas 9 10 2 3" xfId="10566"/>
    <cellStyle name="Notas 9 10 3" xfId="10567"/>
    <cellStyle name="Notas 9 10 3 2" xfId="10568"/>
    <cellStyle name="Notas 9 10 4" xfId="10569"/>
    <cellStyle name="Notas 9 11" xfId="10570"/>
    <cellStyle name="Notas 9 11 2" xfId="10571"/>
    <cellStyle name="Notas 9 11 2 2" xfId="10572"/>
    <cellStyle name="Notas 9 11 3" xfId="10573"/>
    <cellStyle name="Notas 9 12" xfId="10574"/>
    <cellStyle name="Notas 9 12 2" xfId="10575"/>
    <cellStyle name="Notas 9 12 2 2" xfId="10576"/>
    <cellStyle name="Notas 9 12 3" xfId="10577"/>
    <cellStyle name="Notas 9 13" xfId="10578"/>
    <cellStyle name="Notas 9 13 2" xfId="10579"/>
    <cellStyle name="Notas 9 13 2 2" xfId="10580"/>
    <cellStyle name="Notas 9 13 3" xfId="10581"/>
    <cellStyle name="Notas 9 14" xfId="10582"/>
    <cellStyle name="Notas 9 14 2" xfId="10583"/>
    <cellStyle name="Notas 9 14 2 2" xfId="10584"/>
    <cellStyle name="Notas 9 14 3" xfId="10585"/>
    <cellStyle name="Notas 9 15" xfId="10586"/>
    <cellStyle name="Notas 9 15 2" xfId="10587"/>
    <cellStyle name="Notas 9 15 2 2" xfId="10588"/>
    <cellStyle name="Notas 9 15 3" xfId="10589"/>
    <cellStyle name="Notas 9 16" xfId="10590"/>
    <cellStyle name="Notas 9 16 2" xfId="10591"/>
    <cellStyle name="Notas 9 16 2 2" xfId="10592"/>
    <cellStyle name="Notas 9 16 3" xfId="10593"/>
    <cellStyle name="Notas 9 17" xfId="10594"/>
    <cellStyle name="Notas 9 17 2" xfId="10595"/>
    <cellStyle name="Notas 9 17 2 2" xfId="10596"/>
    <cellStyle name="Notas 9 17 3" xfId="10597"/>
    <cellStyle name="Notas 9 18" xfId="10598"/>
    <cellStyle name="Notas 9 18 2" xfId="10599"/>
    <cellStyle name="Notas 9 18 2 2" xfId="10600"/>
    <cellStyle name="Notas 9 18 3" xfId="10601"/>
    <cellStyle name="Notas 9 19" xfId="10602"/>
    <cellStyle name="Notas 9 19 2" xfId="10603"/>
    <cellStyle name="Notas 9 19 2 2" xfId="10604"/>
    <cellStyle name="Notas 9 19 3" xfId="10605"/>
    <cellStyle name="Notas 9 2" xfId="10606"/>
    <cellStyle name="Notas 9 2 10" xfId="10607"/>
    <cellStyle name="Notas 9 2 10 2" xfId="10608"/>
    <cellStyle name="Notas 9 2 10 2 2" xfId="10609"/>
    <cellStyle name="Notas 9 2 10 3" xfId="10610"/>
    <cellStyle name="Notas 9 2 11" xfId="10611"/>
    <cellStyle name="Notas 9 2 11 2" xfId="10612"/>
    <cellStyle name="Notas 9 2 11 2 2" xfId="10613"/>
    <cellStyle name="Notas 9 2 11 3" xfId="10614"/>
    <cellStyle name="Notas 9 2 12" xfId="10615"/>
    <cellStyle name="Notas 9 2 12 2" xfId="10616"/>
    <cellStyle name="Notas 9 2 12 2 2" xfId="10617"/>
    <cellStyle name="Notas 9 2 12 3" xfId="10618"/>
    <cellStyle name="Notas 9 2 13" xfId="10619"/>
    <cellStyle name="Notas 9 2 13 2" xfId="10620"/>
    <cellStyle name="Notas 9 2 13 2 2" xfId="10621"/>
    <cellStyle name="Notas 9 2 13 3" xfId="10622"/>
    <cellStyle name="Notas 9 2 14" xfId="10623"/>
    <cellStyle name="Notas 9 2 14 2" xfId="10624"/>
    <cellStyle name="Notas 9 2 14 2 2" xfId="10625"/>
    <cellStyle name="Notas 9 2 14 3" xfId="10626"/>
    <cellStyle name="Notas 9 2 15" xfId="10627"/>
    <cellStyle name="Notas 9 2 15 2" xfId="10628"/>
    <cellStyle name="Notas 9 2 15 2 2" xfId="10629"/>
    <cellStyle name="Notas 9 2 15 3" xfId="10630"/>
    <cellStyle name="Notas 9 2 16" xfId="10631"/>
    <cellStyle name="Notas 9 2 16 2" xfId="10632"/>
    <cellStyle name="Notas 9 2 16 2 2" xfId="10633"/>
    <cellStyle name="Notas 9 2 16 3" xfId="10634"/>
    <cellStyle name="Notas 9 2 17" xfId="10635"/>
    <cellStyle name="Notas 9 2 17 2" xfId="10636"/>
    <cellStyle name="Notas 9 2 17 2 2" xfId="10637"/>
    <cellStyle name="Notas 9 2 17 3" xfId="10638"/>
    <cellStyle name="Notas 9 2 18" xfId="10639"/>
    <cellStyle name="Notas 9 2 18 2" xfId="10640"/>
    <cellStyle name="Notas 9 2 18 2 2" xfId="10641"/>
    <cellStyle name="Notas 9 2 18 3" xfId="10642"/>
    <cellStyle name="Notas 9 2 19" xfId="10643"/>
    <cellStyle name="Notas 9 2 19 2" xfId="10644"/>
    <cellStyle name="Notas 9 2 19 2 2" xfId="10645"/>
    <cellStyle name="Notas 9 2 19 3" xfId="10646"/>
    <cellStyle name="Notas 9 2 2" xfId="10647"/>
    <cellStyle name="Notas 9 2 2 2" xfId="10648"/>
    <cellStyle name="Notas 9 2 2 2 2" xfId="10649"/>
    <cellStyle name="Notas 9 2 2 2 2 2" xfId="10650"/>
    <cellStyle name="Notas 9 2 2 2 3" xfId="10651"/>
    <cellStyle name="Notas 9 2 2 3" xfId="10652"/>
    <cellStyle name="Notas 9 2 2 3 2" xfId="10653"/>
    <cellStyle name="Notas 9 2 2 4" xfId="10654"/>
    <cellStyle name="Notas 9 2 20" xfId="10655"/>
    <cellStyle name="Notas 9 2 20 2" xfId="10656"/>
    <cellStyle name="Notas 9 2 20 2 2" xfId="10657"/>
    <cellStyle name="Notas 9 2 20 3" xfId="10658"/>
    <cellStyle name="Notas 9 2 21" xfId="10659"/>
    <cellStyle name="Notas 9 2 21 2" xfId="10660"/>
    <cellStyle name="Notas 9 2 21 2 2" xfId="10661"/>
    <cellStyle name="Notas 9 2 21 3" xfId="10662"/>
    <cellStyle name="Notas 9 2 22" xfId="10663"/>
    <cellStyle name="Notas 9 2 22 2" xfId="10664"/>
    <cellStyle name="Notas 9 2 22 2 2" xfId="10665"/>
    <cellStyle name="Notas 9 2 22 3" xfId="10666"/>
    <cellStyle name="Notas 9 2 23" xfId="10667"/>
    <cellStyle name="Notas 9 2 23 2" xfId="10668"/>
    <cellStyle name="Notas 9 2 23 2 2" xfId="10669"/>
    <cellStyle name="Notas 9 2 23 3" xfId="10670"/>
    <cellStyle name="Notas 9 2 24" xfId="10671"/>
    <cellStyle name="Notas 9 2 24 2" xfId="10672"/>
    <cellStyle name="Notas 9 2 24 2 2" xfId="10673"/>
    <cellStyle name="Notas 9 2 24 3" xfId="10674"/>
    <cellStyle name="Notas 9 2 25" xfId="10675"/>
    <cellStyle name="Notas 9 2 25 2" xfId="10676"/>
    <cellStyle name="Notas 9 2 25 2 2" xfId="10677"/>
    <cellStyle name="Notas 9 2 25 3" xfId="10678"/>
    <cellStyle name="Notas 9 2 26" xfId="10679"/>
    <cellStyle name="Notas 9 2 26 2" xfId="10680"/>
    <cellStyle name="Notas 9 2 27" xfId="10681"/>
    <cellStyle name="Notas 9 2 3" xfId="10682"/>
    <cellStyle name="Notas 9 2 3 2" xfId="10683"/>
    <cellStyle name="Notas 9 2 3 2 2" xfId="10684"/>
    <cellStyle name="Notas 9 2 3 2 2 2" xfId="10685"/>
    <cellStyle name="Notas 9 2 3 2 3" xfId="10686"/>
    <cellStyle name="Notas 9 2 3 3" xfId="10687"/>
    <cellStyle name="Notas 9 2 3 3 2" xfId="10688"/>
    <cellStyle name="Notas 9 2 3 4" xfId="10689"/>
    <cellStyle name="Notas 9 2 4" xfId="10690"/>
    <cellStyle name="Notas 9 2 4 2" xfId="10691"/>
    <cellStyle name="Notas 9 2 4 2 2" xfId="10692"/>
    <cellStyle name="Notas 9 2 4 2 2 2" xfId="10693"/>
    <cellStyle name="Notas 9 2 4 2 3" xfId="10694"/>
    <cellStyle name="Notas 9 2 4 3" xfId="10695"/>
    <cellStyle name="Notas 9 2 4 3 2" xfId="10696"/>
    <cellStyle name="Notas 9 2 4 4" xfId="10697"/>
    <cellStyle name="Notas 9 2 5" xfId="10698"/>
    <cellStyle name="Notas 9 2 5 2" xfId="10699"/>
    <cellStyle name="Notas 9 2 5 2 2" xfId="10700"/>
    <cellStyle name="Notas 9 2 5 3" xfId="10701"/>
    <cellStyle name="Notas 9 2 6" xfId="10702"/>
    <cellStyle name="Notas 9 2 6 2" xfId="10703"/>
    <cellStyle name="Notas 9 2 6 2 2" xfId="10704"/>
    <cellStyle name="Notas 9 2 6 3" xfId="10705"/>
    <cellStyle name="Notas 9 2 7" xfId="10706"/>
    <cellStyle name="Notas 9 2 7 2" xfId="10707"/>
    <cellStyle name="Notas 9 2 7 2 2" xfId="10708"/>
    <cellStyle name="Notas 9 2 7 3" xfId="10709"/>
    <cellStyle name="Notas 9 2 8" xfId="10710"/>
    <cellStyle name="Notas 9 2 8 2" xfId="10711"/>
    <cellStyle name="Notas 9 2 8 2 2" xfId="10712"/>
    <cellStyle name="Notas 9 2 8 3" xfId="10713"/>
    <cellStyle name="Notas 9 2 9" xfId="10714"/>
    <cellStyle name="Notas 9 2 9 2" xfId="10715"/>
    <cellStyle name="Notas 9 2 9 2 2" xfId="10716"/>
    <cellStyle name="Notas 9 2 9 3" xfId="10717"/>
    <cellStyle name="Notas 9 20" xfId="10718"/>
    <cellStyle name="Notas 9 20 2" xfId="10719"/>
    <cellStyle name="Notas 9 20 2 2" xfId="10720"/>
    <cellStyle name="Notas 9 20 3" xfId="10721"/>
    <cellStyle name="Notas 9 21" xfId="10722"/>
    <cellStyle name="Notas 9 21 2" xfId="10723"/>
    <cellStyle name="Notas 9 21 2 2" xfId="10724"/>
    <cellStyle name="Notas 9 21 3" xfId="10725"/>
    <cellStyle name="Notas 9 22" xfId="10726"/>
    <cellStyle name="Notas 9 22 2" xfId="10727"/>
    <cellStyle name="Notas 9 22 2 2" xfId="10728"/>
    <cellStyle name="Notas 9 22 3" xfId="10729"/>
    <cellStyle name="Notas 9 23" xfId="10730"/>
    <cellStyle name="Notas 9 23 2" xfId="10731"/>
    <cellStyle name="Notas 9 23 2 2" xfId="10732"/>
    <cellStyle name="Notas 9 23 3" xfId="10733"/>
    <cellStyle name="Notas 9 24" xfId="10734"/>
    <cellStyle name="Notas 9 24 2" xfId="10735"/>
    <cellStyle name="Notas 9 24 2 2" xfId="10736"/>
    <cellStyle name="Notas 9 24 3" xfId="10737"/>
    <cellStyle name="Notas 9 25" xfId="10738"/>
    <cellStyle name="Notas 9 25 2" xfId="10739"/>
    <cellStyle name="Notas 9 25 2 2" xfId="10740"/>
    <cellStyle name="Notas 9 25 3" xfId="10741"/>
    <cellStyle name="Notas 9 26" xfId="10742"/>
    <cellStyle name="Notas 9 26 2" xfId="10743"/>
    <cellStyle name="Notas 9 26 2 2" xfId="10744"/>
    <cellStyle name="Notas 9 26 3" xfId="10745"/>
    <cellStyle name="Notas 9 27" xfId="10746"/>
    <cellStyle name="Notas 9 27 2" xfId="10747"/>
    <cellStyle name="Notas 9 27 2 2" xfId="10748"/>
    <cellStyle name="Notas 9 27 3" xfId="10749"/>
    <cellStyle name="Notas 9 28" xfId="10750"/>
    <cellStyle name="Notas 9 28 2" xfId="10751"/>
    <cellStyle name="Notas 9 28 2 2" xfId="10752"/>
    <cellStyle name="Notas 9 28 3" xfId="10753"/>
    <cellStyle name="Notas 9 29" xfId="10754"/>
    <cellStyle name="Notas 9 29 2" xfId="10755"/>
    <cellStyle name="Notas 9 29 2 2" xfId="10756"/>
    <cellStyle name="Notas 9 29 3" xfId="10757"/>
    <cellStyle name="Notas 9 3" xfId="10758"/>
    <cellStyle name="Notas 9 3 2" xfId="10759"/>
    <cellStyle name="Notas 9 3 2 2" xfId="10760"/>
    <cellStyle name="Notas 9 3 2 2 2" xfId="10761"/>
    <cellStyle name="Notas 9 3 2 3" xfId="10762"/>
    <cellStyle name="Notas 9 3 3" xfId="10763"/>
    <cellStyle name="Notas 9 3 3 2" xfId="10764"/>
    <cellStyle name="Notas 9 3 4" xfId="10765"/>
    <cellStyle name="Notas 9 30" xfId="10766"/>
    <cellStyle name="Notas 9 30 2" xfId="10767"/>
    <cellStyle name="Notas 9 30 2 2" xfId="10768"/>
    <cellStyle name="Notas 9 30 3" xfId="10769"/>
    <cellStyle name="Notas 9 31" xfId="10770"/>
    <cellStyle name="Notas 9 31 2" xfId="10771"/>
    <cellStyle name="Notas 9 31 2 2" xfId="10772"/>
    <cellStyle name="Notas 9 31 3" xfId="10773"/>
    <cellStyle name="Notas 9 32" xfId="10774"/>
    <cellStyle name="Notas 9 32 2" xfId="10775"/>
    <cellStyle name="Notas 9 33" xfId="10776"/>
    <cellStyle name="Notas 9 4" xfId="10777"/>
    <cellStyle name="Notas 9 4 2" xfId="10778"/>
    <cellStyle name="Notas 9 4 2 2" xfId="10779"/>
    <cellStyle name="Notas 9 4 2 2 2" xfId="10780"/>
    <cellStyle name="Notas 9 4 2 3" xfId="10781"/>
    <cellStyle name="Notas 9 4 3" xfId="10782"/>
    <cellStyle name="Notas 9 4 3 2" xfId="10783"/>
    <cellStyle name="Notas 9 4 4" xfId="10784"/>
    <cellStyle name="Notas 9 5" xfId="10785"/>
    <cellStyle name="Notas 9 5 2" xfId="10786"/>
    <cellStyle name="Notas 9 5 2 2" xfId="10787"/>
    <cellStyle name="Notas 9 5 2 2 2" xfId="10788"/>
    <cellStyle name="Notas 9 5 2 3" xfId="10789"/>
    <cellStyle name="Notas 9 5 3" xfId="10790"/>
    <cellStyle name="Notas 9 5 3 2" xfId="10791"/>
    <cellStyle name="Notas 9 5 4" xfId="10792"/>
    <cellStyle name="Notas 9 6" xfId="10793"/>
    <cellStyle name="Notas 9 6 2" xfId="10794"/>
    <cellStyle name="Notas 9 6 2 2" xfId="10795"/>
    <cellStyle name="Notas 9 6 2 2 2" xfId="10796"/>
    <cellStyle name="Notas 9 6 2 3" xfId="10797"/>
    <cellStyle name="Notas 9 6 3" xfId="10798"/>
    <cellStyle name="Notas 9 6 3 2" xfId="10799"/>
    <cellStyle name="Notas 9 6 4" xfId="10800"/>
    <cellStyle name="Notas 9 7" xfId="10801"/>
    <cellStyle name="Notas 9 7 2" xfId="10802"/>
    <cellStyle name="Notas 9 7 2 2" xfId="10803"/>
    <cellStyle name="Notas 9 7 2 2 2" xfId="10804"/>
    <cellStyle name="Notas 9 7 2 3" xfId="10805"/>
    <cellStyle name="Notas 9 7 3" xfId="10806"/>
    <cellStyle name="Notas 9 7 3 2" xfId="10807"/>
    <cellStyle name="Notas 9 7 4" xfId="10808"/>
    <cellStyle name="Notas 9 8" xfId="10809"/>
    <cellStyle name="Notas 9 8 2" xfId="10810"/>
    <cellStyle name="Notas 9 8 2 2" xfId="10811"/>
    <cellStyle name="Notas 9 8 2 2 2" xfId="10812"/>
    <cellStyle name="Notas 9 8 2 3" xfId="10813"/>
    <cellStyle name="Notas 9 8 3" xfId="10814"/>
    <cellStyle name="Notas 9 8 3 2" xfId="10815"/>
    <cellStyle name="Notas 9 8 4" xfId="10816"/>
    <cellStyle name="Notas 9 9" xfId="10817"/>
    <cellStyle name="Notas 9 9 2" xfId="10818"/>
    <cellStyle name="Notas 9 9 2 2" xfId="10819"/>
    <cellStyle name="Notas 9 9 2 2 2" xfId="10820"/>
    <cellStyle name="Notas 9 9 2 3" xfId="10821"/>
    <cellStyle name="Notas 9 9 3" xfId="10822"/>
    <cellStyle name="Notas 9 9 3 2" xfId="10823"/>
    <cellStyle name="Notas 9 9 4" xfId="10824"/>
    <cellStyle name="Note" xfId="10825"/>
    <cellStyle name="Output" xfId="10826"/>
    <cellStyle name="Porcentaje 2" xfId="10827"/>
    <cellStyle name="Porcentaje 2 2" xfId="10828"/>
    <cellStyle name="Porcentual 2" xfId="52"/>
    <cellStyle name="Porcentual 2 10" xfId="10829"/>
    <cellStyle name="Porcentual 2 11" xfId="10830"/>
    <cellStyle name="Porcentual 2 12" xfId="10831"/>
    <cellStyle name="Porcentual 2 13" xfId="10832"/>
    <cellStyle name="Porcentual 2 14" xfId="10833"/>
    <cellStyle name="Porcentual 2 15" xfId="10834"/>
    <cellStyle name="Porcentual 2 16" xfId="10835"/>
    <cellStyle name="Porcentual 2 17" xfId="10836"/>
    <cellStyle name="Porcentual 2 18" xfId="10837"/>
    <cellStyle name="Porcentual 2 19" xfId="10838"/>
    <cellStyle name="Porcentual 2 2" xfId="10839"/>
    <cellStyle name="Porcentual 2 2 2" xfId="10840"/>
    <cellStyle name="Porcentual 2 2 2 10" xfId="10841"/>
    <cellStyle name="Porcentual 2 2 2 11" xfId="10842"/>
    <cellStyle name="Porcentual 2 2 2 12" xfId="10843"/>
    <cellStyle name="Porcentual 2 2 2 13" xfId="10844"/>
    <cellStyle name="Porcentual 2 2 2 14" xfId="10845"/>
    <cellStyle name="Porcentual 2 2 2 15" xfId="10846"/>
    <cellStyle name="Porcentual 2 2 2 16" xfId="10847"/>
    <cellStyle name="Porcentual 2 2 2 17" xfId="10848"/>
    <cellStyle name="Porcentual 2 2 2 18" xfId="10849"/>
    <cellStyle name="Porcentual 2 2 2 19" xfId="10850"/>
    <cellStyle name="Porcentual 2 2 2 2" xfId="10851"/>
    <cellStyle name="Porcentual 2 2 2 20" xfId="10852"/>
    <cellStyle name="Porcentual 2 2 2 21" xfId="10853"/>
    <cellStyle name="Porcentual 2 2 2 22" xfId="10854"/>
    <cellStyle name="Porcentual 2 2 2 23" xfId="10855"/>
    <cellStyle name="Porcentual 2 2 2 3" xfId="10856"/>
    <cellStyle name="Porcentual 2 2 2 4" xfId="10857"/>
    <cellStyle name="Porcentual 2 2 2 5" xfId="10858"/>
    <cellStyle name="Porcentual 2 2 2 6" xfId="10859"/>
    <cellStyle name="Porcentual 2 2 2 7" xfId="10860"/>
    <cellStyle name="Porcentual 2 2 2 8" xfId="10861"/>
    <cellStyle name="Porcentual 2 2 2 9" xfId="10862"/>
    <cellStyle name="Porcentual 2 2 3" xfId="10863"/>
    <cellStyle name="Porcentual 2 20" xfId="10864"/>
    <cellStyle name="Porcentual 2 21" xfId="10865"/>
    <cellStyle name="Porcentual 2 22" xfId="10866"/>
    <cellStyle name="Porcentual 2 23" xfId="10867"/>
    <cellStyle name="Porcentual 2 24" xfId="10868"/>
    <cellStyle name="Porcentual 2 25" xfId="10869"/>
    <cellStyle name="Porcentual 2 26" xfId="10870"/>
    <cellStyle name="Porcentual 2 27" xfId="10871"/>
    <cellStyle name="Porcentual 2 28" xfId="10872"/>
    <cellStyle name="Porcentual 2 29" xfId="10873"/>
    <cellStyle name="Porcentual 2 3" xfId="10874"/>
    <cellStyle name="Porcentual 2 30" xfId="10875"/>
    <cellStyle name="Porcentual 2 31" xfId="10876"/>
    <cellStyle name="Porcentual 2 32" xfId="10877"/>
    <cellStyle name="Porcentual 2 33" xfId="10878"/>
    <cellStyle name="Porcentual 2 34" xfId="10879"/>
    <cellStyle name="Porcentual 2 35" xfId="10880"/>
    <cellStyle name="Porcentual 2 36" xfId="10881"/>
    <cellStyle name="Porcentual 2 37" xfId="10882"/>
    <cellStyle name="Porcentual 2 38" xfId="10883"/>
    <cellStyle name="Porcentual 2 39" xfId="10884"/>
    <cellStyle name="Porcentual 2 4" xfId="10885"/>
    <cellStyle name="Porcentual 2 40" xfId="10886"/>
    <cellStyle name="Porcentual 2 41" xfId="10887"/>
    <cellStyle name="Porcentual 2 42" xfId="10888"/>
    <cellStyle name="Porcentual 2 43" xfId="10889"/>
    <cellStyle name="Porcentual 2 44" xfId="10890"/>
    <cellStyle name="Porcentual 2 5" xfId="10891"/>
    <cellStyle name="Porcentual 2 6" xfId="10892"/>
    <cellStyle name="Porcentual 2 7" xfId="10893"/>
    <cellStyle name="Porcentual 2 8" xfId="10894"/>
    <cellStyle name="Porcentual 2 9" xfId="10895"/>
    <cellStyle name="Porcentual 3" xfId="10896"/>
    <cellStyle name="Porcentual 3 2" xfId="10897"/>
    <cellStyle name="Porcentual 3 3" xfId="10898"/>
    <cellStyle name="Porcentual 4" xfId="55"/>
    <cellStyle name="Salida 2" xfId="10899"/>
    <cellStyle name="Texto de advertencia 2" xfId="10900"/>
    <cellStyle name="Texto explicativo 2" xfId="10901"/>
    <cellStyle name="Title" xfId="10902"/>
    <cellStyle name="Título 1 2" xfId="10903"/>
    <cellStyle name="Título 2 2" xfId="10904"/>
    <cellStyle name="Título 3 2" xfId="10905"/>
    <cellStyle name="Total 2" xfId="10906"/>
    <cellStyle name="Warning Text" xfId="10907"/>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therine/Documents/ARQUITECTURA%202018/UTP%202017/INVERNADERO/Cantidades/Invernadero%20UTP%20electric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IDADES"/>
      <sheetName val="APU"/>
      <sheetName val="MATERIALES"/>
      <sheetName val="MANO_DE_OBRA"/>
      <sheetName val="AUDITORIA"/>
    </sheetNames>
    <sheetDataSet>
      <sheetData sheetId="0">
        <row r="1">
          <cell r="F1">
            <v>0</v>
          </cell>
        </row>
        <row r="5">
          <cell r="D5" t="str">
            <v>SUMINISTRO Y CAMBIO DE TOTALIZADOR EN SUBESTACIÓN BLOQUE H</v>
          </cell>
        </row>
        <row r="6">
          <cell r="D6" t="str">
            <v>ADECUACIONES EN SUBESTACIÓN PARA CONDUCCIÓN ALIMENTADOR INVERNADERO</v>
          </cell>
        </row>
        <row r="7">
          <cell r="D7" t="str">
            <v>RETIRO DE ALIMENTADOR EXISTENTE (DESDE SUBESTACIÓN BLOQUE H HASTA TABLERO CERCANO)</v>
          </cell>
        </row>
        <row r="8">
          <cell r="D8" t="str">
            <v>SUMINISTRO E INSTALACIÓN DE ALIMENTADOR PARA TABLERO CERCANO A SUBESTACIÓN EN CALIBRE 3N°2+1N°2+1N°6</v>
          </cell>
        </row>
        <row r="9">
          <cell r="D9" t="str">
            <v>RETIRO DE TABLERO DE DISTRIBUCIÓN EXISTENTE CERCA A SUBESTACIÓN</v>
          </cell>
        </row>
        <row r="10">
          <cell r="D10" t="str">
            <v>SUMINISTRO E INSTALACIÓN DE TABLERO CERCANO A SUBESTACIÓN (12 CIRCUITOS)+TRASLADO PROTECCIONES EXISTENTES</v>
          </cell>
        </row>
        <row r="11">
          <cell r="D11" t="str">
            <v>SUMINISTRO E INSTALACIÓN DE CONDUCCIÓN PARA ALIMENTADOR INVERNADERO 1T∅2"(PRINCIPAL)+1T∅2"(RESERVA)</v>
          </cell>
        </row>
        <row r="12">
          <cell r="D12" t="str">
            <v>SUMINISTRO E INSTALACIÓN CÁMARA DE BAJA TENSIÓN DE PASO</v>
          </cell>
        </row>
        <row r="13">
          <cell r="D13" t="str">
            <v>SUMINISTRO E INSTALACIÓN DE ALIMENTADOR INVERNADERO EN CALIBRE 3N°4+1N°4+1N°6</v>
          </cell>
        </row>
        <row r="14">
          <cell r="D14" t="str">
            <v>SUMINISTRO E INSTALACIÓN DE PROTECCIÓN EN TABLERO DE DISTRIBUCIÓN (3X50 APROTECCIÓN PRINCIPAL INVERNADERO)</v>
          </cell>
        </row>
        <row r="15">
          <cell r="D15" t="str">
            <v>SUMINISTRO E INSTALACIÓN DE ALIMENTADOR PARA TABLERO TRIFÁSICO DISTRIBUCIÓN DE INVERNADERO (18 CIRCUITOS)</v>
          </cell>
        </row>
        <row r="16">
          <cell r="D16" t="str">
            <v>SUMINISTRO E INSTALACIÓN DE PROTECCIONES EN TABLERO DE DISTRIBUCIÓN (CIRCUITOS GENERALES 20 A)</v>
          </cell>
        </row>
        <row r="17">
          <cell r="D17" t="str">
            <v>SUMINISTRO E INSTALACIÓN DE PROTECCIONES EN TABLERO DE DISTRIBUCIÓN (CIRCUITOS GENERALES 15 A)</v>
          </cell>
        </row>
        <row r="18">
          <cell r="D18" t="str">
            <v>SUMINISTRO E INSTALACIÓN DE PROTECCIÓN EN TABLERO DE DISTRIBUCIÓN (CIRCUITO 2X20 A)</v>
          </cell>
        </row>
        <row r="19">
          <cell r="D19" t="str">
            <v>SUMINISTRO E INSTALACIÓN DE PROTECCIÓN EN TABLERO DE DISTRIBUCIÓN (CIRCUITO 2X40 A)</v>
          </cell>
        </row>
        <row r="20">
          <cell r="D20" t="str">
            <v>SUMINISTRO E INSTALACIÓN DE BANDEJA METÁLICA CERRADA</v>
          </cell>
        </row>
        <row r="21">
          <cell r="D21" t="str">
            <v>SUMINISTRO E INSTALACIÓN DE TOMACORRIENTE DOBLE CON PUESTA A TIERRA</v>
          </cell>
        </row>
        <row r="22">
          <cell r="D22" t="str">
            <v>SUMINISTRO E INSTALACIÓN DE TOMACORRIENTE DOBLE CON PUESTA A TIERRA (PISO)</v>
          </cell>
        </row>
        <row r="23">
          <cell r="D23" t="str">
            <v>SUMINISTRO E INSTALACIÓN DE TOMACORRIENTE GFCI</v>
          </cell>
        </row>
        <row r="24">
          <cell r="D24" t="str">
            <v>SUMINISTRO E INSTALACIÓN DE ILUMINACIÓN DE EMERGENCIA</v>
          </cell>
        </row>
        <row r="25">
          <cell r="D25" t="str">
            <v>SUMINISTRO E INSTALACIÓN DE ALIMENTADOR PARA BOMBA DE RIEGO 1 HP (CALIBRE 2N°8+1N°8)</v>
          </cell>
        </row>
        <row r="26">
          <cell r="D26" t="str">
            <v>SUMINISTRO E INSTALACIÓN DE SALIDA ELÉCTRICA PARA PANEL DE ILUMINACIÓN</v>
          </cell>
        </row>
        <row r="27">
          <cell r="D27" t="str">
            <v>SUMINISTRO E INSTALACIÓN DE PANEL CUADRADO (SYLVANIA LED PANEL RC 40W DL P27265)</v>
          </cell>
        </row>
        <row r="28">
          <cell r="D28" t="str">
            <v>SUMINISTRO E INSTALACIÓN DE PANEL RECTANGULAR (SYLVANIA LED PANEL SQ 40W P26994)</v>
          </cell>
        </row>
        <row r="29">
          <cell r="D29" t="str">
            <v>SUMINISTRO E INSTALACIÓN DE INTERRUPTORES SENCILLOS</v>
          </cell>
        </row>
        <row r="30">
          <cell r="D30" t="str">
            <v>SUMINISTRO E INSTALACIÓN DE INTERRUPTORES DOBLES</v>
          </cell>
        </row>
        <row r="31">
          <cell r="D31" t="str">
            <v>SUMINISTRO E INSTALACIÓN DE INTERRUPTORES TRIPLES</v>
          </cell>
        </row>
        <row r="32">
          <cell r="D32" t="str">
            <v>SUMINISTRO E INSTALACIÓN DE INTERRUPTORES CONMUTABLES</v>
          </cell>
        </row>
        <row r="33">
          <cell r="D33" t="str">
            <v>SUMINISTRO E INSTALACIÓN DE SENSORES DE MOVIMIENTO 360°</v>
          </cell>
        </row>
        <row r="34">
          <cell r="D34" t="str">
            <v>SUMINISTRO E INSTALACIÓN DE ANILLO DE MALLA A TIERRA PARA ESTRUCTURA METÁLICA CONDUCTOR DESNUDO CU 2/0</v>
          </cell>
        </row>
        <row r="35">
          <cell r="D35" t="str">
            <v>SUMINISTRO E INSTALACIÓN DE VARILLAS DE COBRE 2,4 m ∅ 5/8" PARA MALLA DE TIERRA</v>
          </cell>
        </row>
        <row r="36">
          <cell r="D36" t="str">
            <v>SUMINISTRO E INSTALACIÓN DE CONDUCTOR CU DESNUDO CU CALIBRE 2/0 DE SUBSTECIÓN A ESTRUCTURA METÁLICA</v>
          </cell>
        </row>
        <row r="37">
          <cell r="D37" t="str">
            <v>SUMINISTRO E INSTALACIÓN DE PUNTOS DE CONEXIÓN PARA ESTRUCTURA METÁLICA A MALLA DE TIERRA</v>
          </cell>
        </row>
        <row r="38">
          <cell r="D38" t="str">
            <v>SUMINISTRO E INSTALACIÓN DE CÁMARAS DE INSPECCIÓN PARA SOLDADURA ENTRE MALLA Y VARILLAS</v>
          </cell>
        </row>
        <row r="39">
          <cell r="D39">
            <v>0</v>
          </cell>
        </row>
      </sheetData>
      <sheetData sheetId="1"/>
      <sheetData sheetId="2">
        <row r="1">
          <cell r="H1">
            <v>0</v>
          </cell>
        </row>
      </sheetData>
      <sheetData sheetId="3">
        <row r="2">
          <cell r="B2">
            <v>0</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4"/>
  <sheetViews>
    <sheetView tabSelected="1" topLeftCell="A145" zoomScale="70" zoomScaleNormal="70" zoomScalePageLayoutView="70" workbookViewId="0">
      <selection activeCell="B129" sqref="B129"/>
    </sheetView>
  </sheetViews>
  <sheetFormatPr baseColWidth="10" defaultColWidth="11" defaultRowHeight="15" x14ac:dyDescent="0.2"/>
  <cols>
    <col min="1" max="1" width="7.5" style="9" customWidth="1"/>
    <col min="2" max="2" width="87.6640625" style="15" customWidth="1"/>
    <col min="3" max="3" width="9.6640625" style="73" bestFit="1" customWidth="1"/>
    <col min="4" max="4" width="12.5" style="25" bestFit="1" customWidth="1"/>
    <col min="5" max="5" width="20.1640625" style="37" bestFit="1" customWidth="1"/>
    <col min="6" max="6" width="20.83203125" style="37" bestFit="1" customWidth="1"/>
    <col min="7" max="7" width="18.6640625" style="24" bestFit="1" customWidth="1"/>
    <col min="8" max="16384" width="11" style="24"/>
  </cols>
  <sheetData>
    <row r="1" spans="1:6" x14ac:dyDescent="0.2">
      <c r="C1" s="60"/>
      <c r="E1" s="26"/>
      <c r="F1" s="26"/>
    </row>
    <row r="2" spans="1:6" ht="16" thickBot="1" x14ac:dyDescent="0.25">
      <c r="C2" s="60"/>
      <c r="E2" s="26"/>
      <c r="F2" s="26"/>
    </row>
    <row r="3" spans="1:6" ht="45" customHeight="1" thickBot="1" x14ac:dyDescent="0.25">
      <c r="A3" s="79" t="s">
        <v>162</v>
      </c>
      <c r="B3" s="80"/>
      <c r="C3" s="80"/>
      <c r="D3" s="80"/>
      <c r="E3" s="80"/>
      <c r="F3" s="81"/>
    </row>
    <row r="4" spans="1:6" ht="35.25" customHeight="1" x14ac:dyDescent="0.2">
      <c r="A4" s="38" t="s">
        <v>0</v>
      </c>
      <c r="B4" s="39" t="s">
        <v>1</v>
      </c>
      <c r="C4" s="61" t="s">
        <v>2</v>
      </c>
      <c r="D4" s="40" t="s">
        <v>3</v>
      </c>
      <c r="E4" s="41" t="s">
        <v>4</v>
      </c>
      <c r="F4" s="42" t="s">
        <v>5</v>
      </c>
    </row>
    <row r="5" spans="1:6" ht="25" customHeight="1" x14ac:dyDescent="0.2">
      <c r="A5" s="11">
        <v>1</v>
      </c>
      <c r="B5" s="14" t="s">
        <v>6</v>
      </c>
      <c r="C5" s="62"/>
      <c r="D5" s="43"/>
      <c r="E5" s="44"/>
      <c r="F5" s="45"/>
    </row>
    <row r="6" spans="1:6" ht="30" customHeight="1" x14ac:dyDescent="0.2">
      <c r="A6" s="8">
        <f>A5+0.01</f>
        <v>1.01</v>
      </c>
      <c r="B6" s="4" t="s">
        <v>30</v>
      </c>
      <c r="C6" s="63" t="s">
        <v>17</v>
      </c>
      <c r="D6" s="16">
        <v>350</v>
      </c>
      <c r="E6" s="17"/>
      <c r="F6" s="18">
        <f>ROUND(D6*E6,0)</f>
        <v>0</v>
      </c>
    </row>
    <row r="7" spans="1:6" ht="54" customHeight="1" x14ac:dyDescent="0.2">
      <c r="A7" s="8">
        <f t="shared" ref="A7:A12" si="0">A6+0.01</f>
        <v>1.02</v>
      </c>
      <c r="B7" s="4" t="s">
        <v>48</v>
      </c>
      <c r="C7" s="63" t="s">
        <v>17</v>
      </c>
      <c r="D7" s="16">
        <v>60</v>
      </c>
      <c r="E7" s="2"/>
      <c r="F7" s="18">
        <f>ROUND(D7*E7,0)</f>
        <v>0</v>
      </c>
    </row>
    <row r="8" spans="1:6" ht="42.75" customHeight="1" x14ac:dyDescent="0.2">
      <c r="A8" s="8">
        <f t="shared" si="0"/>
        <v>1.03</v>
      </c>
      <c r="B8" s="4" t="s">
        <v>133</v>
      </c>
      <c r="C8" s="63" t="s">
        <v>36</v>
      </c>
      <c r="D8" s="16">
        <v>1</v>
      </c>
      <c r="E8" s="17"/>
      <c r="F8" s="18">
        <f t="shared" ref="F8:F12" si="1">ROUND(D8*E8,0)</f>
        <v>0</v>
      </c>
    </row>
    <row r="9" spans="1:6" ht="29.25" customHeight="1" x14ac:dyDescent="0.2">
      <c r="A9" s="8">
        <f t="shared" si="0"/>
        <v>1.04</v>
      </c>
      <c r="B9" s="4" t="s">
        <v>14</v>
      </c>
      <c r="C9" s="63" t="s">
        <v>36</v>
      </c>
      <c r="D9" s="16">
        <v>1</v>
      </c>
      <c r="E9" s="17"/>
      <c r="F9" s="18">
        <f t="shared" si="1"/>
        <v>0</v>
      </c>
    </row>
    <row r="10" spans="1:6" ht="32.25" customHeight="1" x14ac:dyDescent="0.2">
      <c r="A10" s="8">
        <f t="shared" si="0"/>
        <v>1.05</v>
      </c>
      <c r="B10" s="4" t="s">
        <v>61</v>
      </c>
      <c r="C10" s="63" t="s">
        <v>35</v>
      </c>
      <c r="D10" s="16">
        <v>145</v>
      </c>
      <c r="E10" s="17"/>
      <c r="F10" s="18">
        <f t="shared" si="1"/>
        <v>0</v>
      </c>
    </row>
    <row r="11" spans="1:6" ht="39" customHeight="1" x14ac:dyDescent="0.2">
      <c r="A11" s="8">
        <f t="shared" si="0"/>
        <v>1.06</v>
      </c>
      <c r="B11" s="1" t="s">
        <v>40</v>
      </c>
      <c r="C11" s="63" t="s">
        <v>34</v>
      </c>
      <c r="D11" s="16">
        <v>10</v>
      </c>
      <c r="E11" s="17"/>
      <c r="F11" s="18">
        <f t="shared" si="1"/>
        <v>0</v>
      </c>
    </row>
    <row r="12" spans="1:6" ht="37.5" customHeight="1" x14ac:dyDescent="0.2">
      <c r="A12" s="8">
        <f t="shared" si="0"/>
        <v>1.07</v>
      </c>
      <c r="B12" s="4" t="s">
        <v>106</v>
      </c>
      <c r="C12" s="64" t="s">
        <v>17</v>
      </c>
      <c r="D12" s="16">
        <v>27</v>
      </c>
      <c r="E12" s="17"/>
      <c r="F12" s="18">
        <f t="shared" si="1"/>
        <v>0</v>
      </c>
    </row>
    <row r="13" spans="1:6" ht="22.5" customHeight="1" x14ac:dyDescent="0.2">
      <c r="A13" s="10"/>
      <c r="B13" s="3" t="s">
        <v>22</v>
      </c>
      <c r="C13" s="65"/>
      <c r="D13" s="47"/>
      <c r="E13" s="48"/>
      <c r="F13" s="49">
        <f>SUM(F6:F12)</f>
        <v>0</v>
      </c>
    </row>
    <row r="14" spans="1:6" ht="34.5" customHeight="1" x14ac:dyDescent="0.2">
      <c r="A14" s="11">
        <v>2</v>
      </c>
      <c r="B14" s="14" t="s">
        <v>41</v>
      </c>
      <c r="C14" s="62"/>
      <c r="D14" s="43"/>
      <c r="E14" s="44"/>
      <c r="F14" s="45"/>
    </row>
    <row r="15" spans="1:6" ht="36.75" customHeight="1" x14ac:dyDescent="0.2">
      <c r="A15" s="12">
        <f>A14+0.01</f>
        <v>2.0099999999999998</v>
      </c>
      <c r="B15" s="1" t="s">
        <v>44</v>
      </c>
      <c r="C15" s="64" t="s">
        <v>34</v>
      </c>
      <c r="D15" s="16">
        <v>244</v>
      </c>
      <c r="E15" s="17"/>
      <c r="F15" s="18">
        <f t="shared" ref="F15:F21" si="2">ROUND(D15*E15,0)</f>
        <v>0</v>
      </c>
    </row>
    <row r="16" spans="1:6" ht="35.25" customHeight="1" x14ac:dyDescent="0.2">
      <c r="A16" s="12">
        <f t="shared" ref="A16:A21" si="3">A15+0.01</f>
        <v>2.0199999999999996</v>
      </c>
      <c r="B16" s="1" t="s">
        <v>76</v>
      </c>
      <c r="C16" s="64" t="s">
        <v>34</v>
      </c>
      <c r="D16" s="16">
        <v>75</v>
      </c>
      <c r="E16" s="17"/>
      <c r="F16" s="18">
        <f t="shared" si="2"/>
        <v>0</v>
      </c>
    </row>
    <row r="17" spans="1:6" ht="20.25" customHeight="1" x14ac:dyDescent="0.2">
      <c r="A17" s="12">
        <f t="shared" si="3"/>
        <v>2.0299999999999994</v>
      </c>
      <c r="B17" s="4" t="s">
        <v>73</v>
      </c>
      <c r="C17" s="63" t="s">
        <v>34</v>
      </c>
      <c r="D17" s="16">
        <v>66</v>
      </c>
      <c r="E17" s="17"/>
      <c r="F17" s="18">
        <f t="shared" si="2"/>
        <v>0</v>
      </c>
    </row>
    <row r="18" spans="1:6" ht="21.75" customHeight="1" x14ac:dyDescent="0.2">
      <c r="A18" s="12">
        <f t="shared" si="3"/>
        <v>2.0399999999999991</v>
      </c>
      <c r="B18" s="4" t="s">
        <v>74</v>
      </c>
      <c r="C18" s="63" t="s">
        <v>34</v>
      </c>
      <c r="D18" s="16">
        <v>338</v>
      </c>
      <c r="E18" s="17"/>
      <c r="F18" s="18">
        <f t="shared" si="2"/>
        <v>0</v>
      </c>
    </row>
    <row r="19" spans="1:6" ht="38.25" customHeight="1" x14ac:dyDescent="0.2">
      <c r="A19" s="12">
        <f t="shared" si="3"/>
        <v>2.0499999999999989</v>
      </c>
      <c r="B19" s="1" t="s">
        <v>75</v>
      </c>
      <c r="C19" s="64" t="s">
        <v>34</v>
      </c>
      <c r="D19" s="16">
        <v>123</v>
      </c>
      <c r="E19" s="17"/>
      <c r="F19" s="18">
        <f>ROUND(D19*E19,0)</f>
        <v>0</v>
      </c>
    </row>
    <row r="20" spans="1:6" ht="39" customHeight="1" x14ac:dyDescent="0.2">
      <c r="A20" s="12">
        <f t="shared" si="3"/>
        <v>2.0599999999999987</v>
      </c>
      <c r="B20" s="1" t="s">
        <v>77</v>
      </c>
      <c r="C20" s="64" t="s">
        <v>34</v>
      </c>
      <c r="D20" s="16">
        <v>147</v>
      </c>
      <c r="E20" s="17"/>
      <c r="F20" s="18">
        <f t="shared" si="2"/>
        <v>0</v>
      </c>
    </row>
    <row r="21" spans="1:6" ht="22.5" customHeight="1" x14ac:dyDescent="0.2">
      <c r="A21" s="12">
        <f t="shared" si="3"/>
        <v>2.0699999999999985</v>
      </c>
      <c r="B21" s="1" t="s">
        <v>72</v>
      </c>
      <c r="C21" s="64" t="s">
        <v>38</v>
      </c>
      <c r="D21" s="16">
        <v>1000</v>
      </c>
      <c r="E21" s="17"/>
      <c r="F21" s="18">
        <f t="shared" si="2"/>
        <v>0</v>
      </c>
    </row>
    <row r="22" spans="1:6" ht="22.5" customHeight="1" x14ac:dyDescent="0.2">
      <c r="A22" s="51"/>
      <c r="B22" s="46" t="s">
        <v>23</v>
      </c>
      <c r="C22" s="66"/>
      <c r="D22" s="47"/>
      <c r="E22" s="48"/>
      <c r="F22" s="49">
        <f>SUM(F15:F21)</f>
        <v>0</v>
      </c>
    </row>
    <row r="23" spans="1:6" ht="25" customHeight="1" x14ac:dyDescent="0.2">
      <c r="A23" s="11">
        <v>3</v>
      </c>
      <c r="B23" s="14" t="s">
        <v>31</v>
      </c>
      <c r="C23" s="62"/>
      <c r="D23" s="43"/>
      <c r="E23" s="44"/>
      <c r="F23" s="45"/>
    </row>
    <row r="24" spans="1:6" ht="57" customHeight="1" x14ac:dyDescent="0.2">
      <c r="A24" s="12">
        <f>A23+0.01</f>
        <v>3.01</v>
      </c>
      <c r="B24" s="1" t="s">
        <v>163</v>
      </c>
      <c r="C24" s="64" t="s">
        <v>35</v>
      </c>
      <c r="D24" s="16">
        <v>208</v>
      </c>
      <c r="E24" s="17"/>
      <c r="F24" s="18">
        <f t="shared" ref="F24:F34" si="4">ROUND(D24*E24,0)</f>
        <v>0</v>
      </c>
    </row>
    <row r="25" spans="1:6" ht="30.75" customHeight="1" x14ac:dyDescent="0.2">
      <c r="A25" s="12">
        <f t="shared" ref="A25:A34" si="5">A24+0.01</f>
        <v>3.0199999999999996</v>
      </c>
      <c r="B25" s="1" t="s">
        <v>79</v>
      </c>
      <c r="C25" s="64" t="s">
        <v>34</v>
      </c>
      <c r="D25" s="16">
        <v>3</v>
      </c>
      <c r="E25" s="2"/>
      <c r="F25" s="18">
        <f t="shared" si="4"/>
        <v>0</v>
      </c>
    </row>
    <row r="26" spans="1:6" ht="29.25" customHeight="1" x14ac:dyDescent="0.2">
      <c r="A26" s="12">
        <f t="shared" si="5"/>
        <v>3.0299999999999994</v>
      </c>
      <c r="B26" s="4" t="s">
        <v>78</v>
      </c>
      <c r="C26" s="63" t="s">
        <v>34</v>
      </c>
      <c r="D26" s="16">
        <v>11</v>
      </c>
      <c r="E26" s="2"/>
      <c r="F26" s="18">
        <f t="shared" si="4"/>
        <v>0</v>
      </c>
    </row>
    <row r="27" spans="1:6" ht="39.75" customHeight="1" x14ac:dyDescent="0.2">
      <c r="A27" s="12">
        <f t="shared" si="5"/>
        <v>3.0399999999999991</v>
      </c>
      <c r="B27" s="4" t="s">
        <v>42</v>
      </c>
      <c r="C27" s="63" t="s">
        <v>34</v>
      </c>
      <c r="D27" s="16">
        <v>6</v>
      </c>
      <c r="E27" s="2"/>
      <c r="F27" s="18">
        <f t="shared" si="4"/>
        <v>0</v>
      </c>
    </row>
    <row r="28" spans="1:6" s="37" customFormat="1" ht="35.25" customHeight="1" x14ac:dyDescent="0.2">
      <c r="A28" s="12">
        <f t="shared" si="5"/>
        <v>3.0499999999999989</v>
      </c>
      <c r="B28" s="1" t="s">
        <v>99</v>
      </c>
      <c r="C28" s="64" t="s">
        <v>34</v>
      </c>
      <c r="D28" s="16">
        <v>0.2</v>
      </c>
      <c r="E28" s="2"/>
      <c r="F28" s="18">
        <f t="shared" si="4"/>
        <v>0</v>
      </c>
    </row>
    <row r="29" spans="1:6" ht="35.25" customHeight="1" x14ac:dyDescent="0.2">
      <c r="A29" s="12">
        <f t="shared" si="5"/>
        <v>3.0599999999999987</v>
      </c>
      <c r="B29" s="4" t="s">
        <v>80</v>
      </c>
      <c r="C29" s="63" t="s">
        <v>34</v>
      </c>
      <c r="D29" s="16">
        <v>11</v>
      </c>
      <c r="E29" s="2"/>
      <c r="F29" s="18">
        <f t="shared" si="4"/>
        <v>0</v>
      </c>
    </row>
    <row r="30" spans="1:6" ht="25.5" customHeight="1" x14ac:dyDescent="0.2">
      <c r="A30" s="12">
        <f t="shared" si="5"/>
        <v>3.0699999999999985</v>
      </c>
      <c r="B30" s="1" t="s">
        <v>15</v>
      </c>
      <c r="C30" s="64" t="s">
        <v>7</v>
      </c>
      <c r="D30" s="16">
        <v>6258</v>
      </c>
      <c r="E30" s="2"/>
      <c r="F30" s="18">
        <f t="shared" si="4"/>
        <v>0</v>
      </c>
    </row>
    <row r="31" spans="1:6" ht="50.25" customHeight="1" x14ac:dyDescent="0.2">
      <c r="A31" s="12">
        <f t="shared" si="5"/>
        <v>3.0799999999999983</v>
      </c>
      <c r="B31" s="1" t="s">
        <v>81</v>
      </c>
      <c r="C31" s="63" t="s">
        <v>17</v>
      </c>
      <c r="D31" s="16">
        <v>200</v>
      </c>
      <c r="E31" s="17"/>
      <c r="F31" s="18">
        <f t="shared" si="4"/>
        <v>0</v>
      </c>
    </row>
    <row r="32" spans="1:6" ht="33" customHeight="1" x14ac:dyDescent="0.2">
      <c r="A32" s="12">
        <f t="shared" si="5"/>
        <v>3.0899999999999981</v>
      </c>
      <c r="B32" s="1" t="s">
        <v>82</v>
      </c>
      <c r="C32" s="63" t="s">
        <v>35</v>
      </c>
      <c r="D32" s="16">
        <v>115</v>
      </c>
      <c r="E32" s="17"/>
      <c r="F32" s="18">
        <f t="shared" si="4"/>
        <v>0</v>
      </c>
    </row>
    <row r="33" spans="1:6" ht="23.25" customHeight="1" x14ac:dyDescent="0.2">
      <c r="A33" s="12">
        <f t="shared" si="5"/>
        <v>3.0999999999999979</v>
      </c>
      <c r="B33" s="1" t="s">
        <v>58</v>
      </c>
      <c r="C33" s="64" t="s">
        <v>34</v>
      </c>
      <c r="D33" s="16">
        <v>20</v>
      </c>
      <c r="E33" s="2"/>
      <c r="F33" s="18">
        <f t="shared" si="4"/>
        <v>0</v>
      </c>
    </row>
    <row r="34" spans="1:6" ht="25.5" customHeight="1" x14ac:dyDescent="0.2">
      <c r="A34" s="12">
        <f t="shared" si="5"/>
        <v>3.1099999999999977</v>
      </c>
      <c r="B34" s="4" t="s">
        <v>164</v>
      </c>
      <c r="C34" s="63" t="s">
        <v>34</v>
      </c>
      <c r="D34" s="16">
        <v>2</v>
      </c>
      <c r="E34" s="2"/>
      <c r="F34" s="18">
        <f t="shared" si="4"/>
        <v>0</v>
      </c>
    </row>
    <row r="35" spans="1:6" ht="25.5" customHeight="1" x14ac:dyDescent="0.2">
      <c r="A35" s="51"/>
      <c r="B35" s="46" t="s">
        <v>24</v>
      </c>
      <c r="C35" s="66"/>
      <c r="D35" s="47"/>
      <c r="E35" s="48"/>
      <c r="F35" s="49">
        <f>SUM(F24:F34)</f>
        <v>0</v>
      </c>
    </row>
    <row r="36" spans="1:6" ht="24.75" customHeight="1" x14ac:dyDescent="0.2">
      <c r="A36" s="11">
        <v>4</v>
      </c>
      <c r="B36" s="14" t="s">
        <v>8</v>
      </c>
      <c r="C36" s="62"/>
      <c r="D36" s="43"/>
      <c r="E36" s="44"/>
      <c r="F36" s="45"/>
    </row>
    <row r="37" spans="1:6" ht="36.75" customHeight="1" x14ac:dyDescent="0.2">
      <c r="A37" s="8">
        <f>A36+0.01</f>
        <v>4.01</v>
      </c>
      <c r="B37" s="4" t="s">
        <v>100</v>
      </c>
      <c r="C37" s="63" t="s">
        <v>35</v>
      </c>
      <c r="D37" s="16">
        <v>34</v>
      </c>
      <c r="E37" s="17"/>
      <c r="F37" s="18">
        <f t="shared" ref="F37:F47" si="6">ROUND(D37*E37,0)</f>
        <v>0</v>
      </c>
    </row>
    <row r="38" spans="1:6" ht="38.25" customHeight="1" x14ac:dyDescent="0.2">
      <c r="A38" s="8">
        <f t="shared" ref="A38:A48" si="7">A37+0.01</f>
        <v>4.0199999999999996</v>
      </c>
      <c r="B38" s="1" t="s">
        <v>101</v>
      </c>
      <c r="C38" s="64" t="s">
        <v>17</v>
      </c>
      <c r="D38" s="16">
        <v>170</v>
      </c>
      <c r="E38" s="28"/>
      <c r="F38" s="18">
        <f t="shared" si="6"/>
        <v>0</v>
      </c>
    </row>
    <row r="39" spans="1:6" ht="55.5" customHeight="1" x14ac:dyDescent="0.2">
      <c r="A39" s="8">
        <f t="shared" si="7"/>
        <v>4.0299999999999994</v>
      </c>
      <c r="B39" s="1" t="s">
        <v>103</v>
      </c>
      <c r="C39" s="64" t="s">
        <v>17</v>
      </c>
      <c r="D39" s="16">
        <v>98</v>
      </c>
      <c r="E39" s="17"/>
      <c r="F39" s="18">
        <f t="shared" si="6"/>
        <v>0</v>
      </c>
    </row>
    <row r="40" spans="1:6" ht="20.25" customHeight="1" x14ac:dyDescent="0.2">
      <c r="A40" s="8">
        <f t="shared" si="7"/>
        <v>4.0399999999999991</v>
      </c>
      <c r="B40" s="1" t="s">
        <v>16</v>
      </c>
      <c r="C40" s="64" t="s">
        <v>17</v>
      </c>
      <c r="D40" s="16">
        <v>7</v>
      </c>
      <c r="E40" s="2"/>
      <c r="F40" s="18">
        <f t="shared" si="6"/>
        <v>0</v>
      </c>
    </row>
    <row r="41" spans="1:6" ht="24" customHeight="1" x14ac:dyDescent="0.2">
      <c r="A41" s="8">
        <f t="shared" si="7"/>
        <v>4.0499999999999989</v>
      </c>
      <c r="B41" s="57" t="s">
        <v>65</v>
      </c>
      <c r="C41" s="64" t="s">
        <v>17</v>
      </c>
      <c r="D41" s="16">
        <v>7</v>
      </c>
      <c r="E41" s="28"/>
      <c r="F41" s="18">
        <f t="shared" si="6"/>
        <v>0</v>
      </c>
    </row>
    <row r="42" spans="1:6" ht="21" customHeight="1" x14ac:dyDescent="0.2">
      <c r="A42" s="8">
        <f t="shared" si="7"/>
        <v>4.0599999999999987</v>
      </c>
      <c r="B42" s="57" t="s">
        <v>102</v>
      </c>
      <c r="C42" s="64" t="s">
        <v>17</v>
      </c>
      <c r="D42" s="16">
        <v>130</v>
      </c>
      <c r="E42" s="2"/>
      <c r="F42" s="18">
        <f t="shared" si="6"/>
        <v>0</v>
      </c>
    </row>
    <row r="43" spans="1:6" ht="37.5" customHeight="1" x14ac:dyDescent="0.2">
      <c r="A43" s="8">
        <f t="shared" si="7"/>
        <v>4.0699999999999985</v>
      </c>
      <c r="B43" s="1" t="s">
        <v>67</v>
      </c>
      <c r="C43" s="64" t="s">
        <v>17</v>
      </c>
      <c r="D43" s="16">
        <v>30</v>
      </c>
      <c r="E43" s="17"/>
      <c r="F43" s="18">
        <f t="shared" si="6"/>
        <v>0</v>
      </c>
    </row>
    <row r="44" spans="1:6" ht="30" customHeight="1" x14ac:dyDescent="0.2">
      <c r="A44" s="8">
        <f t="shared" si="7"/>
        <v>4.0799999999999983</v>
      </c>
      <c r="B44" s="58" t="s">
        <v>13</v>
      </c>
      <c r="C44" s="67" t="s">
        <v>17</v>
      </c>
      <c r="D44" s="29">
        <v>4</v>
      </c>
      <c r="E44" s="30"/>
      <c r="F44" s="18">
        <f t="shared" si="6"/>
        <v>0</v>
      </c>
    </row>
    <row r="45" spans="1:6" ht="21" customHeight="1" x14ac:dyDescent="0.2">
      <c r="A45" s="8">
        <f t="shared" si="7"/>
        <v>4.0899999999999981</v>
      </c>
      <c r="B45" s="1" t="s">
        <v>66</v>
      </c>
      <c r="C45" s="64" t="s">
        <v>37</v>
      </c>
      <c r="D45" s="16">
        <v>3</v>
      </c>
      <c r="E45" s="17"/>
      <c r="F45" s="18">
        <f t="shared" si="6"/>
        <v>0</v>
      </c>
    </row>
    <row r="46" spans="1:6" ht="21" customHeight="1" x14ac:dyDescent="0.2">
      <c r="A46" s="8">
        <f t="shared" si="7"/>
        <v>4.0999999999999979</v>
      </c>
      <c r="B46" s="57" t="s">
        <v>115</v>
      </c>
      <c r="C46" s="64" t="s">
        <v>17</v>
      </c>
      <c r="D46" s="16">
        <v>3</v>
      </c>
      <c r="E46" s="2"/>
      <c r="F46" s="18">
        <f t="shared" si="6"/>
        <v>0</v>
      </c>
    </row>
    <row r="47" spans="1:6" ht="23.25" customHeight="1" x14ac:dyDescent="0.2">
      <c r="A47" s="8">
        <f t="shared" si="7"/>
        <v>4.1099999999999977</v>
      </c>
      <c r="B47" s="57" t="s">
        <v>116</v>
      </c>
      <c r="C47" s="64" t="s">
        <v>39</v>
      </c>
      <c r="D47" s="16">
        <v>136</v>
      </c>
      <c r="E47" s="2"/>
      <c r="F47" s="18">
        <f t="shared" si="6"/>
        <v>0</v>
      </c>
    </row>
    <row r="48" spans="1:6" ht="23.25" customHeight="1" x14ac:dyDescent="0.2">
      <c r="A48" s="8">
        <f t="shared" si="7"/>
        <v>4.1199999999999974</v>
      </c>
      <c r="B48" s="1" t="s">
        <v>111</v>
      </c>
      <c r="C48" s="64" t="s">
        <v>39</v>
      </c>
      <c r="D48" s="16">
        <v>50</v>
      </c>
      <c r="E48" s="2"/>
      <c r="F48" s="18">
        <f t="shared" ref="F48" si="8">ROUND(D48*E48,0)</f>
        <v>0</v>
      </c>
    </row>
    <row r="49" spans="1:6" ht="25.5" customHeight="1" x14ac:dyDescent="0.2">
      <c r="A49" s="51"/>
      <c r="B49" s="46" t="s">
        <v>25</v>
      </c>
      <c r="C49" s="66"/>
      <c r="D49" s="47"/>
      <c r="E49" s="48"/>
      <c r="F49" s="49">
        <f>SUM(F37:F47)</f>
        <v>0</v>
      </c>
    </row>
    <row r="50" spans="1:6" ht="24" customHeight="1" x14ac:dyDescent="0.2">
      <c r="A50" s="11">
        <v>5</v>
      </c>
      <c r="B50" s="14" t="s">
        <v>47</v>
      </c>
      <c r="C50" s="62"/>
      <c r="D50" s="43"/>
      <c r="E50" s="44"/>
      <c r="F50" s="45"/>
    </row>
    <row r="51" spans="1:6" ht="66" customHeight="1" x14ac:dyDescent="0.2">
      <c r="A51" s="8">
        <f>A50+0.01</f>
        <v>5.01</v>
      </c>
      <c r="B51" s="4" t="s">
        <v>89</v>
      </c>
      <c r="C51" s="63" t="s">
        <v>17</v>
      </c>
      <c r="D51" s="16">
        <v>5.3</v>
      </c>
      <c r="E51" s="17"/>
      <c r="F51" s="18">
        <f t="shared" ref="F51:F73" si="9">ROUND(D51*E51,0)</f>
        <v>0</v>
      </c>
    </row>
    <row r="52" spans="1:6" ht="61.5" customHeight="1" x14ac:dyDescent="0.2">
      <c r="A52" s="8">
        <f t="shared" ref="A52:A73" si="10">A51+0.01</f>
        <v>5.0199999999999996</v>
      </c>
      <c r="B52" s="4" t="s">
        <v>83</v>
      </c>
      <c r="C52" s="63" t="s">
        <v>17</v>
      </c>
      <c r="D52" s="16">
        <v>3.2</v>
      </c>
      <c r="E52" s="17"/>
      <c r="F52" s="18">
        <f t="shared" si="9"/>
        <v>0</v>
      </c>
    </row>
    <row r="53" spans="1:6" ht="68.25" customHeight="1" x14ac:dyDescent="0.2">
      <c r="A53" s="8">
        <f t="shared" si="10"/>
        <v>5.0299999999999994</v>
      </c>
      <c r="B53" s="4" t="s">
        <v>90</v>
      </c>
      <c r="C53" s="63" t="s">
        <v>17</v>
      </c>
      <c r="D53" s="16">
        <v>5.2</v>
      </c>
      <c r="E53" s="17"/>
      <c r="F53" s="18">
        <f t="shared" si="9"/>
        <v>0</v>
      </c>
    </row>
    <row r="54" spans="1:6" ht="71.25" customHeight="1" x14ac:dyDescent="0.2">
      <c r="A54" s="8">
        <f t="shared" si="10"/>
        <v>5.0399999999999991</v>
      </c>
      <c r="B54" s="4" t="s">
        <v>91</v>
      </c>
      <c r="C54" s="63" t="s">
        <v>17</v>
      </c>
      <c r="D54" s="16">
        <v>5.2</v>
      </c>
      <c r="E54" s="17"/>
      <c r="F54" s="18">
        <f t="shared" si="9"/>
        <v>0</v>
      </c>
    </row>
    <row r="55" spans="1:6" ht="56.25" customHeight="1" x14ac:dyDescent="0.2">
      <c r="A55" s="8">
        <f>A54+0.01</f>
        <v>5.0499999999999989</v>
      </c>
      <c r="B55" s="4" t="s">
        <v>69</v>
      </c>
      <c r="C55" s="63" t="s">
        <v>17</v>
      </c>
      <c r="D55" s="16">
        <v>2.4</v>
      </c>
      <c r="E55" s="17"/>
      <c r="F55" s="18">
        <f t="shared" si="9"/>
        <v>0</v>
      </c>
    </row>
    <row r="56" spans="1:6" ht="72.75" customHeight="1" x14ac:dyDescent="0.2">
      <c r="A56" s="8">
        <f t="shared" si="10"/>
        <v>5.0599999999999987</v>
      </c>
      <c r="B56" s="4" t="s">
        <v>84</v>
      </c>
      <c r="C56" s="63" t="s">
        <v>17</v>
      </c>
      <c r="D56" s="16">
        <v>1.8</v>
      </c>
      <c r="E56" s="17"/>
      <c r="F56" s="18">
        <f t="shared" si="9"/>
        <v>0</v>
      </c>
    </row>
    <row r="57" spans="1:6" ht="75" customHeight="1" x14ac:dyDescent="0.2">
      <c r="A57" s="8">
        <f t="shared" si="10"/>
        <v>5.0699999999999985</v>
      </c>
      <c r="B57" s="4" t="s">
        <v>92</v>
      </c>
      <c r="C57" s="63" t="s">
        <v>17</v>
      </c>
      <c r="D57" s="16">
        <v>6.6</v>
      </c>
      <c r="E57" s="17"/>
      <c r="F57" s="18">
        <f t="shared" si="9"/>
        <v>0</v>
      </c>
    </row>
    <row r="58" spans="1:6" ht="74.25" customHeight="1" x14ac:dyDescent="0.2">
      <c r="A58" s="8">
        <f t="shared" si="10"/>
        <v>5.0799999999999983</v>
      </c>
      <c r="B58" s="4" t="s">
        <v>93</v>
      </c>
      <c r="C58" s="63" t="s">
        <v>17</v>
      </c>
      <c r="D58" s="16">
        <v>6</v>
      </c>
      <c r="E58" s="17"/>
      <c r="F58" s="18">
        <f t="shared" si="9"/>
        <v>0</v>
      </c>
    </row>
    <row r="59" spans="1:6" ht="75" customHeight="1" x14ac:dyDescent="0.2">
      <c r="A59" s="8">
        <f t="shared" si="10"/>
        <v>5.0899999999999981</v>
      </c>
      <c r="B59" s="4" t="s">
        <v>85</v>
      </c>
      <c r="C59" s="63" t="s">
        <v>17</v>
      </c>
      <c r="D59" s="16">
        <v>3.4</v>
      </c>
      <c r="E59" s="17"/>
      <c r="F59" s="18">
        <f t="shared" si="9"/>
        <v>0</v>
      </c>
    </row>
    <row r="60" spans="1:6" ht="73.5" customHeight="1" x14ac:dyDescent="0.2">
      <c r="A60" s="8">
        <f t="shared" si="10"/>
        <v>5.0999999999999979</v>
      </c>
      <c r="B60" s="4" t="s">
        <v>86</v>
      </c>
      <c r="C60" s="63" t="s">
        <v>17</v>
      </c>
      <c r="D60" s="16">
        <v>1.1000000000000001</v>
      </c>
      <c r="E60" s="17"/>
      <c r="F60" s="18">
        <f t="shared" si="9"/>
        <v>0</v>
      </c>
    </row>
    <row r="61" spans="1:6" ht="81.75" customHeight="1" x14ac:dyDescent="0.2">
      <c r="A61" s="8">
        <f t="shared" si="10"/>
        <v>5.1099999999999977</v>
      </c>
      <c r="B61" s="4" t="s">
        <v>87</v>
      </c>
      <c r="C61" s="63" t="s">
        <v>17</v>
      </c>
      <c r="D61" s="16">
        <v>2.2999999999999998</v>
      </c>
      <c r="E61" s="17"/>
      <c r="F61" s="18">
        <f t="shared" si="9"/>
        <v>0</v>
      </c>
    </row>
    <row r="62" spans="1:6" ht="68.25" customHeight="1" x14ac:dyDescent="0.2">
      <c r="A62" s="8">
        <f t="shared" si="10"/>
        <v>5.1199999999999974</v>
      </c>
      <c r="B62" s="4" t="s">
        <v>88</v>
      </c>
      <c r="C62" s="63" t="s">
        <v>17</v>
      </c>
      <c r="D62" s="16">
        <v>3.2</v>
      </c>
      <c r="E62" s="17"/>
      <c r="F62" s="18">
        <f t="shared" si="9"/>
        <v>0</v>
      </c>
    </row>
    <row r="63" spans="1:6" ht="78.75" customHeight="1" x14ac:dyDescent="0.2">
      <c r="A63" s="8">
        <f t="shared" si="10"/>
        <v>5.1299999999999972</v>
      </c>
      <c r="B63" s="4" t="s">
        <v>63</v>
      </c>
      <c r="C63" s="63" t="s">
        <v>17</v>
      </c>
      <c r="D63" s="16">
        <v>2</v>
      </c>
      <c r="E63" s="17"/>
      <c r="F63" s="18">
        <f t="shared" si="9"/>
        <v>0</v>
      </c>
    </row>
    <row r="64" spans="1:6" ht="75" customHeight="1" x14ac:dyDescent="0.2">
      <c r="A64" s="8">
        <f t="shared" si="10"/>
        <v>5.139999999999997</v>
      </c>
      <c r="B64" s="4" t="s">
        <v>141</v>
      </c>
      <c r="C64" s="63" t="s">
        <v>17</v>
      </c>
      <c r="D64" s="16">
        <v>4.5</v>
      </c>
      <c r="E64" s="17"/>
      <c r="F64" s="18">
        <f t="shared" si="9"/>
        <v>0</v>
      </c>
    </row>
    <row r="65" spans="1:6" ht="62.25" customHeight="1" x14ac:dyDescent="0.2">
      <c r="A65" s="8">
        <f t="shared" si="10"/>
        <v>5.1499999999999968</v>
      </c>
      <c r="B65" s="4" t="s">
        <v>64</v>
      </c>
      <c r="C65" s="63" t="s">
        <v>17</v>
      </c>
      <c r="D65" s="16">
        <v>4</v>
      </c>
      <c r="E65" s="17"/>
      <c r="F65" s="18">
        <f t="shared" si="9"/>
        <v>0</v>
      </c>
    </row>
    <row r="66" spans="1:6" ht="75" customHeight="1" x14ac:dyDescent="0.2">
      <c r="A66" s="8">
        <f t="shared" si="10"/>
        <v>5.1599999999999966</v>
      </c>
      <c r="B66" s="4" t="s">
        <v>94</v>
      </c>
      <c r="C66" s="63" t="s">
        <v>17</v>
      </c>
      <c r="D66" s="16">
        <v>1.9</v>
      </c>
      <c r="E66" s="17"/>
      <c r="F66" s="18">
        <f t="shared" si="9"/>
        <v>0</v>
      </c>
    </row>
    <row r="67" spans="1:6" ht="81.75" customHeight="1" x14ac:dyDescent="0.2">
      <c r="A67" s="8">
        <f t="shared" si="10"/>
        <v>5.1699999999999964</v>
      </c>
      <c r="B67" s="1" t="s">
        <v>95</v>
      </c>
      <c r="C67" s="63" t="s">
        <v>17</v>
      </c>
      <c r="D67" s="16">
        <v>6.5</v>
      </c>
      <c r="E67" s="17"/>
      <c r="F67" s="18">
        <f t="shared" si="9"/>
        <v>0</v>
      </c>
    </row>
    <row r="68" spans="1:6" ht="79.5" customHeight="1" x14ac:dyDescent="0.2">
      <c r="A68" s="8">
        <f t="shared" si="10"/>
        <v>5.1799999999999962</v>
      </c>
      <c r="B68" s="1" t="s">
        <v>124</v>
      </c>
      <c r="C68" s="63" t="s">
        <v>36</v>
      </c>
      <c r="D68" s="16">
        <v>1</v>
      </c>
      <c r="E68" s="17"/>
      <c r="F68" s="18">
        <f t="shared" si="9"/>
        <v>0</v>
      </c>
    </row>
    <row r="69" spans="1:6" ht="53.25" customHeight="1" x14ac:dyDescent="0.2">
      <c r="A69" s="8">
        <f t="shared" si="10"/>
        <v>5.1899999999999959</v>
      </c>
      <c r="B69" s="1" t="s">
        <v>45</v>
      </c>
      <c r="C69" s="64" t="s">
        <v>36</v>
      </c>
      <c r="D69" s="16">
        <v>2</v>
      </c>
      <c r="E69" s="17"/>
      <c r="F69" s="18">
        <f t="shared" si="9"/>
        <v>0</v>
      </c>
    </row>
    <row r="70" spans="1:6" ht="46.5" customHeight="1" x14ac:dyDescent="0.2">
      <c r="A70" s="8">
        <f t="shared" si="10"/>
        <v>5.1999999999999957</v>
      </c>
      <c r="B70" s="1" t="s">
        <v>46</v>
      </c>
      <c r="C70" s="64" t="s">
        <v>36</v>
      </c>
      <c r="D70" s="16">
        <v>1</v>
      </c>
      <c r="E70" s="17"/>
      <c r="F70" s="18">
        <f t="shared" si="9"/>
        <v>0</v>
      </c>
    </row>
    <row r="71" spans="1:6" ht="62.25" customHeight="1" x14ac:dyDescent="0.2">
      <c r="A71" s="8">
        <f t="shared" si="10"/>
        <v>5.2099999999999955</v>
      </c>
      <c r="B71" s="1" t="s">
        <v>70</v>
      </c>
      <c r="C71" s="64" t="s">
        <v>36</v>
      </c>
      <c r="D71" s="16">
        <v>2</v>
      </c>
      <c r="E71" s="17"/>
      <c r="F71" s="18">
        <f t="shared" si="9"/>
        <v>0</v>
      </c>
    </row>
    <row r="72" spans="1:6" ht="64.5" customHeight="1" x14ac:dyDescent="0.2">
      <c r="A72" s="8">
        <f t="shared" si="10"/>
        <v>5.2199999999999953</v>
      </c>
      <c r="B72" s="1" t="s">
        <v>104</v>
      </c>
      <c r="C72" s="63" t="s">
        <v>17</v>
      </c>
      <c r="D72" s="16">
        <v>10</v>
      </c>
      <c r="E72" s="17"/>
      <c r="F72" s="18">
        <f t="shared" si="9"/>
        <v>0</v>
      </c>
    </row>
    <row r="73" spans="1:6" ht="46.5" customHeight="1" x14ac:dyDescent="0.2">
      <c r="A73" s="8">
        <f t="shared" si="10"/>
        <v>5.2299999999999951</v>
      </c>
      <c r="B73" s="1" t="s">
        <v>62</v>
      </c>
      <c r="C73" s="63" t="s">
        <v>17</v>
      </c>
      <c r="D73" s="16">
        <v>15</v>
      </c>
      <c r="E73" s="17"/>
      <c r="F73" s="18">
        <f t="shared" si="9"/>
        <v>0</v>
      </c>
    </row>
    <row r="74" spans="1:6" ht="22.5" customHeight="1" x14ac:dyDescent="0.2">
      <c r="A74" s="51"/>
      <c r="B74" s="46" t="s">
        <v>26</v>
      </c>
      <c r="C74" s="66"/>
      <c r="D74" s="47"/>
      <c r="E74" s="48"/>
      <c r="F74" s="49">
        <f>SUM(F51:F73)</f>
        <v>0</v>
      </c>
    </row>
    <row r="75" spans="1:6" ht="22.5" customHeight="1" x14ac:dyDescent="0.2">
      <c r="A75" s="11">
        <v>6</v>
      </c>
      <c r="B75" s="14" t="s">
        <v>32</v>
      </c>
      <c r="C75" s="62"/>
      <c r="D75" s="43"/>
      <c r="E75" s="44"/>
      <c r="F75" s="45"/>
    </row>
    <row r="76" spans="1:6" ht="45" customHeight="1" x14ac:dyDescent="0.2">
      <c r="A76" s="12">
        <f>A75+0.01</f>
        <v>6.01</v>
      </c>
      <c r="B76" s="1" t="s">
        <v>105</v>
      </c>
      <c r="C76" s="63" t="s">
        <v>7</v>
      </c>
      <c r="D76" s="16">
        <v>4700</v>
      </c>
      <c r="E76" s="17"/>
      <c r="F76" s="18">
        <f t="shared" ref="F76:F80" si="11">ROUND(D76*E76,0)</f>
        <v>0</v>
      </c>
    </row>
    <row r="77" spans="1:6" ht="56.25" customHeight="1" x14ac:dyDescent="0.2">
      <c r="A77" s="12">
        <f t="shared" ref="A77:A80" si="12">A76+0.01</f>
        <v>6.02</v>
      </c>
      <c r="B77" s="1" t="s">
        <v>98</v>
      </c>
      <c r="C77" s="63" t="s">
        <v>7</v>
      </c>
      <c r="D77" s="16">
        <v>2900</v>
      </c>
      <c r="E77" s="17"/>
      <c r="F77" s="18">
        <f t="shared" si="11"/>
        <v>0</v>
      </c>
    </row>
    <row r="78" spans="1:6" ht="73.5" customHeight="1" x14ac:dyDescent="0.2">
      <c r="A78" s="12">
        <f t="shared" si="12"/>
        <v>6.0299999999999994</v>
      </c>
      <c r="B78" s="1" t="s">
        <v>165</v>
      </c>
      <c r="C78" s="63" t="s">
        <v>17</v>
      </c>
      <c r="D78" s="16">
        <v>225</v>
      </c>
      <c r="E78" s="17"/>
      <c r="F78" s="18">
        <f t="shared" si="11"/>
        <v>0</v>
      </c>
    </row>
    <row r="79" spans="1:6" ht="60" customHeight="1" x14ac:dyDescent="0.2">
      <c r="A79" s="12">
        <f t="shared" si="12"/>
        <v>6.0399999999999991</v>
      </c>
      <c r="B79" s="4" t="s">
        <v>49</v>
      </c>
      <c r="C79" s="63" t="s">
        <v>17</v>
      </c>
      <c r="D79" s="16">
        <v>115</v>
      </c>
      <c r="E79" s="17"/>
      <c r="F79" s="18">
        <f t="shared" si="11"/>
        <v>0</v>
      </c>
    </row>
    <row r="80" spans="1:6" ht="51" customHeight="1" x14ac:dyDescent="0.2">
      <c r="A80" s="12">
        <f t="shared" si="12"/>
        <v>6.0499999999999989</v>
      </c>
      <c r="B80" s="4" t="s">
        <v>60</v>
      </c>
      <c r="C80" s="63" t="s">
        <v>35</v>
      </c>
      <c r="D80" s="16">
        <v>20</v>
      </c>
      <c r="E80" s="17"/>
      <c r="F80" s="18">
        <f t="shared" si="11"/>
        <v>0</v>
      </c>
    </row>
    <row r="81" spans="1:6" ht="21.75" customHeight="1" x14ac:dyDescent="0.2">
      <c r="A81" s="51"/>
      <c r="B81" s="46" t="s">
        <v>27</v>
      </c>
      <c r="C81" s="66"/>
      <c r="D81" s="47"/>
      <c r="E81" s="48"/>
      <c r="F81" s="49">
        <f>SUM(F76:F80)</f>
        <v>0</v>
      </c>
    </row>
    <row r="82" spans="1:6" ht="21.75" customHeight="1" x14ac:dyDescent="0.2">
      <c r="A82" s="11">
        <v>7</v>
      </c>
      <c r="B82" s="14" t="s">
        <v>68</v>
      </c>
      <c r="C82" s="62"/>
      <c r="D82" s="43"/>
      <c r="E82" s="44"/>
      <c r="F82" s="45"/>
    </row>
    <row r="83" spans="1:6" ht="53.25" customHeight="1" x14ac:dyDescent="0.2">
      <c r="A83" s="12">
        <f t="shared" ref="A83:A120" si="13">A82+0.01</f>
        <v>7.01</v>
      </c>
      <c r="B83" s="4" t="s">
        <v>119</v>
      </c>
      <c r="C83" s="63" t="s">
        <v>36</v>
      </c>
      <c r="D83" s="16">
        <v>1</v>
      </c>
      <c r="E83" s="17"/>
      <c r="F83" s="18">
        <f t="shared" ref="F83:F120" si="14">ROUND(D83*E83,0)</f>
        <v>0</v>
      </c>
    </row>
    <row r="84" spans="1:6" ht="63" customHeight="1" x14ac:dyDescent="0.2">
      <c r="A84" s="12">
        <f t="shared" si="13"/>
        <v>7.02</v>
      </c>
      <c r="B84" s="4" t="s">
        <v>167</v>
      </c>
      <c r="C84" s="63" t="s">
        <v>36</v>
      </c>
      <c r="D84" s="16">
        <v>1</v>
      </c>
      <c r="E84" s="17"/>
      <c r="F84" s="18">
        <f t="shared" si="14"/>
        <v>0</v>
      </c>
    </row>
    <row r="85" spans="1:6" ht="64.5" customHeight="1" x14ac:dyDescent="0.2">
      <c r="A85" s="12">
        <f t="shared" si="13"/>
        <v>7.0299999999999994</v>
      </c>
      <c r="B85" s="4" t="s">
        <v>136</v>
      </c>
      <c r="C85" s="63" t="s">
        <v>35</v>
      </c>
      <c r="D85" s="16">
        <v>15</v>
      </c>
      <c r="E85" s="17"/>
      <c r="F85" s="18">
        <f t="shared" si="14"/>
        <v>0</v>
      </c>
    </row>
    <row r="86" spans="1:6" ht="81" customHeight="1" x14ac:dyDescent="0.2">
      <c r="A86" s="12">
        <f t="shared" si="13"/>
        <v>7.0399999999999991</v>
      </c>
      <c r="B86" s="4" t="s">
        <v>137</v>
      </c>
      <c r="C86" s="63" t="s">
        <v>35</v>
      </c>
      <c r="D86" s="16">
        <v>15</v>
      </c>
      <c r="E86" s="17"/>
      <c r="F86" s="18">
        <f t="shared" si="14"/>
        <v>0</v>
      </c>
    </row>
    <row r="87" spans="1:6" ht="45.75" customHeight="1" x14ac:dyDescent="0.2">
      <c r="A87" s="12">
        <f t="shared" si="13"/>
        <v>7.0499999999999989</v>
      </c>
      <c r="B87" s="4" t="s">
        <v>108</v>
      </c>
      <c r="C87" s="63" t="s">
        <v>36</v>
      </c>
      <c r="D87" s="16">
        <v>1</v>
      </c>
      <c r="E87" s="17"/>
      <c r="F87" s="18">
        <f t="shared" si="14"/>
        <v>0</v>
      </c>
    </row>
    <row r="88" spans="1:6" ht="42" customHeight="1" x14ac:dyDescent="0.2">
      <c r="A88" s="12">
        <f t="shared" si="13"/>
        <v>7.0599999999999987</v>
      </c>
      <c r="B88" s="1" t="s">
        <v>120</v>
      </c>
      <c r="C88" s="64" t="s">
        <v>37</v>
      </c>
      <c r="D88" s="16">
        <v>1</v>
      </c>
      <c r="E88" s="17"/>
      <c r="F88" s="18">
        <f t="shared" si="14"/>
        <v>0</v>
      </c>
    </row>
    <row r="89" spans="1:6" ht="58.5" customHeight="1" x14ac:dyDescent="0.2">
      <c r="A89" s="12">
        <f t="shared" si="13"/>
        <v>7.0699999999999985</v>
      </c>
      <c r="B89" s="4" t="s">
        <v>168</v>
      </c>
      <c r="C89" s="63" t="s">
        <v>35</v>
      </c>
      <c r="D89" s="16">
        <v>90</v>
      </c>
      <c r="E89" s="17"/>
      <c r="F89" s="18">
        <f t="shared" si="14"/>
        <v>0</v>
      </c>
    </row>
    <row r="90" spans="1:6" ht="60.75" customHeight="1" x14ac:dyDescent="0.2">
      <c r="A90" s="12">
        <f t="shared" si="13"/>
        <v>7.0799999999999983</v>
      </c>
      <c r="B90" s="4" t="s">
        <v>138</v>
      </c>
      <c r="C90" s="63" t="s">
        <v>37</v>
      </c>
      <c r="D90" s="16">
        <v>3</v>
      </c>
      <c r="E90" s="17"/>
      <c r="F90" s="18">
        <f t="shared" si="14"/>
        <v>0</v>
      </c>
    </row>
    <row r="91" spans="1:6" ht="55.5" customHeight="1" x14ac:dyDescent="0.2">
      <c r="A91" s="12">
        <f t="shared" si="13"/>
        <v>7.0899999999999981</v>
      </c>
      <c r="B91" s="4" t="s">
        <v>169</v>
      </c>
      <c r="C91" s="63" t="s">
        <v>35</v>
      </c>
      <c r="D91" s="16">
        <v>120</v>
      </c>
      <c r="E91" s="17"/>
      <c r="F91" s="18">
        <f t="shared" si="14"/>
        <v>0</v>
      </c>
    </row>
    <row r="92" spans="1:6" ht="45.75" customHeight="1" x14ac:dyDescent="0.2">
      <c r="A92" s="12">
        <f t="shared" si="13"/>
        <v>7.0999999999999979</v>
      </c>
      <c r="B92" s="4" t="s">
        <v>171</v>
      </c>
      <c r="C92" s="63" t="s">
        <v>37</v>
      </c>
      <c r="D92" s="16">
        <v>1</v>
      </c>
      <c r="E92" s="17"/>
      <c r="F92" s="18">
        <f t="shared" si="14"/>
        <v>0</v>
      </c>
    </row>
    <row r="93" spans="1:6" ht="67.5" customHeight="1" x14ac:dyDescent="0.2">
      <c r="A93" s="12">
        <f t="shared" si="13"/>
        <v>7.1099999999999977</v>
      </c>
      <c r="B93" s="1" t="s">
        <v>170</v>
      </c>
      <c r="C93" s="63" t="s">
        <v>37</v>
      </c>
      <c r="D93" s="16">
        <v>1</v>
      </c>
      <c r="E93" s="17"/>
      <c r="F93" s="18">
        <f t="shared" si="14"/>
        <v>0</v>
      </c>
    </row>
    <row r="94" spans="1:6" ht="31.5" customHeight="1" x14ac:dyDescent="0.2">
      <c r="A94" s="12">
        <f t="shared" si="13"/>
        <v>7.1199999999999974</v>
      </c>
      <c r="B94" s="4" t="s">
        <v>121</v>
      </c>
      <c r="C94" s="63" t="s">
        <v>37</v>
      </c>
      <c r="D94" s="16">
        <v>5</v>
      </c>
      <c r="E94" s="17"/>
      <c r="F94" s="18">
        <f t="shared" si="14"/>
        <v>0</v>
      </c>
    </row>
    <row r="95" spans="1:6" ht="30.75" customHeight="1" x14ac:dyDescent="0.2">
      <c r="A95" s="12">
        <f t="shared" si="13"/>
        <v>7.1299999999999972</v>
      </c>
      <c r="B95" s="4" t="s">
        <v>122</v>
      </c>
      <c r="C95" s="63" t="s">
        <v>37</v>
      </c>
      <c r="D95" s="16">
        <v>3</v>
      </c>
      <c r="E95" s="17"/>
      <c r="F95" s="18">
        <f t="shared" si="14"/>
        <v>0</v>
      </c>
    </row>
    <row r="96" spans="1:6" ht="33.75" customHeight="1" x14ac:dyDescent="0.2">
      <c r="A96" s="12">
        <f t="shared" si="13"/>
        <v>7.139999999999997</v>
      </c>
      <c r="B96" s="4" t="s">
        <v>117</v>
      </c>
      <c r="C96" s="63" t="s">
        <v>37</v>
      </c>
      <c r="D96" s="16">
        <v>1</v>
      </c>
      <c r="E96" s="17"/>
      <c r="F96" s="18">
        <f t="shared" si="14"/>
        <v>0</v>
      </c>
    </row>
    <row r="97" spans="1:6" ht="29.25" customHeight="1" x14ac:dyDescent="0.2">
      <c r="A97" s="12">
        <f t="shared" si="13"/>
        <v>7.1499999999999968</v>
      </c>
      <c r="B97" s="4" t="s">
        <v>118</v>
      </c>
      <c r="C97" s="63" t="s">
        <v>37</v>
      </c>
      <c r="D97" s="16">
        <v>1</v>
      </c>
      <c r="E97" s="17"/>
      <c r="F97" s="18">
        <f t="shared" si="14"/>
        <v>0</v>
      </c>
    </row>
    <row r="98" spans="1:6" ht="50.25" customHeight="1" x14ac:dyDescent="0.2">
      <c r="A98" s="12">
        <f t="shared" si="13"/>
        <v>7.1599999999999966</v>
      </c>
      <c r="B98" s="4" t="s">
        <v>125</v>
      </c>
      <c r="C98" s="63" t="s">
        <v>37</v>
      </c>
      <c r="D98" s="16">
        <v>1</v>
      </c>
      <c r="E98" s="17"/>
      <c r="F98" s="18">
        <f t="shared" si="14"/>
        <v>0</v>
      </c>
    </row>
    <row r="99" spans="1:6" ht="65.25" customHeight="1" x14ac:dyDescent="0.2">
      <c r="A99" s="12">
        <f t="shared" si="13"/>
        <v>7.1699999999999964</v>
      </c>
      <c r="B99" s="4" t="s">
        <v>142</v>
      </c>
      <c r="C99" s="63" t="s">
        <v>35</v>
      </c>
      <c r="D99" s="16">
        <v>18</v>
      </c>
      <c r="E99" s="17"/>
      <c r="F99" s="18">
        <f t="shared" si="14"/>
        <v>0</v>
      </c>
    </row>
    <row r="100" spans="1:6" ht="68.25" customHeight="1" x14ac:dyDescent="0.2">
      <c r="A100" s="12">
        <f t="shared" si="13"/>
        <v>7.1799999999999962</v>
      </c>
      <c r="B100" s="4" t="s">
        <v>126</v>
      </c>
      <c r="C100" s="63" t="s">
        <v>37</v>
      </c>
      <c r="D100" s="16">
        <v>26</v>
      </c>
      <c r="E100" s="17"/>
      <c r="F100" s="18">
        <f t="shared" si="14"/>
        <v>0</v>
      </c>
    </row>
    <row r="101" spans="1:6" ht="70.5" customHeight="1" x14ac:dyDescent="0.2">
      <c r="A101" s="12">
        <f t="shared" si="13"/>
        <v>7.1899999999999959</v>
      </c>
      <c r="B101" s="4" t="s">
        <v>143</v>
      </c>
      <c r="C101" s="63" t="s">
        <v>37</v>
      </c>
      <c r="D101" s="16">
        <v>1</v>
      </c>
      <c r="E101" s="17"/>
      <c r="F101" s="18">
        <f t="shared" si="14"/>
        <v>0</v>
      </c>
    </row>
    <row r="102" spans="1:6" ht="64.5" customHeight="1" x14ac:dyDescent="0.2">
      <c r="A102" s="12">
        <f t="shared" si="13"/>
        <v>7.1999999999999957</v>
      </c>
      <c r="B102" s="4" t="s">
        <v>144</v>
      </c>
      <c r="C102" s="63" t="s">
        <v>37</v>
      </c>
      <c r="D102" s="16">
        <v>6</v>
      </c>
      <c r="E102" s="17"/>
      <c r="F102" s="18">
        <f t="shared" si="14"/>
        <v>0</v>
      </c>
    </row>
    <row r="103" spans="1:6" ht="57.75" customHeight="1" x14ac:dyDescent="0.2">
      <c r="A103" s="12">
        <f t="shared" si="13"/>
        <v>7.2099999999999955</v>
      </c>
      <c r="B103" s="4" t="s">
        <v>145</v>
      </c>
      <c r="C103" s="63" t="s">
        <v>37</v>
      </c>
      <c r="D103" s="16">
        <v>4</v>
      </c>
      <c r="E103" s="17"/>
      <c r="F103" s="18">
        <f t="shared" si="14"/>
        <v>0</v>
      </c>
    </row>
    <row r="104" spans="1:6" ht="57.75" customHeight="1" x14ac:dyDescent="0.2">
      <c r="A104" s="12">
        <f t="shared" si="13"/>
        <v>7.2199999999999953</v>
      </c>
      <c r="B104" s="1" t="s">
        <v>146</v>
      </c>
      <c r="C104" s="63" t="s">
        <v>35</v>
      </c>
      <c r="D104" s="16">
        <v>30</v>
      </c>
      <c r="E104" s="17"/>
      <c r="F104" s="18">
        <f t="shared" si="14"/>
        <v>0</v>
      </c>
    </row>
    <row r="105" spans="1:6" ht="56.25" customHeight="1" x14ac:dyDescent="0.2">
      <c r="A105" s="12">
        <f t="shared" si="13"/>
        <v>7.2299999999999951</v>
      </c>
      <c r="B105" s="4" t="s">
        <v>123</v>
      </c>
      <c r="C105" s="63" t="s">
        <v>37</v>
      </c>
      <c r="D105" s="16">
        <v>48</v>
      </c>
      <c r="E105" s="17"/>
      <c r="F105" s="18">
        <f t="shared" si="14"/>
        <v>0</v>
      </c>
    </row>
    <row r="106" spans="1:6" ht="49.5" customHeight="1" x14ac:dyDescent="0.2">
      <c r="A106" s="12">
        <f t="shared" si="13"/>
        <v>7.2399999999999949</v>
      </c>
      <c r="B106" s="4" t="s">
        <v>147</v>
      </c>
      <c r="C106" s="63" t="s">
        <v>37</v>
      </c>
      <c r="D106" s="16">
        <v>21</v>
      </c>
      <c r="E106" s="17"/>
      <c r="F106" s="18">
        <f t="shared" si="14"/>
        <v>0</v>
      </c>
    </row>
    <row r="107" spans="1:6" ht="52.5" customHeight="1" x14ac:dyDescent="0.2">
      <c r="A107" s="12">
        <f t="shared" si="13"/>
        <v>7.2499999999999947</v>
      </c>
      <c r="B107" s="4" t="s">
        <v>148</v>
      </c>
      <c r="C107" s="63" t="s">
        <v>37</v>
      </c>
      <c r="D107" s="16">
        <v>21</v>
      </c>
      <c r="E107" s="17"/>
      <c r="F107" s="18">
        <f t="shared" si="14"/>
        <v>0</v>
      </c>
    </row>
    <row r="108" spans="1:6" ht="57" customHeight="1" x14ac:dyDescent="0.2">
      <c r="A108" s="12">
        <f t="shared" si="13"/>
        <v>7.2599999999999945</v>
      </c>
      <c r="B108" s="4" t="s">
        <v>149</v>
      </c>
      <c r="C108" s="63" t="s">
        <v>37</v>
      </c>
      <c r="D108" s="16">
        <v>8</v>
      </c>
      <c r="E108" s="17"/>
      <c r="F108" s="18">
        <f t="shared" si="14"/>
        <v>0</v>
      </c>
    </row>
    <row r="109" spans="1:6" ht="54.75" customHeight="1" x14ac:dyDescent="0.2">
      <c r="A109" s="12">
        <f t="shared" si="13"/>
        <v>7.2699999999999942</v>
      </c>
      <c r="B109" s="4" t="s">
        <v>150</v>
      </c>
      <c r="C109" s="63" t="s">
        <v>37</v>
      </c>
      <c r="D109" s="16">
        <v>1</v>
      </c>
      <c r="E109" s="17"/>
      <c r="F109" s="18">
        <f t="shared" si="14"/>
        <v>0</v>
      </c>
    </row>
    <row r="110" spans="1:6" ht="52.5" customHeight="1" x14ac:dyDescent="0.2">
      <c r="A110" s="12">
        <f t="shared" si="13"/>
        <v>7.279999999999994</v>
      </c>
      <c r="B110" s="4" t="s">
        <v>151</v>
      </c>
      <c r="C110" s="63" t="s">
        <v>37</v>
      </c>
      <c r="D110" s="16">
        <v>1</v>
      </c>
      <c r="E110" s="17"/>
      <c r="F110" s="18">
        <f t="shared" si="14"/>
        <v>0</v>
      </c>
    </row>
    <row r="111" spans="1:6" ht="56.25" customHeight="1" x14ac:dyDescent="0.2">
      <c r="A111" s="12">
        <f t="shared" si="13"/>
        <v>7.2899999999999938</v>
      </c>
      <c r="B111" s="4" t="s">
        <v>152</v>
      </c>
      <c r="C111" s="63" t="s">
        <v>37</v>
      </c>
      <c r="D111" s="16">
        <v>4</v>
      </c>
      <c r="E111" s="17"/>
      <c r="F111" s="18">
        <f t="shared" si="14"/>
        <v>0</v>
      </c>
    </row>
    <row r="112" spans="1:6" ht="48.75" customHeight="1" x14ac:dyDescent="0.2">
      <c r="A112" s="12">
        <f t="shared" si="13"/>
        <v>7.2999999999999936</v>
      </c>
      <c r="B112" s="4" t="s">
        <v>153</v>
      </c>
      <c r="C112" s="63" t="s">
        <v>36</v>
      </c>
      <c r="D112" s="16">
        <v>2</v>
      </c>
      <c r="E112" s="17"/>
      <c r="F112" s="18">
        <f t="shared" si="14"/>
        <v>0</v>
      </c>
    </row>
    <row r="113" spans="1:7" ht="51" customHeight="1" x14ac:dyDescent="0.2">
      <c r="A113" s="12">
        <f t="shared" si="13"/>
        <v>7.3099999999999934</v>
      </c>
      <c r="B113" s="4" t="s">
        <v>154</v>
      </c>
      <c r="C113" s="63" t="s">
        <v>35</v>
      </c>
      <c r="D113" s="16">
        <v>180</v>
      </c>
      <c r="E113" s="17"/>
      <c r="F113" s="18">
        <f t="shared" si="14"/>
        <v>0</v>
      </c>
    </row>
    <row r="114" spans="1:7" ht="41.25" customHeight="1" x14ac:dyDescent="0.2">
      <c r="A114" s="12">
        <f t="shared" si="13"/>
        <v>7.3199999999999932</v>
      </c>
      <c r="B114" s="4" t="s">
        <v>109</v>
      </c>
      <c r="C114" s="63" t="s">
        <v>37</v>
      </c>
      <c r="D114" s="16">
        <v>6</v>
      </c>
      <c r="E114" s="17"/>
      <c r="F114" s="18">
        <f t="shared" si="14"/>
        <v>0</v>
      </c>
    </row>
    <row r="115" spans="1:7" ht="62.25" customHeight="1" x14ac:dyDescent="0.2">
      <c r="A115" s="12">
        <f t="shared" si="13"/>
        <v>7.329999999999993</v>
      </c>
      <c r="B115" s="4" t="s">
        <v>155</v>
      </c>
      <c r="C115" s="63" t="s">
        <v>35</v>
      </c>
      <c r="D115" s="16">
        <v>120</v>
      </c>
      <c r="E115" s="17"/>
      <c r="F115" s="18">
        <f t="shared" si="14"/>
        <v>0</v>
      </c>
    </row>
    <row r="116" spans="1:7" ht="44.25" customHeight="1" x14ac:dyDescent="0.2">
      <c r="A116" s="12">
        <f t="shared" si="13"/>
        <v>7.3399999999999928</v>
      </c>
      <c r="B116" s="4" t="s">
        <v>156</v>
      </c>
      <c r="C116" s="63" t="s">
        <v>37</v>
      </c>
      <c r="D116" s="16">
        <v>6</v>
      </c>
      <c r="E116" s="17"/>
      <c r="F116" s="18">
        <f t="shared" si="14"/>
        <v>0</v>
      </c>
    </row>
    <row r="117" spans="1:7" ht="49.5" customHeight="1" x14ac:dyDescent="0.2">
      <c r="A117" s="12">
        <f t="shared" si="13"/>
        <v>7.3499999999999925</v>
      </c>
      <c r="B117" s="4" t="s">
        <v>157</v>
      </c>
      <c r="C117" s="63" t="s">
        <v>37</v>
      </c>
      <c r="D117" s="16">
        <v>6</v>
      </c>
      <c r="E117" s="17"/>
      <c r="F117" s="18">
        <f t="shared" si="14"/>
        <v>0</v>
      </c>
    </row>
    <row r="118" spans="1:7" ht="41.25" customHeight="1" x14ac:dyDescent="0.2">
      <c r="A118" s="12">
        <f t="shared" si="13"/>
        <v>7.3599999999999923</v>
      </c>
      <c r="B118" s="4" t="s">
        <v>110</v>
      </c>
      <c r="C118" s="63" t="s">
        <v>36</v>
      </c>
      <c r="D118" s="16">
        <v>14</v>
      </c>
      <c r="E118" s="17"/>
      <c r="F118" s="18">
        <f t="shared" ref="F118" si="15">ROUND(D118*E118,0)</f>
        <v>0</v>
      </c>
    </row>
    <row r="119" spans="1:7" s="37" customFormat="1" ht="41.25" customHeight="1" x14ac:dyDescent="0.2">
      <c r="A119" s="8">
        <f t="shared" si="13"/>
        <v>7.3699999999999921</v>
      </c>
      <c r="B119" s="1" t="s">
        <v>134</v>
      </c>
      <c r="C119" s="64" t="s">
        <v>36</v>
      </c>
      <c r="D119" s="16">
        <v>1</v>
      </c>
      <c r="E119" s="17"/>
      <c r="F119" s="18">
        <f t="shared" si="14"/>
        <v>0</v>
      </c>
      <c r="G119" s="24"/>
    </row>
    <row r="120" spans="1:7" s="37" customFormat="1" ht="41.25" customHeight="1" x14ac:dyDescent="0.2">
      <c r="A120" s="8">
        <f t="shared" si="13"/>
        <v>7.3799999999999919</v>
      </c>
      <c r="B120" s="1" t="s">
        <v>135</v>
      </c>
      <c r="C120" s="64" t="s">
        <v>36</v>
      </c>
      <c r="D120" s="16">
        <v>1</v>
      </c>
      <c r="E120" s="17"/>
      <c r="F120" s="18">
        <f t="shared" si="14"/>
        <v>0</v>
      </c>
      <c r="G120" s="24"/>
    </row>
    <row r="121" spans="1:7" ht="25.5" customHeight="1" x14ac:dyDescent="0.2">
      <c r="A121" s="51"/>
      <c r="B121" s="46" t="s">
        <v>28</v>
      </c>
      <c r="C121" s="66"/>
      <c r="D121" s="47"/>
      <c r="E121" s="48"/>
      <c r="F121" s="49">
        <f>SUM(F83:F120)</f>
        <v>0</v>
      </c>
    </row>
    <row r="122" spans="1:7" ht="22.5" customHeight="1" x14ac:dyDescent="0.2">
      <c r="A122" s="11">
        <v>8</v>
      </c>
      <c r="B122" s="14" t="s">
        <v>97</v>
      </c>
      <c r="C122" s="62"/>
      <c r="D122" s="43"/>
      <c r="E122" s="44"/>
      <c r="F122" s="45"/>
    </row>
    <row r="123" spans="1:7" ht="32.25" customHeight="1" x14ac:dyDescent="0.2">
      <c r="A123" s="12">
        <f t="shared" ref="A123:A144" si="16">A122+0.01</f>
        <v>8.01</v>
      </c>
      <c r="B123" s="4" t="s">
        <v>43</v>
      </c>
      <c r="C123" s="64" t="s">
        <v>37</v>
      </c>
      <c r="D123" s="16">
        <v>15</v>
      </c>
      <c r="E123" s="17"/>
      <c r="F123" s="18">
        <f t="shared" ref="F123:F144" si="17">ROUND(D123*E123,0)</f>
        <v>0</v>
      </c>
    </row>
    <row r="124" spans="1:7" ht="31.5" customHeight="1" x14ac:dyDescent="0.2">
      <c r="A124" s="12">
        <f t="shared" si="16"/>
        <v>8.02</v>
      </c>
      <c r="B124" s="1" t="s">
        <v>55</v>
      </c>
      <c r="C124" s="63" t="s">
        <v>37</v>
      </c>
      <c r="D124" s="16">
        <v>4</v>
      </c>
      <c r="E124" s="17"/>
      <c r="F124" s="18">
        <f t="shared" si="17"/>
        <v>0</v>
      </c>
    </row>
    <row r="125" spans="1:7" ht="20.25" customHeight="1" x14ac:dyDescent="0.2">
      <c r="A125" s="12">
        <f t="shared" si="16"/>
        <v>8.0299999999999994</v>
      </c>
      <c r="B125" s="4" t="s">
        <v>127</v>
      </c>
      <c r="C125" s="63" t="s">
        <v>35</v>
      </c>
      <c r="D125" s="16">
        <v>42</v>
      </c>
      <c r="E125" s="17"/>
      <c r="F125" s="18">
        <f t="shared" si="17"/>
        <v>0</v>
      </c>
    </row>
    <row r="126" spans="1:7" ht="20.25" customHeight="1" x14ac:dyDescent="0.2">
      <c r="A126" s="12">
        <f t="shared" si="16"/>
        <v>8.0399999999999991</v>
      </c>
      <c r="B126" s="4" t="s">
        <v>128</v>
      </c>
      <c r="C126" s="63" t="s">
        <v>35</v>
      </c>
      <c r="D126" s="16">
        <v>18</v>
      </c>
      <c r="E126" s="17"/>
      <c r="F126" s="18">
        <f t="shared" si="17"/>
        <v>0</v>
      </c>
    </row>
    <row r="127" spans="1:7" ht="42" customHeight="1" x14ac:dyDescent="0.2">
      <c r="A127" s="12">
        <f t="shared" si="16"/>
        <v>8.0499999999999989</v>
      </c>
      <c r="B127" s="1" t="s">
        <v>139</v>
      </c>
      <c r="C127" s="64" t="s">
        <v>37</v>
      </c>
      <c r="D127" s="16">
        <v>7</v>
      </c>
      <c r="E127" s="17"/>
      <c r="F127" s="18">
        <f t="shared" si="17"/>
        <v>0</v>
      </c>
    </row>
    <row r="128" spans="1:7" ht="42" customHeight="1" x14ac:dyDescent="0.2">
      <c r="A128" s="12">
        <f t="shared" si="16"/>
        <v>8.0599999999999987</v>
      </c>
      <c r="B128" s="1" t="s">
        <v>140</v>
      </c>
      <c r="C128" s="64" t="s">
        <v>37</v>
      </c>
      <c r="D128" s="16">
        <v>2</v>
      </c>
      <c r="E128" s="17"/>
      <c r="F128" s="18">
        <f t="shared" si="17"/>
        <v>0</v>
      </c>
    </row>
    <row r="129" spans="1:6" ht="21" customHeight="1" x14ac:dyDescent="0.2">
      <c r="A129" s="12">
        <f t="shared" si="16"/>
        <v>8.0699999999999985</v>
      </c>
      <c r="B129" s="19" t="s">
        <v>166</v>
      </c>
      <c r="C129" s="64" t="s">
        <v>36</v>
      </c>
      <c r="D129" s="16">
        <v>3</v>
      </c>
      <c r="E129" s="17"/>
      <c r="F129" s="18">
        <f t="shared" si="17"/>
        <v>0</v>
      </c>
    </row>
    <row r="130" spans="1:6" ht="24" customHeight="1" x14ac:dyDescent="0.2">
      <c r="A130" s="12">
        <f t="shared" si="16"/>
        <v>8.0799999999999983</v>
      </c>
      <c r="B130" s="4" t="s">
        <v>52</v>
      </c>
      <c r="C130" s="64" t="s">
        <v>36</v>
      </c>
      <c r="D130" s="16">
        <v>3</v>
      </c>
      <c r="E130" s="17"/>
      <c r="F130" s="18">
        <f t="shared" si="17"/>
        <v>0</v>
      </c>
    </row>
    <row r="131" spans="1:6" ht="21.75" customHeight="1" x14ac:dyDescent="0.2">
      <c r="A131" s="12">
        <f t="shared" si="16"/>
        <v>8.0899999999999981</v>
      </c>
      <c r="B131" s="4" t="s">
        <v>53</v>
      </c>
      <c r="C131" s="64" t="s">
        <v>36</v>
      </c>
      <c r="D131" s="16">
        <v>6</v>
      </c>
      <c r="E131" s="17"/>
      <c r="F131" s="18">
        <f t="shared" si="17"/>
        <v>0</v>
      </c>
    </row>
    <row r="132" spans="1:6" ht="30" customHeight="1" x14ac:dyDescent="0.2">
      <c r="A132" s="12">
        <f t="shared" si="16"/>
        <v>8.0999999999999979</v>
      </c>
      <c r="B132" s="4" t="s">
        <v>51</v>
      </c>
      <c r="C132" s="64" t="s">
        <v>36</v>
      </c>
      <c r="D132" s="16">
        <v>13</v>
      </c>
      <c r="E132" s="17"/>
      <c r="F132" s="18">
        <f t="shared" si="17"/>
        <v>0</v>
      </c>
    </row>
    <row r="133" spans="1:6" ht="29.25" customHeight="1" x14ac:dyDescent="0.2">
      <c r="A133" s="12">
        <f t="shared" si="16"/>
        <v>8.1099999999999977</v>
      </c>
      <c r="B133" s="4" t="s">
        <v>129</v>
      </c>
      <c r="C133" s="63" t="s">
        <v>35</v>
      </c>
      <c r="D133" s="16">
        <v>10</v>
      </c>
      <c r="E133" s="17"/>
      <c r="F133" s="18">
        <f t="shared" si="17"/>
        <v>0</v>
      </c>
    </row>
    <row r="134" spans="1:6" ht="30.75" customHeight="1" x14ac:dyDescent="0.2">
      <c r="A134" s="12">
        <f t="shared" si="16"/>
        <v>8.1199999999999974</v>
      </c>
      <c r="B134" s="4" t="s">
        <v>130</v>
      </c>
      <c r="C134" s="63" t="s">
        <v>35</v>
      </c>
      <c r="D134" s="16">
        <v>60</v>
      </c>
      <c r="E134" s="17"/>
      <c r="F134" s="18">
        <f t="shared" si="17"/>
        <v>0</v>
      </c>
    </row>
    <row r="135" spans="1:6" ht="30.75" customHeight="1" x14ac:dyDescent="0.2">
      <c r="A135" s="12">
        <f t="shared" si="16"/>
        <v>8.1299999999999972</v>
      </c>
      <c r="B135" s="4" t="s">
        <v>131</v>
      </c>
      <c r="C135" s="63" t="s">
        <v>35</v>
      </c>
      <c r="D135" s="16">
        <v>85</v>
      </c>
      <c r="E135" s="17"/>
      <c r="F135" s="18">
        <f t="shared" si="17"/>
        <v>0</v>
      </c>
    </row>
    <row r="136" spans="1:6" s="37" customFormat="1" ht="33" customHeight="1" x14ac:dyDescent="0.2">
      <c r="A136" s="12">
        <f t="shared" si="16"/>
        <v>8.139999999999997</v>
      </c>
      <c r="B136" s="4" t="s">
        <v>57</v>
      </c>
      <c r="C136" s="63" t="s">
        <v>35</v>
      </c>
      <c r="D136" s="16">
        <v>10</v>
      </c>
      <c r="E136" s="17"/>
      <c r="F136" s="18">
        <f t="shared" si="17"/>
        <v>0</v>
      </c>
    </row>
    <row r="137" spans="1:6" ht="30" customHeight="1" x14ac:dyDescent="0.2">
      <c r="A137" s="12">
        <f t="shared" si="16"/>
        <v>8.1499999999999968</v>
      </c>
      <c r="B137" s="1" t="s">
        <v>56</v>
      </c>
      <c r="C137" s="63" t="s">
        <v>36</v>
      </c>
      <c r="D137" s="16">
        <v>9</v>
      </c>
      <c r="E137" s="17"/>
      <c r="F137" s="18">
        <f t="shared" si="17"/>
        <v>0</v>
      </c>
    </row>
    <row r="138" spans="1:6" ht="41.25" customHeight="1" x14ac:dyDescent="0.2">
      <c r="A138" s="12">
        <f t="shared" si="16"/>
        <v>8.1599999999999966</v>
      </c>
      <c r="B138" s="4" t="s">
        <v>54</v>
      </c>
      <c r="C138" s="63" t="s">
        <v>36</v>
      </c>
      <c r="D138" s="16">
        <v>1</v>
      </c>
      <c r="E138" s="17"/>
      <c r="F138" s="18">
        <f t="shared" si="17"/>
        <v>0</v>
      </c>
    </row>
    <row r="139" spans="1:6" ht="37.5" customHeight="1" x14ac:dyDescent="0.2">
      <c r="A139" s="12">
        <f t="shared" si="16"/>
        <v>8.1699999999999964</v>
      </c>
      <c r="B139" s="1" t="s">
        <v>107</v>
      </c>
      <c r="C139" s="64" t="s">
        <v>36</v>
      </c>
      <c r="D139" s="16">
        <v>3</v>
      </c>
      <c r="E139" s="17"/>
      <c r="F139" s="18">
        <f t="shared" si="17"/>
        <v>0</v>
      </c>
    </row>
    <row r="140" spans="1:6" ht="38.25" customHeight="1" x14ac:dyDescent="0.2">
      <c r="A140" s="12">
        <f t="shared" si="16"/>
        <v>8.1799999999999962</v>
      </c>
      <c r="B140" s="1" t="s">
        <v>158</v>
      </c>
      <c r="C140" s="64" t="s">
        <v>36</v>
      </c>
      <c r="D140" s="16">
        <v>1</v>
      </c>
      <c r="E140" s="17"/>
      <c r="F140" s="18">
        <f t="shared" si="17"/>
        <v>0</v>
      </c>
    </row>
    <row r="141" spans="1:6" ht="44.25" customHeight="1" x14ac:dyDescent="0.2">
      <c r="A141" s="12">
        <f t="shared" si="16"/>
        <v>8.1899999999999959</v>
      </c>
      <c r="B141" s="1" t="s">
        <v>159</v>
      </c>
      <c r="C141" s="64" t="s">
        <v>36</v>
      </c>
      <c r="D141" s="16">
        <v>5</v>
      </c>
      <c r="E141" s="17"/>
      <c r="F141" s="18">
        <f t="shared" si="17"/>
        <v>0</v>
      </c>
    </row>
    <row r="142" spans="1:6" ht="37.5" customHeight="1" x14ac:dyDescent="0.2">
      <c r="A142" s="8">
        <f t="shared" si="16"/>
        <v>8.1999999999999957</v>
      </c>
      <c r="B142" s="59" t="s">
        <v>160</v>
      </c>
      <c r="C142" s="68" t="s">
        <v>36</v>
      </c>
      <c r="D142" s="16">
        <v>2</v>
      </c>
      <c r="E142" s="17"/>
      <c r="F142" s="18">
        <f t="shared" si="17"/>
        <v>0</v>
      </c>
    </row>
    <row r="143" spans="1:6" ht="25.5" customHeight="1" x14ac:dyDescent="0.2">
      <c r="A143" s="8">
        <f t="shared" si="16"/>
        <v>8.2099999999999955</v>
      </c>
      <c r="B143" s="1" t="s">
        <v>161</v>
      </c>
      <c r="C143" s="64" t="s">
        <v>36</v>
      </c>
      <c r="D143" s="16">
        <v>2</v>
      </c>
      <c r="E143" s="17"/>
      <c r="F143" s="18">
        <f t="shared" si="17"/>
        <v>0</v>
      </c>
    </row>
    <row r="144" spans="1:6" ht="25.5" customHeight="1" x14ac:dyDescent="0.2">
      <c r="A144" s="8">
        <f t="shared" si="16"/>
        <v>8.2199999999999953</v>
      </c>
      <c r="B144" s="1" t="s">
        <v>132</v>
      </c>
      <c r="C144" s="64" t="s">
        <v>36</v>
      </c>
      <c r="D144" s="16">
        <v>3</v>
      </c>
      <c r="E144" s="17"/>
      <c r="F144" s="18">
        <f t="shared" si="17"/>
        <v>0</v>
      </c>
    </row>
    <row r="145" spans="1:6" ht="22.5" customHeight="1" x14ac:dyDescent="0.2">
      <c r="A145" s="51"/>
      <c r="B145" s="52" t="s">
        <v>96</v>
      </c>
      <c r="C145" s="69"/>
      <c r="D145" s="47"/>
      <c r="E145" s="48"/>
      <c r="F145" s="49">
        <f>SUM(F123:F144)</f>
        <v>0</v>
      </c>
    </row>
    <row r="146" spans="1:6" ht="20.25" customHeight="1" x14ac:dyDescent="0.2">
      <c r="A146" s="11">
        <v>9</v>
      </c>
      <c r="B146" s="14" t="s">
        <v>9</v>
      </c>
      <c r="C146" s="62"/>
      <c r="D146" s="43"/>
      <c r="E146" s="44"/>
      <c r="F146" s="45"/>
    </row>
    <row r="147" spans="1:6" ht="26.25" customHeight="1" x14ac:dyDescent="0.2">
      <c r="A147" s="12">
        <f t="shared" ref="A147:A153" si="18">A146+0.01</f>
        <v>9.01</v>
      </c>
      <c r="B147" s="19" t="s">
        <v>33</v>
      </c>
      <c r="C147" s="64" t="s">
        <v>34</v>
      </c>
      <c r="D147" s="16">
        <v>15</v>
      </c>
      <c r="E147" s="17"/>
      <c r="F147" s="18">
        <f t="shared" ref="F147:F152" si="19">ROUND(D147*E147,0)</f>
        <v>0</v>
      </c>
    </row>
    <row r="148" spans="1:6" ht="24.75" customHeight="1" x14ac:dyDescent="0.2">
      <c r="A148" s="12">
        <f t="shared" si="18"/>
        <v>9.02</v>
      </c>
      <c r="B148" s="19" t="s">
        <v>50</v>
      </c>
      <c r="C148" s="64" t="s">
        <v>35</v>
      </c>
      <c r="D148" s="16">
        <v>173</v>
      </c>
      <c r="E148" s="17"/>
      <c r="F148" s="18">
        <f t="shared" si="19"/>
        <v>0</v>
      </c>
    </row>
    <row r="149" spans="1:6" ht="47.25" customHeight="1" x14ac:dyDescent="0.2">
      <c r="A149" s="12">
        <f t="shared" si="18"/>
        <v>9.0299999999999994</v>
      </c>
      <c r="B149" s="1" t="s">
        <v>71</v>
      </c>
      <c r="C149" s="64" t="s">
        <v>17</v>
      </c>
      <c r="D149" s="16">
        <v>180</v>
      </c>
      <c r="E149" s="17"/>
      <c r="F149" s="18">
        <f t="shared" si="19"/>
        <v>0</v>
      </c>
    </row>
    <row r="150" spans="1:6" ht="35.25" customHeight="1" x14ac:dyDescent="0.2">
      <c r="A150" s="12">
        <f t="shared" si="18"/>
        <v>9.0399999999999991</v>
      </c>
      <c r="B150" s="4" t="s">
        <v>112</v>
      </c>
      <c r="C150" s="63" t="s">
        <v>39</v>
      </c>
      <c r="D150" s="16">
        <v>30</v>
      </c>
      <c r="E150" s="17"/>
      <c r="F150" s="18">
        <f t="shared" si="19"/>
        <v>0</v>
      </c>
    </row>
    <row r="151" spans="1:6" ht="27.75" customHeight="1" x14ac:dyDescent="0.2">
      <c r="A151" s="12">
        <f t="shared" si="18"/>
        <v>9.0499999999999989</v>
      </c>
      <c r="B151" s="4" t="s">
        <v>59</v>
      </c>
      <c r="C151" s="63" t="s">
        <v>39</v>
      </c>
      <c r="D151" s="16">
        <v>15</v>
      </c>
      <c r="E151" s="17"/>
      <c r="F151" s="18">
        <f t="shared" si="19"/>
        <v>0</v>
      </c>
    </row>
    <row r="152" spans="1:6" ht="31.5" customHeight="1" x14ac:dyDescent="0.2">
      <c r="A152" s="12">
        <f t="shared" si="18"/>
        <v>9.0599999999999987</v>
      </c>
      <c r="B152" s="1" t="s">
        <v>113</v>
      </c>
      <c r="C152" s="64" t="s">
        <v>39</v>
      </c>
      <c r="D152" s="16">
        <v>170</v>
      </c>
      <c r="E152" s="17"/>
      <c r="F152" s="18">
        <f t="shared" si="19"/>
        <v>0</v>
      </c>
    </row>
    <row r="153" spans="1:6" ht="31.5" customHeight="1" x14ac:dyDescent="0.2">
      <c r="A153" s="12">
        <f t="shared" si="18"/>
        <v>9.0699999999999985</v>
      </c>
      <c r="B153" s="1" t="s">
        <v>114</v>
      </c>
      <c r="C153" s="64" t="s">
        <v>36</v>
      </c>
      <c r="D153" s="16">
        <v>1</v>
      </c>
      <c r="E153" s="17"/>
      <c r="F153" s="18">
        <f t="shared" ref="F153" si="20">ROUND(D153*E153,0)</f>
        <v>0</v>
      </c>
    </row>
    <row r="154" spans="1:6" ht="25.5" customHeight="1" x14ac:dyDescent="0.2">
      <c r="A154" s="50"/>
      <c r="B154" s="46" t="s">
        <v>29</v>
      </c>
      <c r="C154" s="66"/>
      <c r="D154" s="47"/>
      <c r="E154" s="48"/>
      <c r="F154" s="49">
        <f>SUM(F147:F152)</f>
        <v>0</v>
      </c>
    </row>
    <row r="155" spans="1:6" ht="15" customHeight="1" thickBot="1" x14ac:dyDescent="0.25">
      <c r="A155" s="13"/>
      <c r="B155" s="5"/>
      <c r="C155" s="70"/>
      <c r="D155" s="20"/>
      <c r="E155" s="21"/>
      <c r="F155" s="22"/>
    </row>
    <row r="156" spans="1:6" ht="27" customHeight="1" x14ac:dyDescent="0.2">
      <c r="A156" s="13"/>
      <c r="B156" s="53" t="s">
        <v>18</v>
      </c>
      <c r="C156" s="71"/>
      <c r="D156" s="54"/>
      <c r="E156" s="55"/>
      <c r="F156" s="56">
        <f>SUM(F6:F154)/2</f>
        <v>0</v>
      </c>
    </row>
    <row r="157" spans="1:6" ht="22.5" customHeight="1" x14ac:dyDescent="0.2">
      <c r="A157" s="13"/>
      <c r="B157" s="23" t="s">
        <v>10</v>
      </c>
      <c r="C157" s="63"/>
      <c r="D157" s="31"/>
      <c r="E157" s="32"/>
      <c r="F157" s="27">
        <f>ROUND(F156*D157,0)</f>
        <v>0</v>
      </c>
    </row>
    <row r="158" spans="1:6" ht="22.5" customHeight="1" x14ac:dyDescent="0.2">
      <c r="A158" s="13"/>
      <c r="B158" s="23" t="s">
        <v>11</v>
      </c>
      <c r="C158" s="63"/>
      <c r="D158" s="33"/>
      <c r="E158" s="32"/>
      <c r="F158" s="27">
        <f>ROUND(F156*D158,0)</f>
        <v>0</v>
      </c>
    </row>
    <row r="159" spans="1:6" ht="22.5" customHeight="1" x14ac:dyDescent="0.2">
      <c r="A159" s="13"/>
      <c r="B159" s="23" t="s">
        <v>12</v>
      </c>
      <c r="C159" s="63"/>
      <c r="D159" s="31"/>
      <c r="E159" s="32"/>
      <c r="F159" s="27">
        <f>ROUND(F156*D159,0)</f>
        <v>0</v>
      </c>
    </row>
    <row r="160" spans="1:6" ht="22.5" customHeight="1" x14ac:dyDescent="0.2">
      <c r="A160" s="13"/>
      <c r="B160" s="23" t="s">
        <v>19</v>
      </c>
      <c r="C160" s="63"/>
      <c r="D160" s="31"/>
      <c r="E160" s="32"/>
      <c r="F160" s="27">
        <f>SUM(F156:F159)</f>
        <v>0</v>
      </c>
    </row>
    <row r="161" spans="1:11" ht="22.5" customHeight="1" x14ac:dyDescent="0.2">
      <c r="A161" s="13"/>
      <c r="B161" s="6" t="s">
        <v>20</v>
      </c>
      <c r="C161" s="63"/>
      <c r="D161" s="33">
        <v>0.19</v>
      </c>
      <c r="E161" s="32"/>
      <c r="F161" s="27">
        <f>ROUND(F159*D161,0)</f>
        <v>0</v>
      </c>
    </row>
    <row r="162" spans="1:11" ht="32.25" customHeight="1" thickBot="1" x14ac:dyDescent="0.25">
      <c r="A162" s="13"/>
      <c r="B162" s="7" t="s">
        <v>21</v>
      </c>
      <c r="C162" s="72"/>
      <c r="D162" s="34"/>
      <c r="E162" s="35"/>
      <c r="F162" s="36">
        <f>SUM(F160:F161)</f>
        <v>0</v>
      </c>
    </row>
    <row r="165" spans="1:11" ht="42.75" customHeight="1" x14ac:dyDescent="0.2">
      <c r="B165" s="76"/>
    </row>
    <row r="166" spans="1:11" ht="30" customHeight="1" x14ac:dyDescent="0.2">
      <c r="B166" s="78" t="s">
        <v>173</v>
      </c>
      <c r="D166" s="75"/>
      <c r="E166" s="75"/>
      <c r="F166" s="75"/>
      <c r="G166" s="75"/>
      <c r="H166" s="75"/>
      <c r="I166" s="75"/>
      <c r="J166" s="75"/>
      <c r="K166" s="75"/>
    </row>
    <row r="167" spans="1:11" ht="15" customHeight="1" x14ac:dyDescent="0.2">
      <c r="B167" s="77"/>
      <c r="D167" s="75"/>
      <c r="E167" s="75"/>
      <c r="F167" s="75"/>
      <c r="G167" s="75"/>
      <c r="H167" s="75"/>
      <c r="I167" s="75"/>
      <c r="J167" s="75"/>
      <c r="K167" s="75"/>
    </row>
    <row r="168" spans="1:11" ht="15" customHeight="1" x14ac:dyDescent="0.2">
      <c r="B168" s="77"/>
      <c r="D168" s="75"/>
      <c r="E168" s="75"/>
      <c r="F168" s="75"/>
      <c r="G168" s="75"/>
      <c r="H168" s="75"/>
      <c r="I168" s="75"/>
      <c r="J168" s="75"/>
      <c r="K168" s="75"/>
    </row>
    <row r="169" spans="1:11" ht="15" customHeight="1" x14ac:dyDescent="0.2">
      <c r="B169" s="77"/>
      <c r="D169" s="75"/>
      <c r="E169" s="75"/>
      <c r="F169" s="75"/>
      <c r="G169" s="75"/>
      <c r="H169" s="75"/>
      <c r="I169" s="75"/>
      <c r="J169" s="75"/>
      <c r="K169" s="75"/>
    </row>
    <row r="170" spans="1:11" ht="43.5" customHeight="1" x14ac:dyDescent="0.2">
      <c r="B170" s="82" t="s">
        <v>172</v>
      </c>
      <c r="C170" s="82"/>
      <c r="D170" s="82"/>
      <c r="E170" s="82"/>
      <c r="F170" s="82"/>
      <c r="G170" s="75"/>
      <c r="H170" s="75"/>
      <c r="I170" s="75"/>
      <c r="J170" s="75"/>
      <c r="K170" s="75"/>
    </row>
    <row r="171" spans="1:11" x14ac:dyDescent="0.2">
      <c r="B171" s="74"/>
      <c r="C171" s="75"/>
      <c r="D171" s="75"/>
      <c r="E171" s="75"/>
      <c r="F171" s="75"/>
      <c r="G171" s="75"/>
      <c r="H171" s="75"/>
      <c r="I171" s="75"/>
      <c r="J171" s="75"/>
      <c r="K171" s="75"/>
    </row>
    <row r="214" spans="1:4" x14ac:dyDescent="0.2">
      <c r="A214" s="24"/>
      <c r="B214" s="24"/>
      <c r="D214" s="37"/>
    </row>
  </sheetData>
  <mergeCells count="2">
    <mergeCell ref="A3:F3"/>
    <mergeCell ref="B170:F170"/>
  </mergeCells>
  <pageMargins left="0.75" right="0.75" top="1" bottom="1" header="0.5" footer="0.5"/>
  <pageSetup scale="52" orientation="portrait" horizontalDpi="4294967292" verticalDpi="4294967292" r:id="rId1"/>
  <rowBreaks count="2" manualBreakCount="2">
    <brk id="63" max="5" man="1"/>
    <brk id="81" max="5"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FORMATO CANTIDADES</vt:lpstr>
    </vt:vector>
  </TitlesOfParts>
  <Company>UTP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UTP UTP</dc:creator>
  <cp:lastModifiedBy>Usuario de Microsoft Office</cp:lastModifiedBy>
  <dcterms:created xsi:type="dcterms:W3CDTF">2018-02-08T15:16:56Z</dcterms:created>
  <dcterms:modified xsi:type="dcterms:W3CDTF">2018-09-06T21:55:08Z</dcterms:modified>
</cp:coreProperties>
</file>