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G:\Mi unidad\3. CONTRATACION - INVITACIONES\2021\CONVOCATORIAS PUBLICAS\CONV 11 LABORATORIO ACUICOLA\PUBLICAR\"/>
    </mc:Choice>
  </mc:AlternateContent>
  <xr:revisionPtr revIDLastSave="0" documentId="13_ncr:1_{5581F2B4-0338-4811-AA68-3D953CEF2C20}" xr6:coauthVersionLast="47" xr6:coauthVersionMax="47" xr10:uidLastSave="{00000000-0000-0000-0000-000000000000}"/>
  <bookViews>
    <workbookView xWindow="15405" yWindow="840" windowWidth="22335" windowHeight="13335" firstSheet="5" activeTab="7" xr2:uid="{00000000-000D-0000-FFFF-FFFF00000000}"/>
  </bookViews>
  <sheets>
    <sheet name="01 EXP GRAL PROP" sheetId="9" r:id="rId1"/>
    <sheet name="02 EXP ESP PROP" sheetId="11" r:id="rId2"/>
    <sheet name="03 EXP PERSONAL" sheetId="18" r:id="rId3"/>
    <sheet name="04 CTOS EJECUCION" sheetId="17" r:id="rId4"/>
    <sheet name="05 CERTI CTOS" sheetId="16" r:id="rId5"/>
    <sheet name="06 CAP TECNICA" sheetId="15" r:id="rId6"/>
    <sheet name="07 INFO FINANCIERA" sheetId="14" r:id="rId7"/>
    <sheet name="CUADRO CANTIDADES Y PRECIOS" sheetId="31" r:id="rId8"/>
    <sheet name="10 APU" sheetId="21" r:id="rId9"/>
    <sheet name="11 A.U" sheetId="32" r:id="rId10"/>
    <sheet name="12 ANTICIPO"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a" localSheetId="9">[1]Insumos!#REF!</definedName>
    <definedName name="\a" localSheetId="7">[1]Insumos!#REF!</definedName>
    <definedName name="\a">[1]Insumos!#REF!</definedName>
    <definedName name="\b" localSheetId="9">#REF!</definedName>
    <definedName name="\b" localSheetId="7">#REF!</definedName>
    <definedName name="\b">#REF!</definedName>
    <definedName name="\c" localSheetId="9">#REF!</definedName>
    <definedName name="\c" localSheetId="7">#REF!</definedName>
    <definedName name="\c">#REF!</definedName>
    <definedName name="\e" localSheetId="9">#REF!</definedName>
    <definedName name="\e" localSheetId="7">#REF!</definedName>
    <definedName name="\e">#REF!</definedName>
    <definedName name="\i" localSheetId="9">#REF!</definedName>
    <definedName name="\i" localSheetId="7">#REF!</definedName>
    <definedName name="\i">#REF!</definedName>
    <definedName name="\m" localSheetId="9">#REF!</definedName>
    <definedName name="\m" localSheetId="7">#REF!</definedName>
    <definedName name="\m">#REF!</definedName>
    <definedName name="\r" localSheetId="9">#REF!</definedName>
    <definedName name="\r" localSheetId="7">#REF!</definedName>
    <definedName name="\r">#REF!</definedName>
    <definedName name="\t" localSheetId="9">#REF!</definedName>
    <definedName name="\t" localSheetId="7">#REF!</definedName>
    <definedName name="\t">#REF!</definedName>
    <definedName name="\x" localSheetId="9">#REF!</definedName>
    <definedName name="\x" localSheetId="7">#REF!</definedName>
    <definedName name="\x">#REF!</definedName>
    <definedName name="\z" localSheetId="9">#REF!</definedName>
    <definedName name="\z" localSheetId="7">#REF!</definedName>
    <definedName name="\z">#REF!</definedName>
    <definedName name="_________________________________apu1" localSheetId="9">[2]INSUMOS!#REF!</definedName>
    <definedName name="_________________________________apu1" localSheetId="7">#REF!</definedName>
    <definedName name="_________________________________apu1">[2]INSUMOS!#REF!</definedName>
    <definedName name="________________________________apu1" localSheetId="9">[2]INSUMOS!#REF!</definedName>
    <definedName name="________________________________apu1" localSheetId="7">#REF!</definedName>
    <definedName name="________________________________apu1">[2]INSUMOS!#REF!</definedName>
    <definedName name="_______________________________apu1" localSheetId="9">[2]INSUMOS!#REF!</definedName>
    <definedName name="_______________________________apu1" localSheetId="7">#REF!</definedName>
    <definedName name="_______________________________apu1">[2]INSUMOS!#REF!</definedName>
    <definedName name="______________________________apu1" localSheetId="9">[2]INSUMOS!#REF!</definedName>
    <definedName name="______________________________apu1" localSheetId="7">#REF!</definedName>
    <definedName name="______________________________apu1">[2]INSUMOS!#REF!</definedName>
    <definedName name="____________________________apu1" localSheetId="9">[2]INSUMOS!#REF!</definedName>
    <definedName name="____________________________apu1" localSheetId="7">#REF!</definedName>
    <definedName name="____________________________apu1">[2]INSUMOS!#REF!</definedName>
    <definedName name="___________________________apu1" localSheetId="9">[2]INSUMOS!#REF!</definedName>
    <definedName name="___________________________apu1" localSheetId="7">#REF!</definedName>
    <definedName name="___________________________apu1">[2]INSUMOS!#REF!</definedName>
    <definedName name="__________________________apu1" localSheetId="9">[2]INSUMOS!#REF!</definedName>
    <definedName name="__________________________apu1" localSheetId="7">#REF!</definedName>
    <definedName name="__________________________apu1">[2]INSUMOS!#REF!</definedName>
    <definedName name="_________________________apu1" localSheetId="9">[2]INSUMOS!#REF!</definedName>
    <definedName name="_________________________apu1" localSheetId="7">#REF!</definedName>
    <definedName name="_________________________apu1">[2]INSUMOS!#REF!</definedName>
    <definedName name="________________________apu1" localSheetId="9">[2]INSUMOS!#REF!</definedName>
    <definedName name="________________________apu1" localSheetId="7">#REF!</definedName>
    <definedName name="________________________apu1">[2]INSUMOS!#REF!</definedName>
    <definedName name="_______________________apu1" localSheetId="9">[2]INSUMOS!#REF!</definedName>
    <definedName name="_______________________apu1" localSheetId="7">#REF!</definedName>
    <definedName name="_______________________apu1">[2]INSUMOS!#REF!</definedName>
    <definedName name="_____________________apu1" localSheetId="9">[2]INSUMOS!#REF!</definedName>
    <definedName name="_____________________apu1" localSheetId="7">#REF!</definedName>
    <definedName name="_____________________apu1">[2]INSUMOS!#REF!</definedName>
    <definedName name="____________________apu1" localSheetId="9">[2]INSUMOS!#REF!</definedName>
    <definedName name="____________________apu1" localSheetId="7">#REF!</definedName>
    <definedName name="____________________apu1">[2]INSUMOS!#REF!</definedName>
    <definedName name="___________________apu1" localSheetId="9">[2]INSUMOS!#REF!</definedName>
    <definedName name="___________________apu1" localSheetId="7">#REF!</definedName>
    <definedName name="___________________apu1">[2]INSUMOS!#REF!</definedName>
    <definedName name="__________________apu1" localSheetId="9">[2]INSUMOS!#REF!</definedName>
    <definedName name="__________________apu1" localSheetId="7">#REF!</definedName>
    <definedName name="__________________apu1">[2]INSUMOS!#REF!</definedName>
    <definedName name="_________________apu1" localSheetId="9">[2]INSUMOS!#REF!</definedName>
    <definedName name="_________________apu1" localSheetId="7">#REF!</definedName>
    <definedName name="_________________apu1">[2]INSUMOS!#REF!</definedName>
    <definedName name="________________apu1" localSheetId="9">[2]INSUMOS!#REF!</definedName>
    <definedName name="________________apu1" localSheetId="7">#REF!</definedName>
    <definedName name="________________apu1">[2]INSUMOS!#REF!</definedName>
    <definedName name="_______________apu1" localSheetId="9">[2]INSUMOS!#REF!</definedName>
    <definedName name="_______________apu1" localSheetId="7">#REF!</definedName>
    <definedName name="_______________apu1">[2]INSUMOS!#REF!</definedName>
    <definedName name="______________apu1" localSheetId="9">[2]INSUMOS!#REF!</definedName>
    <definedName name="______________apu1" localSheetId="7">#REF!</definedName>
    <definedName name="______________apu1">[2]INSUMOS!#REF!</definedName>
    <definedName name="_____________apu1" localSheetId="9">[2]INSUMOS!#REF!</definedName>
    <definedName name="_____________apu1" localSheetId="7">#REF!</definedName>
    <definedName name="_____________apu1">[2]INSUMOS!#REF!</definedName>
    <definedName name="____________apu1" localSheetId="9">[2]INSUMOS!#REF!</definedName>
    <definedName name="____________apu1" localSheetId="7">#REF!</definedName>
    <definedName name="____________apu1">[2]INSUMOS!#REF!</definedName>
    <definedName name="___________apu1" localSheetId="9">[2]INSUMOS!#REF!</definedName>
    <definedName name="___________apu1" localSheetId="7">#REF!</definedName>
    <definedName name="___________apu1">[2]INSUMOS!#REF!</definedName>
    <definedName name="__________apu1" localSheetId="9">[2]INSUMOS!#REF!</definedName>
    <definedName name="__________apu1" localSheetId="7">#REF!</definedName>
    <definedName name="__________apu1">[2]INSUMOS!#REF!</definedName>
    <definedName name="_________apu1" localSheetId="9">[2]INSUMOS!#REF!</definedName>
    <definedName name="_________apu1" localSheetId="7">#REF!</definedName>
    <definedName name="_________apu1">[2]INSUMOS!#REF!</definedName>
    <definedName name="________apu1" localSheetId="9">[2]INSUMOS!#REF!</definedName>
    <definedName name="________apu1" localSheetId="7">#REF!</definedName>
    <definedName name="________apu1">[2]INSUMOS!#REF!</definedName>
    <definedName name="_______apu1" localSheetId="9">[2]INSUMOS!#REF!</definedName>
    <definedName name="_______apu1" localSheetId="7">#REF!</definedName>
    <definedName name="_______apu1">[2]INSUMOS!#REF!</definedName>
    <definedName name="______apu1" localSheetId="9">[2]INSUMOS!#REF!</definedName>
    <definedName name="______apu1" localSheetId="7">#REF!</definedName>
    <definedName name="______apu1">[2]INSUMOS!#REF!</definedName>
    <definedName name="_____apu1" localSheetId="9">[2]INSUMOS!#REF!</definedName>
    <definedName name="_____apu1" localSheetId="7">#REF!</definedName>
    <definedName name="_____apu1">[2]INSUMOS!#REF!</definedName>
    <definedName name="____apu1" localSheetId="9">[2]INSUMOS!#REF!</definedName>
    <definedName name="____apu1" localSheetId="7">#REF!</definedName>
    <definedName name="____apu1">[2]INSUMOS!#REF!</definedName>
    <definedName name="___apu1" localSheetId="9">[2]INSUMOS!#REF!</definedName>
    <definedName name="___apu1" localSheetId="7">#REF!</definedName>
    <definedName name="___apu1">[2]INSUMOS!#REF!</definedName>
    <definedName name="__apu1" localSheetId="9">[2]INSUMOS!#REF!</definedName>
    <definedName name="__apu1" localSheetId="7">#REF!</definedName>
    <definedName name="__apu1">[2]INSUMOS!#REF!</definedName>
    <definedName name="_apu1" localSheetId="9">[2]INSUMOS!#REF!</definedName>
    <definedName name="_apu1" localSheetId="7">#REF!</definedName>
    <definedName name="_apu1">[2]INSUMOS!#REF!</definedName>
    <definedName name="_Fill" localSheetId="9" hidden="1">#REF!</definedName>
    <definedName name="_Fill" localSheetId="7" hidden="1">#REF!</definedName>
    <definedName name="_Fill" hidden="1">#REF!</definedName>
    <definedName name="_xlnm._FilterDatabase" localSheetId="7" hidden="1">'CUADRO CANTIDADES Y PRECIOS'!$A$185:$F$337</definedName>
    <definedName name="_ftn1" localSheetId="1">'02 EXP ESP PROP'!$B$24</definedName>
    <definedName name="_ftn1" localSheetId="2">'03 EXP PERSONAL'!#REF!</definedName>
    <definedName name="_ftn1" localSheetId="3">'04 CTOS EJECUCION'!#REF!</definedName>
    <definedName name="_ftn2" localSheetId="1">'02 EXP ESP PROP'!$B$25</definedName>
    <definedName name="_ftn2" localSheetId="2">'03 EXP PERSONAL'!#REF!</definedName>
    <definedName name="_ftn2" localSheetId="3">'04 CTOS EJECUCION'!#REF!</definedName>
    <definedName name="_ftn3" localSheetId="1">'02 EXP ESP PROP'!$B$26</definedName>
    <definedName name="_ftn3" localSheetId="2">'03 EXP PERSONAL'!#REF!</definedName>
    <definedName name="_ftn3" localSheetId="3">'04 CTOS EJECUCION'!#REF!</definedName>
    <definedName name="_ftnref1" localSheetId="1">'02 EXP ESP PROP'!$I$12</definedName>
    <definedName name="_ftnref1" localSheetId="2">'03 EXP PERSONAL'!#REF!</definedName>
    <definedName name="_ftnref1" localSheetId="3">'04 CTOS EJECUCION'!#REF!</definedName>
    <definedName name="_ftnref2" localSheetId="1">'02 EXP ESP PROP'!$J$12</definedName>
    <definedName name="_ftnref2" localSheetId="2">'03 EXP PERSONAL'!#REF!</definedName>
    <definedName name="_ftnref2" localSheetId="3">'04 CTOS EJECUCION'!#REF!</definedName>
    <definedName name="_ftnref3" localSheetId="1">'02 EXP ESP PROP'!$K$13</definedName>
    <definedName name="_ftnref3" localSheetId="2">'03 EXP PERSONAL'!#REF!</definedName>
    <definedName name="_ftnref3" localSheetId="3">'04 CTOS EJECUCION'!#REF!</definedName>
    <definedName name="_INF1">'[3]Diseño Chequeo LETRAS qmh Per'!#REF!</definedName>
    <definedName name="_INF2">'[3]Diseño Chequeo LETRAS qmh Per'!#REF!</definedName>
    <definedName name="_INF3">'[3]Diseño Chequeo LETRAS qmh Per'!#REF!</definedName>
    <definedName name="_Key1" localSheetId="9" hidden="1">[2]INSUMOS!#REF!</definedName>
    <definedName name="_Key1" localSheetId="7">#REF!</definedName>
    <definedName name="_Key1" hidden="1">[2]INSUMOS!#REF!</definedName>
    <definedName name="_Order1" hidden="1">255</definedName>
    <definedName name="_Sort" localSheetId="9" hidden="1">[2]INSUMOS!#REF!</definedName>
    <definedName name="_Sort" localSheetId="7">#REF!</definedName>
    <definedName name="_Sort" hidden="1">[2]INSUMOS!#REF!</definedName>
    <definedName name="a" localSheetId="9">#REF!</definedName>
    <definedName name="a" localSheetId="7">#REF!</definedName>
    <definedName name="a">#REF!</definedName>
    <definedName name="A.U">[1]Insumos!#REF!</definedName>
    <definedName name="A_impresión_IM">#REF!</definedName>
    <definedName name="Accesorios_Galvanizados" localSheetId="9">'[4]Hoja de Unitarios de Obra'!#REF!</definedName>
    <definedName name="Accesorios_Galvanizados" localSheetId="7">#REF!</definedName>
    <definedName name="Accesorios_Galvanizados">'[4]Hoja de Unitarios de Obra'!#REF!</definedName>
    <definedName name="AccessDatabase" hidden="1">"A:\SAIN.mdb"</definedName>
    <definedName name="ACERO" localSheetId="9">#REF!</definedName>
    <definedName name="ACERO" localSheetId="7">#REF!</definedName>
    <definedName name="ACERO">#REF!</definedName>
    <definedName name="Acero_Figurado_en_Obra" localSheetId="9">'[4]Hoja de Unitarios de Obra'!#REF!</definedName>
    <definedName name="Acero_Figurado_en_Obra" localSheetId="7">#REF!</definedName>
    <definedName name="Acero_Figurado_en_Obra">'[4]Hoja de Unitarios de Obra'!#REF!</definedName>
    <definedName name="Acero_Para_Transferencias" localSheetId="9">'[4]Hoja de Unitarios de Obra'!#REF!</definedName>
    <definedName name="Acero_Para_Transferencias" localSheetId="7">#REF!</definedName>
    <definedName name="Acero_Para_Transferencias">'[4]Hoja de Unitarios de Obra'!#REF!</definedName>
    <definedName name="adfasdfsa" localSheetId="9">[1]Insumos!#REF!</definedName>
    <definedName name="adfasdfsa" localSheetId="7">#REF!</definedName>
    <definedName name="adfasdfsa">[1]Insumos!#REF!</definedName>
    <definedName name="adfasfadfa" localSheetId="9">[1]Insumos!#REF!</definedName>
    <definedName name="adfasfadfa" localSheetId="7">#REF!</definedName>
    <definedName name="adfasfadfa">[1]Insumos!#REF!</definedName>
    <definedName name="ADMON" localSheetId="9">#REF!</definedName>
    <definedName name="ADMON" localSheetId="7">#REF!</definedName>
    <definedName name="ADMON">#REF!</definedName>
    <definedName name="adsfadsfasdfafdasfdasfd" localSheetId="9">[2]INSUMOS!#REF!</definedName>
    <definedName name="adsfadsfasdfafdasfdasfd" localSheetId="7">#REF!</definedName>
    <definedName name="adsfadsfasdfafdasfdasfd">[2]INSUMOS!#REF!</definedName>
    <definedName name="adsfadsfasfasdfasfdasdfadsfdsafdsa" localSheetId="9">[1]Insumos!#REF!</definedName>
    <definedName name="adsfadsfasfasdfasfdasdfadsfdsafdsa" localSheetId="7">#REF!</definedName>
    <definedName name="adsfadsfasfasdfasfdasdfadsfdsafdsa">[1]Insumos!#REF!</definedName>
    <definedName name="afdaffaf" localSheetId="9">[1]Insumos!#REF!</definedName>
    <definedName name="afdaffaf" localSheetId="7">#REF!</definedName>
    <definedName name="afdaffaf">[1]Insumos!#REF!</definedName>
    <definedName name="AGUA">[5]INSUMOS!$D$4</definedName>
    <definedName name="ALAMB">[5]INSUMOS!$D$169</definedName>
    <definedName name="ALAMBRE" localSheetId="9">#REF!</definedName>
    <definedName name="ALAMBRE" localSheetId="7">#REF!</definedName>
    <definedName name="ALAMBRE">#REF!</definedName>
    <definedName name="Analis">#REF!</definedName>
    <definedName name="ANALISIS" localSheetId="9">#REF!</definedName>
    <definedName name="ANALISIS" localSheetId="7">#REF!</definedName>
    <definedName name="ANALISIS">#REF!</definedName>
    <definedName name="ANALISIS_UNITARIOS" localSheetId="9">#REF!</definedName>
    <definedName name="ANALISIS_UNITARIOS" localSheetId="7">#REF!</definedName>
    <definedName name="ANALISIS_UNITARIOS">#REF!</definedName>
    <definedName name="ANDENESV" localSheetId="9">#REF!</definedName>
    <definedName name="ANDENESV" localSheetId="7">#REF!</definedName>
    <definedName name="ANDENESV">#REF!</definedName>
    <definedName name="Andres123">#REF!</definedName>
    <definedName name="ANTISB">[5]INSUMOS!$D$181</definedName>
    <definedName name="apu" localSheetId="9">[1]Insumos!#REF!</definedName>
    <definedName name="apu" localSheetId="7">#REF!</definedName>
    <definedName name="apu">[1]Insumos!#REF!</definedName>
    <definedName name="APUS">#REF!</definedName>
    <definedName name="APUSG">#REF!</definedName>
    <definedName name="_xlnm.Print_Area" localSheetId="0">'01 EXP GRAL PROP'!$B$5:$H$13</definedName>
    <definedName name="_xlnm.Print_Area" localSheetId="1">'02 EXP ESP PROP'!$B$5:$H$11</definedName>
    <definedName name="_xlnm.Print_Area" localSheetId="2">'03 EXP PERSONAL'!$B$5:$I$10</definedName>
    <definedName name="_xlnm.Print_Area" localSheetId="3">'04 CTOS EJECUCION'!$B$5:$H$8</definedName>
    <definedName name="_xlnm.Print_Area" localSheetId="4">'05 CERTI CTOS'!$B$5:$F$10</definedName>
    <definedName name="_xlnm.Print_Area" localSheetId="5">'06 CAP TECNICA'!$B$5:$H$10</definedName>
    <definedName name="_xlnm.Print_Area" localSheetId="6">'07 INFO FINANCIERA'!$B$5:$H$13</definedName>
    <definedName name="_xlnm.Print_Area" localSheetId="8">'10 APU'!$B$1:$M$64</definedName>
    <definedName name="_xlnm.Print_Area" localSheetId="9">'11 A.U'!$A$1:$F$64</definedName>
    <definedName name="_xlnm.Print_Area" localSheetId="10">'12 ANTICIPO'!$B$1:$L$57</definedName>
    <definedName name="_xlnm.Print_Area" localSheetId="7">'CUADRO CANTIDADES Y PRECIOS'!$A$1:$F$299</definedName>
    <definedName name="ARENA" localSheetId="9">#REF!</definedName>
    <definedName name="ARENA" localSheetId="7">#REF!</definedName>
    <definedName name="ARENA">#REF!</definedName>
    <definedName name="ARTICULO">#REF!</definedName>
    <definedName name="asdfadsfadsfafda" localSheetId="9">[1]Insumos!#REF!</definedName>
    <definedName name="asdfadsfadsfafda" localSheetId="7">#REF!</definedName>
    <definedName name="asdfadsfadsfafda">[1]Insumos!#REF!</definedName>
    <definedName name="asdfasdf" localSheetId="9">[2]INSUMOS!#REF!</definedName>
    <definedName name="asdfasdf" localSheetId="7">#REF!</definedName>
    <definedName name="asdfasdf">[2]INSUMOS!#REF!</definedName>
    <definedName name="AYU" localSheetId="9">#REF!</definedName>
    <definedName name="AYU" localSheetId="7">#REF!</definedName>
    <definedName name="AYU">#REF!</definedName>
    <definedName name="b" localSheetId="9">[1]Insumos!#REF!</definedName>
    <definedName name="b" localSheetId="7">#REF!</definedName>
    <definedName name="b">[1]Insumos!#REF!</definedName>
    <definedName name="bas" localSheetId="9">#REF!</definedName>
    <definedName name="bas" localSheetId="7">#REF!</definedName>
    <definedName name="bas">#REF!</definedName>
    <definedName name="BASE" localSheetId="9">#REF!</definedName>
    <definedName name="BASE" localSheetId="7">#REF!</definedName>
    <definedName name="BASE">#REF!</definedName>
    <definedName name="Base_datos_IM" localSheetId="9">#REF!</definedName>
    <definedName name="Base_datos_IM" localSheetId="7">#REF!</definedName>
    <definedName name="Base_datos_IM">#REF!</definedName>
    <definedName name="_xlnm.Database" localSheetId="9">#REF!</definedName>
    <definedName name="_xlnm.Database" localSheetId="7">#REF!</definedName>
    <definedName name="_xlnm.Database">#REF!</definedName>
    <definedName name="BASEGRAV" localSheetId="9">#REF!</definedName>
    <definedName name="BASEGRAV" localSheetId="7">#REF!</definedName>
    <definedName name="BASEGRAV">#REF!</definedName>
    <definedName name="Beg_Bal">#REF!</definedName>
    <definedName name="BORDE1" localSheetId="9">#REF!</definedName>
    <definedName name="BORDE1" localSheetId="7">#REF!</definedName>
    <definedName name="BORDE1">#REF!</definedName>
    <definedName name="BORDE2" localSheetId="9">#REF!</definedName>
    <definedName name="BORDE2" localSheetId="7">#REF!</definedName>
    <definedName name="BORDE2">#REF!</definedName>
    <definedName name="BORDE3" localSheetId="9">#REF!</definedName>
    <definedName name="BORDE3" localSheetId="7">#REF!</definedName>
    <definedName name="BORDE3">#REF!</definedName>
    <definedName name="BuiltIn_Print_Area">NA()</definedName>
    <definedName name="BuiltIn_Print_Titles">NA()</definedName>
    <definedName name="CANGURO" localSheetId="9">#REF!</definedName>
    <definedName name="CANGURO" localSheetId="7">#REF!</definedName>
    <definedName name="CANGURO">#REF!</definedName>
    <definedName name="CAnt" localSheetId="9">#REF!</definedName>
    <definedName name="CAnt" localSheetId="7">#REF!</definedName>
    <definedName name="CAnt">#REF!</definedName>
    <definedName name="CANT.HS" localSheetId="9">#REF!</definedName>
    <definedName name="CANT.HS" localSheetId="7">#REF!</definedName>
    <definedName name="CANT.HS">#REF!</definedName>
    <definedName name="cantidades" localSheetId="9">[1]Insumos!#REF!</definedName>
    <definedName name="cantidades" localSheetId="7">[1]Insumos!#REF!</definedName>
    <definedName name="cantidades">[1]Insumos!#REF!</definedName>
    <definedName name="CapActividad">#REF!</definedName>
    <definedName name="CapComponent">#REF!</definedName>
    <definedName name="Capitulo">[6]Capitulos!$B$1:$B$65536</definedName>
    <definedName name="CapResumen">#REF!</definedName>
    <definedName name="catorce">#REF!</definedName>
    <definedName name="CEM">[5]INSUMOS!$D$275</definedName>
    <definedName name="CEMENTO" localSheetId="9">#REF!</definedName>
    <definedName name="CEMENTO" localSheetId="7">#REF!</definedName>
    <definedName name="CEMENTO">#REF!</definedName>
    <definedName name="Cemento_Gris" localSheetId="9">'[4]Hoja de Unitarios de Obra'!#REF!</definedName>
    <definedName name="Cemento_Gris" localSheetId="7">#REF!</definedName>
    <definedName name="Cemento_Gris">'[4]Hoja de Unitarios de Obra'!#REF!</definedName>
    <definedName name="cesped" localSheetId="9">[7]Mater!#REF!</definedName>
    <definedName name="cesped" localSheetId="7">#REF!</definedName>
    <definedName name="cesped">[7]Mater!#REF!</definedName>
    <definedName name="cinco">#REF!</definedName>
    <definedName name="CINCO_XXXXX" localSheetId="9" hidden="1">#REF!</definedName>
    <definedName name="CINCO_XXXXX" localSheetId="7" hidden="1">#REF!</definedName>
    <definedName name="CINCO_XXXXX" hidden="1">#REF!</definedName>
    <definedName name="Ciudades">[8]Insumos!$B$2:$B$2</definedName>
    <definedName name="CompanyAddress" localSheetId="9">#REF!</definedName>
    <definedName name="CompanyAddress" localSheetId="7">#REF!</definedName>
    <definedName name="CompanyAddress">#REF!</definedName>
    <definedName name="CompanyCity" localSheetId="9">#REF!</definedName>
    <definedName name="CompanyCity" localSheetId="7">#REF!</definedName>
    <definedName name="CompanyCity">#REF!</definedName>
    <definedName name="CompanyContactsHeader">#REF!</definedName>
    <definedName name="CompanyCountry" localSheetId="9">#REF!</definedName>
    <definedName name="CompanyCountry" localSheetId="7">#REF!</definedName>
    <definedName name="CompanyCountry">#REF!</definedName>
    <definedName name="CompanyName" localSheetId="9">#REF!</definedName>
    <definedName name="CompanyName" localSheetId="7">#REF!</definedName>
    <definedName name="CompanyName">#REF!</definedName>
    <definedName name="CompanyState" localSheetId="9">#REF!</definedName>
    <definedName name="CompanyState" localSheetId="7">#REF!</definedName>
    <definedName name="CompanyState">#REF!</definedName>
    <definedName name="CompanyZip" localSheetId="9">#REF!</definedName>
    <definedName name="CompanyZip" localSheetId="7">#REF!</definedName>
    <definedName name="CompanyZip">#REF!</definedName>
    <definedName name="COMPRE" localSheetId="9">#REF!</definedName>
    <definedName name="COMPRE" localSheetId="7">#REF!</definedName>
    <definedName name="COMPRE">#REF!</definedName>
    <definedName name="CONCRETO25" localSheetId="9">#REF!</definedName>
    <definedName name="CONCRETO25" localSheetId="7">#REF!</definedName>
    <definedName name="CONCRETO25">#REF!</definedName>
    <definedName name="Concreto2500v" localSheetId="9">#REF!</definedName>
    <definedName name="Concreto2500v" localSheetId="7">#REF!</definedName>
    <definedName name="Concreto2500v">#REF!</definedName>
    <definedName name="CONCRETO3" localSheetId="9">#REF!</definedName>
    <definedName name="CONCRETO3" localSheetId="7">#REF!</definedName>
    <definedName name="CONCRETO3">#REF!</definedName>
    <definedName name="concreto5" localSheetId="9">#REF!</definedName>
    <definedName name="concreto5" localSheetId="7">#REF!</definedName>
    <definedName name="concreto5">#REF!</definedName>
    <definedName name="Concreto5500v" localSheetId="9">#REF!</definedName>
    <definedName name="Concreto5500v" localSheetId="7">#REF!</definedName>
    <definedName name="Concreto5500v">#REF!</definedName>
    <definedName name="concretomuro" localSheetId="9">#REF!</definedName>
    <definedName name="concretomuro" localSheetId="7">#REF!</definedName>
    <definedName name="concretomuro">#REF!</definedName>
    <definedName name="Concretos">[9]Insumos!#REF!</definedName>
    <definedName name="_xlnm.Criteria" localSheetId="9">#REF!</definedName>
    <definedName name="_xlnm.Criteria" localSheetId="7">#REF!</definedName>
    <definedName name="_xlnm.Criteria">#REF!</definedName>
    <definedName name="Criterios_IM" localSheetId="9">#REF!</definedName>
    <definedName name="Criterios_IM" localSheetId="7">#REF!</definedName>
    <definedName name="Criterios_IM">#REF!</definedName>
    <definedName name="Cronograma" localSheetId="9">[2]INSUMOS!#REF!</definedName>
    <definedName name="Cronograma" localSheetId="7">#REF!</definedName>
    <definedName name="Cronograma">[2]INSUMOS!#REF!</definedName>
    <definedName name="CUAD" localSheetId="9">#REF!</definedName>
    <definedName name="CUAD" localSheetId="7">#REF!</definedName>
    <definedName name="CUAD">#REF!</definedName>
    <definedName name="Cuadrilla">'[6]Mano Obra'!$B$1:$B$65536</definedName>
    <definedName name="cuadro">#REF!</definedName>
    <definedName name="cuatro">#REF!</definedName>
    <definedName name="CUATROXXXX" localSheetId="9" hidden="1">#REF!</definedName>
    <definedName name="CUATROXXXX" localSheetId="7" hidden="1">#REF!</definedName>
    <definedName name="CUATROXXXX" hidden="1">#REF!</definedName>
    <definedName name="curva">"Chart 11"</definedName>
    <definedName name="d">DATE(YEAR([10]!Loan_Start),MONTH([10]!Loan_Start)+Payment_Number,DAY([10]!Loan_Start))</definedName>
    <definedName name="Data">#REF!</definedName>
    <definedName name="DataDisplayed">"Ejemplo"</definedName>
    <definedName name="dd" localSheetId="9">#REF!</definedName>
    <definedName name="dd" localSheetId="7">#REF!</definedName>
    <definedName name="dd">#REF!</definedName>
    <definedName name="DEMOLICIONANDEN" localSheetId="9">#REF!</definedName>
    <definedName name="DEMOLICIONANDEN" localSheetId="7">#REF!</definedName>
    <definedName name="DEMOLICIONANDEN">#REF!</definedName>
    <definedName name="demolicionladrillo" localSheetId="9">#REF!</definedName>
    <definedName name="demolicionladrillo" localSheetId="7">#REF!</definedName>
    <definedName name="demolicionladrillo">#REF!</definedName>
    <definedName name="DEMOLICIONMURO" localSheetId="9">#REF!</definedName>
    <definedName name="DEMOLICIONMURO" localSheetId="7">#REF!</definedName>
    <definedName name="DEMOLICIONMURO">#REF!</definedName>
    <definedName name="demolicionpav" localSheetId="9">#REF!</definedName>
    <definedName name="demolicionpav" localSheetId="7">#REF!</definedName>
    <definedName name="demolicionpav">#REF!</definedName>
    <definedName name="descripcion2">#REF!</definedName>
    <definedName name="dfasfdasdfadsfasdfas" localSheetId="9">[1]Insumos!#REF!</definedName>
    <definedName name="dfasfdasdfadsfasdfas" localSheetId="7">#REF!</definedName>
    <definedName name="dfasfdasdfadsfasdfas">[1]Insumos!#REF!</definedName>
    <definedName name="DGBXGHSTHST" localSheetId="9">#REF!</definedName>
    <definedName name="DGBXGHSTHST" localSheetId="7">#REF!</definedName>
    <definedName name="DGBXGHSTHST">#REF!</definedName>
    <definedName name="DIA" localSheetId="9">#REF!</definedName>
    <definedName name="DIA" localSheetId="7">#REF!</definedName>
    <definedName name="DIA">#REF!</definedName>
    <definedName name="diecinueve">#REF!</definedName>
    <definedName name="dieciocho">#REF!</definedName>
    <definedName name="dieciseis">#REF!</definedName>
    <definedName name="diecisiete">#REF!</definedName>
    <definedName name="diez">#REF!</definedName>
    <definedName name="doce">#REF!</definedName>
    <definedName name="dos">#REF!</definedName>
    <definedName name="ENCABEZA">#REF!</definedName>
    <definedName name="End_Bal">#REF!</definedName>
    <definedName name="Equipo">[11]Equipo!$A$1:$A$48</definedName>
    <definedName name="espejo" localSheetId="9">[1]Insumos!#REF!</definedName>
    <definedName name="espejo" localSheetId="7">#REF!</definedName>
    <definedName name="espejo">[1]Insumos!#REF!</definedName>
    <definedName name="ESTACA" localSheetId="9">#REF!</definedName>
    <definedName name="ESTACA" localSheetId="7">#REF!</definedName>
    <definedName name="ESTACA">#REF!</definedName>
    <definedName name="ew">'[3]Diseño Chequeo LETRAS qmh Per'!#REF!</definedName>
    <definedName name="ewe">'[3]Diseño Chequeo LETRAS qmh Per'!#REF!</definedName>
    <definedName name="excavaconglomerado" localSheetId="9">#REF!</definedName>
    <definedName name="excavaconglomerado" localSheetId="7">#REF!</definedName>
    <definedName name="excavaconglomerado">#REF!</definedName>
    <definedName name="EXCAVAMANOV" localSheetId="9">#REF!</definedName>
    <definedName name="EXCAVAMANOV" localSheetId="7">#REF!</definedName>
    <definedName name="EXCAVAMANOV">#REF!</definedName>
    <definedName name="EXCAVAMAQUINAV" localSheetId="9">#REF!</definedName>
    <definedName name="EXCAVAMAQUINAV" localSheetId="7">#REF!</definedName>
    <definedName name="EXCAVAMAQUINAV">#REF!</definedName>
    <definedName name="EXCAVATIERRA" localSheetId="9">#REF!</definedName>
    <definedName name="EXCAVATIERRA" localSheetId="7">#REF!</definedName>
    <definedName name="EXCAVATIERRA">#REF!</definedName>
    <definedName name="EXPL" localSheetId="9">#REF!</definedName>
    <definedName name="EXPL" localSheetId="7">#REF!</definedName>
    <definedName name="EXPL">#REF!</definedName>
    <definedName name="Extra_Pay">#REF!</definedName>
    <definedName name="filtrov" localSheetId="9">#REF!</definedName>
    <definedName name="filtrov" localSheetId="7">#REF!</definedName>
    <definedName name="filtrov">#REF!</definedName>
    <definedName name="FORMA" localSheetId="9">#REF!</definedName>
    <definedName name="FORMA" localSheetId="7">#REF!</definedName>
    <definedName name="FORMA">#REF!</definedName>
    <definedName name="Full_Print">#REF!</definedName>
    <definedName name="g">DATE(YEAR([10]!Loan_Start),MONTH([10]!Loan_Start)+Payment_Number,DAY([10]!Loan_Start))</definedName>
    <definedName name="GALON" localSheetId="9">#REF!</definedName>
    <definedName name="GALON" localSheetId="7">#REF!</definedName>
    <definedName name="GALON">#REF!</definedName>
    <definedName name="GEO" localSheetId="9">#REF!</definedName>
    <definedName name="GEO" localSheetId="7">#REF!</definedName>
    <definedName name="GEO">#REF!</definedName>
    <definedName name="Google_Sheet_Link_1000021950" localSheetId="9" hidden="1">PB_D14</definedName>
    <definedName name="Google_Sheet_Link_1000021950" hidden="1">PB_D14</definedName>
    <definedName name="Google_Sheet_Link_1001063113" localSheetId="9" hidden="1">PB_D546</definedName>
    <definedName name="Google_Sheet_Link_1001063113" hidden="1">PB_D546</definedName>
    <definedName name="Google_Sheet_Link_1001274651" localSheetId="9" hidden="1">PB_D898</definedName>
    <definedName name="Google_Sheet_Link_1001274651" hidden="1">PB_D898</definedName>
    <definedName name="Google_Sheet_Link_1001346798" localSheetId="9" hidden="1">PB_D1375</definedName>
    <definedName name="Google_Sheet_Link_1001346798" hidden="1">PB_D1375</definedName>
    <definedName name="Google_Sheet_Link_1001622516" localSheetId="9" hidden="1">PB_D1506</definedName>
    <definedName name="Google_Sheet_Link_1001622516" hidden="1">PB_D1506</definedName>
    <definedName name="Google_Sheet_Link_1002540049" localSheetId="9" hidden="1">PB_D890</definedName>
    <definedName name="Google_Sheet_Link_1002540049" hidden="1">PB_D890</definedName>
    <definedName name="Google_Sheet_Link_100274217" localSheetId="9" hidden="1">PB_D870</definedName>
    <definedName name="Google_Sheet_Link_100274217" hidden="1">PB_D870</definedName>
    <definedName name="Google_Sheet_Link_1003495571" localSheetId="9" hidden="1">PB_D160</definedName>
    <definedName name="Google_Sheet_Link_1003495571" hidden="1">PB_D160</definedName>
    <definedName name="Google_Sheet_Link_1004359209" localSheetId="9" hidden="1">PB_D865</definedName>
    <definedName name="Google_Sheet_Link_1004359209" hidden="1">PB_D865</definedName>
    <definedName name="Google_Sheet_Link_1004655371" localSheetId="9" hidden="1">PB_D133</definedName>
    <definedName name="Google_Sheet_Link_1004655371" hidden="1">PB_D133</definedName>
    <definedName name="Google_Sheet_Link_1005118301" localSheetId="9" hidden="1">PB_D870</definedName>
    <definedName name="Google_Sheet_Link_1005118301" hidden="1">PB_D870</definedName>
    <definedName name="Google_Sheet_Link_1005822685" localSheetId="9" hidden="1">PB_D123</definedName>
    <definedName name="Google_Sheet_Link_1005822685" hidden="1">PB_D123</definedName>
    <definedName name="Google_Sheet_Link_1005946065" localSheetId="9" hidden="1">PB_D592</definedName>
    <definedName name="Google_Sheet_Link_1005946065" hidden="1">PB_D592</definedName>
    <definedName name="Google_Sheet_Link_1006369457" localSheetId="9" hidden="1">PB_D641</definedName>
    <definedName name="Google_Sheet_Link_1006369457" hidden="1">PB_D641</definedName>
    <definedName name="Google_Sheet_Link_1006417911" localSheetId="9" hidden="1">PB_D529</definedName>
    <definedName name="Google_Sheet_Link_1006417911" hidden="1">PB_D529</definedName>
    <definedName name="Google_Sheet_Link_1006858664" localSheetId="9" hidden="1">PB_D1585</definedName>
    <definedName name="Google_Sheet_Link_1006858664" hidden="1">PB_D1585</definedName>
    <definedName name="Google_Sheet_Link_1007129607" localSheetId="9" hidden="1">PB_D829</definedName>
    <definedName name="Google_Sheet_Link_1007129607" hidden="1">PB_D829</definedName>
    <definedName name="Google_Sheet_Link_1007201665" localSheetId="9" hidden="1">PB_D869</definedName>
    <definedName name="Google_Sheet_Link_1007201665" hidden="1">PB_D869</definedName>
    <definedName name="Google_Sheet_Link_1007356522" localSheetId="9" hidden="1">PB_D86</definedName>
    <definedName name="Google_Sheet_Link_1007356522" hidden="1">PB_D86</definedName>
    <definedName name="Google_Sheet_Link_1008263683" localSheetId="9" hidden="1">PB_D95</definedName>
    <definedName name="Google_Sheet_Link_1008263683" hidden="1">PB_D95</definedName>
    <definedName name="Google_Sheet_Link_1008277542" localSheetId="9" hidden="1">PB_D410</definedName>
    <definedName name="Google_Sheet_Link_1008277542" hidden="1">PB_D410</definedName>
    <definedName name="Google_Sheet_Link_1008788679" localSheetId="9" hidden="1">PB_D206</definedName>
    <definedName name="Google_Sheet_Link_1008788679" hidden="1">PB_D206</definedName>
    <definedName name="Google_Sheet_Link_1009375063" localSheetId="9" hidden="1">PB_D87</definedName>
    <definedName name="Google_Sheet_Link_1009375063" hidden="1">PB_D87</definedName>
    <definedName name="Google_Sheet_Link_1009491754" localSheetId="9" hidden="1">PB_D63</definedName>
    <definedName name="Google_Sheet_Link_1009491754" hidden="1">PB_D63</definedName>
    <definedName name="Google_Sheet_Link_1010948129" localSheetId="9" hidden="1">PB_D1326</definedName>
    <definedName name="Google_Sheet_Link_1010948129" hidden="1">PB_D1326</definedName>
    <definedName name="Google_Sheet_Link_1011188709" localSheetId="9" hidden="1">PB_D12</definedName>
    <definedName name="Google_Sheet_Link_1011188709" hidden="1">PB_D12</definedName>
    <definedName name="Google_Sheet_Link_1011194507" localSheetId="9" hidden="1">PB_D831</definedName>
    <definedName name="Google_Sheet_Link_1011194507" hidden="1">PB_D831</definedName>
    <definedName name="Google_Sheet_Link_1012070151" localSheetId="9" hidden="1">PB_D63</definedName>
    <definedName name="Google_Sheet_Link_1012070151" hidden="1">PB_D63</definedName>
    <definedName name="Google_Sheet_Link_1012110165" localSheetId="9" hidden="1">PB_D817</definedName>
    <definedName name="Google_Sheet_Link_1012110165" hidden="1">PB_D817</definedName>
    <definedName name="Google_Sheet_Link_1012467399" localSheetId="9" hidden="1">PB_D137</definedName>
    <definedName name="Google_Sheet_Link_1012467399" hidden="1">PB_D137</definedName>
    <definedName name="Google_Sheet_Link_1013646104" localSheetId="9" hidden="1">PB_D29</definedName>
    <definedName name="Google_Sheet_Link_1013646104" hidden="1">PB_D29</definedName>
    <definedName name="Google_Sheet_Link_1014415837" localSheetId="9" hidden="1">PB_D1128</definedName>
    <definedName name="Google_Sheet_Link_1014415837" hidden="1">PB_D1128</definedName>
    <definedName name="Google_Sheet_Link_1015201836" localSheetId="9" hidden="1">PB_D870</definedName>
    <definedName name="Google_Sheet_Link_1015201836" hidden="1">PB_D870</definedName>
    <definedName name="Google_Sheet_Link_1015585377" localSheetId="9" hidden="1">PB_D865</definedName>
    <definedName name="Google_Sheet_Link_1015585377" hidden="1">PB_D865</definedName>
    <definedName name="Google_Sheet_Link_1015913346" localSheetId="9" hidden="1">PB_D1340</definedName>
    <definedName name="Google_Sheet_Link_1015913346" hidden="1">PB_D1340</definedName>
    <definedName name="Google_Sheet_Link_1016123953" localSheetId="9" hidden="1">PB_D908</definedName>
    <definedName name="Google_Sheet_Link_1016123953" hidden="1">PB_D908</definedName>
    <definedName name="Google_Sheet_Link_1017072599" localSheetId="9" hidden="1">PB_D621</definedName>
    <definedName name="Google_Sheet_Link_1017072599" hidden="1">PB_D621</definedName>
    <definedName name="Google_Sheet_Link_1018655696" localSheetId="9" hidden="1">PB_D1517</definedName>
    <definedName name="Google_Sheet_Link_1018655696" hidden="1">PB_D1517</definedName>
    <definedName name="Google_Sheet_Link_1018665336" localSheetId="9" hidden="1">PB_D216</definedName>
    <definedName name="Google_Sheet_Link_1018665336" hidden="1">PB_D216</definedName>
    <definedName name="Google_Sheet_Link_1018998680" localSheetId="9" hidden="1">PB_D79</definedName>
    <definedName name="Google_Sheet_Link_1018998680" hidden="1">PB_D79</definedName>
    <definedName name="Google_Sheet_Link_1020039286" localSheetId="9" hidden="1">PB_D216</definedName>
    <definedName name="Google_Sheet_Link_1020039286" hidden="1">PB_D216</definedName>
    <definedName name="Google_Sheet_Link_102013219" localSheetId="9" hidden="1">PB_D865</definedName>
    <definedName name="Google_Sheet_Link_102013219" hidden="1">PB_D865</definedName>
    <definedName name="Google_Sheet_Link_1020373353" localSheetId="9" hidden="1">PB_D946</definedName>
    <definedName name="Google_Sheet_Link_1020373353" hidden="1">PB_D946</definedName>
    <definedName name="Google_Sheet_Link_102290408" localSheetId="9" hidden="1">PB_D94</definedName>
    <definedName name="Google_Sheet_Link_102290408" hidden="1">PB_D94</definedName>
    <definedName name="Google_Sheet_Link_1023685327" localSheetId="9" hidden="1">PB_D462</definedName>
    <definedName name="Google_Sheet_Link_1023685327" hidden="1">PB_D462</definedName>
    <definedName name="Google_Sheet_Link_1023855282" localSheetId="9" hidden="1">PB_D75</definedName>
    <definedName name="Google_Sheet_Link_1023855282" hidden="1">PB_D75</definedName>
    <definedName name="Google_Sheet_Link_1024641470" localSheetId="9" hidden="1">PB_D123</definedName>
    <definedName name="Google_Sheet_Link_1024641470" hidden="1">PB_D123</definedName>
    <definedName name="Google_Sheet_Link_1024708869" localSheetId="9" hidden="1">PB_D384</definedName>
    <definedName name="Google_Sheet_Link_1024708869" hidden="1">PB_D384</definedName>
    <definedName name="Google_Sheet_Link_1024783553" localSheetId="9" hidden="1">PB_D861</definedName>
    <definedName name="Google_Sheet_Link_1024783553" hidden="1">PB_D861</definedName>
    <definedName name="Google_Sheet_Link_1024866446" localSheetId="9" hidden="1">PB_D1029</definedName>
    <definedName name="Google_Sheet_Link_1024866446" hidden="1">PB_D1029</definedName>
    <definedName name="Google_Sheet_Link_1025425962" localSheetId="9" hidden="1">PB_D86</definedName>
    <definedName name="Google_Sheet_Link_1025425962" hidden="1">PB_D86</definedName>
    <definedName name="Google_Sheet_Link_1025856215" localSheetId="9" hidden="1">PB_D213</definedName>
    <definedName name="Google_Sheet_Link_1025856215" hidden="1">PB_D213</definedName>
    <definedName name="Google_Sheet_Link_1026543814" localSheetId="9" hidden="1">PB_D123</definedName>
    <definedName name="Google_Sheet_Link_1026543814" hidden="1">PB_D123</definedName>
    <definedName name="Google_Sheet_Link_1026860501" localSheetId="9" hidden="1">PB_D115</definedName>
    <definedName name="Google_Sheet_Link_1026860501" hidden="1">PB_D115</definedName>
    <definedName name="Google_Sheet_Link_102736705" localSheetId="9" hidden="1">PB_D1336</definedName>
    <definedName name="Google_Sheet_Link_102736705" hidden="1">PB_D1336</definedName>
    <definedName name="Google_Sheet_Link_1029799027" localSheetId="9" hidden="1">PB_D47</definedName>
    <definedName name="Google_Sheet_Link_1029799027" hidden="1">PB_D47</definedName>
    <definedName name="Google_Sheet_Link_1030152008" localSheetId="9" hidden="1">PB_D123</definedName>
    <definedName name="Google_Sheet_Link_1030152008" hidden="1">PB_D123</definedName>
    <definedName name="Google_Sheet_Link_1030258526" localSheetId="9" hidden="1">PB_D63</definedName>
    <definedName name="Google_Sheet_Link_1030258526" hidden="1">PB_D63</definedName>
    <definedName name="Google_Sheet_Link_1030585774" localSheetId="9" hidden="1">PB_D827</definedName>
    <definedName name="Google_Sheet_Link_1030585774" hidden="1">PB_D827</definedName>
    <definedName name="Google_Sheet_Link_1030641352" localSheetId="9" hidden="1">PB_D95</definedName>
    <definedName name="Google_Sheet_Link_1030641352" hidden="1">PB_D95</definedName>
    <definedName name="Google_Sheet_Link_1030814998" localSheetId="9" hidden="1">PB_D865</definedName>
    <definedName name="Google_Sheet_Link_1030814998" hidden="1">PB_D865</definedName>
    <definedName name="Google_Sheet_Link_1031512006" localSheetId="9" hidden="1">PB_D106</definedName>
    <definedName name="Google_Sheet_Link_1031512006" hidden="1">PB_D106</definedName>
    <definedName name="Google_Sheet_Link_103175997" localSheetId="9" hidden="1">PB_D829</definedName>
    <definedName name="Google_Sheet_Link_103175997" hidden="1">PB_D829</definedName>
    <definedName name="Google_Sheet_Link_1031857217" localSheetId="9" hidden="1">PB_D225</definedName>
    <definedName name="Google_Sheet_Link_1031857217" hidden="1">PB_D225</definedName>
    <definedName name="Google_Sheet_Link_1032218540" localSheetId="9" hidden="1">PB_D831</definedName>
    <definedName name="Google_Sheet_Link_1032218540" hidden="1">PB_D831</definedName>
    <definedName name="Google_Sheet_Link_1032433530" localSheetId="9" hidden="1">PB_D817</definedName>
    <definedName name="Google_Sheet_Link_1032433530" hidden="1">PB_D817</definedName>
    <definedName name="Google_Sheet_Link_103260250" localSheetId="9" hidden="1">PB_D123</definedName>
    <definedName name="Google_Sheet_Link_103260250" hidden="1">PB_D123</definedName>
    <definedName name="Google_Sheet_Link_1034120019" localSheetId="9" hidden="1">PB_D160</definedName>
    <definedName name="Google_Sheet_Link_1034120019" hidden="1">PB_D160</definedName>
    <definedName name="Google_Sheet_Link_1034819849" localSheetId="9" hidden="1">PB_D133</definedName>
    <definedName name="Google_Sheet_Link_1034819849" hidden="1">PB_D133</definedName>
    <definedName name="Google_Sheet_Link_1035130089" localSheetId="9" hidden="1">PB_D869</definedName>
    <definedName name="Google_Sheet_Link_1035130089" hidden="1">PB_D869</definedName>
    <definedName name="Google_Sheet_Link_1036801342" localSheetId="9" hidden="1">PB_D160</definedName>
    <definedName name="Google_Sheet_Link_1036801342" hidden="1">PB_D160</definedName>
    <definedName name="Google_Sheet_Link_1038241760" localSheetId="9" hidden="1">PB_D829</definedName>
    <definedName name="Google_Sheet_Link_1038241760" hidden="1">PB_D829</definedName>
    <definedName name="Google_Sheet_Link_1039054596" localSheetId="9" hidden="1">PB_D160</definedName>
    <definedName name="Google_Sheet_Link_1039054596" hidden="1">PB_D160</definedName>
    <definedName name="Google_Sheet_Link_1039232164" localSheetId="9" hidden="1">PB_D818</definedName>
    <definedName name="Google_Sheet_Link_1039232164" hidden="1">PB_D818</definedName>
    <definedName name="Google_Sheet_Link_1039790666" localSheetId="9" hidden="1">PB_D623</definedName>
    <definedName name="Google_Sheet_Link_1039790666" hidden="1">PB_D623</definedName>
    <definedName name="Google_Sheet_Link_1040886273" localSheetId="9" hidden="1">PB_D27</definedName>
    <definedName name="Google_Sheet_Link_1040886273" hidden="1">PB_D27</definedName>
    <definedName name="Google_Sheet_Link_1041390790" localSheetId="9" hidden="1">PB_D134</definedName>
    <definedName name="Google_Sheet_Link_1041390790" hidden="1">PB_D134</definedName>
    <definedName name="Google_Sheet_Link_1041734409" localSheetId="9" hidden="1">PB_D1586</definedName>
    <definedName name="Google_Sheet_Link_1041734409" hidden="1">PB_D1586</definedName>
    <definedName name="Google_Sheet_Link_1041857968" localSheetId="9" hidden="1">PB_D817</definedName>
    <definedName name="Google_Sheet_Link_1041857968" hidden="1">PB_D817</definedName>
    <definedName name="Google_Sheet_Link_1042037973" localSheetId="9" hidden="1">PB_D342</definedName>
    <definedName name="Google_Sheet_Link_1042037973" hidden="1">PB_D342</definedName>
    <definedName name="Google_Sheet_Link_1043781287" localSheetId="9" hidden="1">PB_D204</definedName>
    <definedName name="Google_Sheet_Link_1043781287" hidden="1">PB_D204</definedName>
    <definedName name="Google_Sheet_Link_1044176161" localSheetId="9" hidden="1">PB_D243</definedName>
    <definedName name="Google_Sheet_Link_1044176161" hidden="1">PB_D243</definedName>
    <definedName name="Google_Sheet_Link_1045296484" localSheetId="9" hidden="1">PB_D882</definedName>
    <definedName name="Google_Sheet_Link_1045296484" hidden="1">PB_D882</definedName>
    <definedName name="Google_Sheet_Link_1045334092" localSheetId="9" hidden="1">PB_D861</definedName>
    <definedName name="Google_Sheet_Link_1045334092" hidden="1">PB_D861</definedName>
    <definedName name="Google_Sheet_Link_10462190" localSheetId="9" hidden="1">PB_D817</definedName>
    <definedName name="Google_Sheet_Link_10462190" hidden="1">PB_D817</definedName>
    <definedName name="Google_Sheet_Link_1046401227" localSheetId="9" hidden="1">PB_D820</definedName>
    <definedName name="Google_Sheet_Link_1046401227" hidden="1">PB_D820</definedName>
    <definedName name="Google_Sheet_Link_1047293946" localSheetId="9" hidden="1">PB_D1412</definedName>
    <definedName name="Google_Sheet_Link_1047293946" hidden="1">PB_D1412</definedName>
    <definedName name="Google_Sheet_Link_1047327949" localSheetId="9" hidden="1">PB_D547</definedName>
    <definedName name="Google_Sheet_Link_1047327949" hidden="1">PB_D547</definedName>
    <definedName name="Google_Sheet_Link_1047489765" localSheetId="9" hidden="1">PB_D258</definedName>
    <definedName name="Google_Sheet_Link_1047489765" hidden="1">PB_D258</definedName>
    <definedName name="Google_Sheet_Link_1047625456" localSheetId="9" hidden="1">PB_D500</definedName>
    <definedName name="Google_Sheet_Link_1047625456" hidden="1">PB_D500</definedName>
    <definedName name="Google_Sheet_Link_1048716315" localSheetId="9" hidden="1">PB_D95</definedName>
    <definedName name="Google_Sheet_Link_1048716315" hidden="1">PB_D95</definedName>
    <definedName name="Google_Sheet_Link_1051760275" localSheetId="9" hidden="1">PB_D64</definedName>
    <definedName name="Google_Sheet_Link_1051760275" hidden="1">PB_D64</definedName>
    <definedName name="Google_Sheet_Link_1051789810" localSheetId="9" hidden="1">PB_D1330</definedName>
    <definedName name="Google_Sheet_Link_1051789810" hidden="1">PB_D1330</definedName>
    <definedName name="Google_Sheet_Link_1051862729" localSheetId="9" hidden="1">PB_D829</definedName>
    <definedName name="Google_Sheet_Link_1051862729" hidden="1">PB_D829</definedName>
    <definedName name="Google_Sheet_Link_1052358340" localSheetId="9" hidden="1">PB_D19</definedName>
    <definedName name="Google_Sheet_Link_1052358340" hidden="1">PB_D19</definedName>
    <definedName name="Google_Sheet_Link_1052584430" localSheetId="9" hidden="1">PB_D1268</definedName>
    <definedName name="Google_Sheet_Link_1052584430" hidden="1">PB_D1268</definedName>
    <definedName name="Google_Sheet_Link_1052655554" localSheetId="9" hidden="1">PB_D1422</definedName>
    <definedName name="Google_Sheet_Link_1052655554" hidden="1">PB_D1422</definedName>
    <definedName name="Google_Sheet_Link_1052967131" localSheetId="9" hidden="1">PB_D17</definedName>
    <definedName name="Google_Sheet_Link_1052967131" hidden="1">PB_D17</definedName>
    <definedName name="Google_Sheet_Link_1053693982" localSheetId="9" hidden="1">PB_D87</definedName>
    <definedName name="Google_Sheet_Link_1053693982" hidden="1">PB_D87</definedName>
    <definedName name="Google_Sheet_Link_1053731421" localSheetId="9" hidden="1">PB_D829</definedName>
    <definedName name="Google_Sheet_Link_1053731421" hidden="1">PB_D829</definedName>
    <definedName name="Google_Sheet_Link_105446957" localSheetId="9" hidden="1">PB_D76</definedName>
    <definedName name="Google_Sheet_Link_105446957" hidden="1">PB_D76</definedName>
    <definedName name="Google_Sheet_Link_1054667631" localSheetId="9" hidden="1">PB_D76</definedName>
    <definedName name="Google_Sheet_Link_1054667631" hidden="1">PB_D76</definedName>
    <definedName name="Google_Sheet_Link_105470477" localSheetId="9" hidden="1">PB_D75</definedName>
    <definedName name="Google_Sheet_Link_105470477" hidden="1">PB_D75</definedName>
    <definedName name="Google_Sheet_Link_105488623" localSheetId="9" hidden="1">PB_D106</definedName>
    <definedName name="Google_Sheet_Link_105488623" hidden="1">PB_D106</definedName>
    <definedName name="Google_Sheet_Link_105500163" localSheetId="9" hidden="1">PB_D115</definedName>
    <definedName name="Google_Sheet_Link_105500163" hidden="1">PB_D115</definedName>
    <definedName name="Google_Sheet_Link_1055040543" localSheetId="9" hidden="1">PB_D870</definedName>
    <definedName name="Google_Sheet_Link_1055040543" hidden="1">PB_D870</definedName>
    <definedName name="Google_Sheet_Link_1055328008" localSheetId="9" hidden="1">PB_1589</definedName>
    <definedName name="Google_Sheet_Link_1055328008" hidden="1">PB_1589</definedName>
    <definedName name="Google_Sheet_Link_1056958045" localSheetId="9" hidden="1">PB_D654A</definedName>
    <definedName name="Google_Sheet_Link_1056958045" hidden="1">PB_D654A</definedName>
    <definedName name="Google_Sheet_Link_1056967322" localSheetId="9" hidden="1">PB_D155</definedName>
    <definedName name="Google_Sheet_Link_1056967322" hidden="1">PB_D155</definedName>
    <definedName name="Google_Sheet_Link_1058581717" localSheetId="9" hidden="1">PB_D1418</definedName>
    <definedName name="Google_Sheet_Link_1058581717" hidden="1">PB_D1418</definedName>
    <definedName name="Google_Sheet_Link_105911102" localSheetId="9" hidden="1">PB_D831</definedName>
    <definedName name="Google_Sheet_Link_105911102" hidden="1">PB_D831</definedName>
    <definedName name="Google_Sheet_Link_1061391911" localSheetId="9" hidden="1">PB_D409</definedName>
    <definedName name="Google_Sheet_Link_1061391911" hidden="1">PB_D409</definedName>
    <definedName name="Google_Sheet_Link_1061673067" localSheetId="9" hidden="1">PB_D1422</definedName>
    <definedName name="Google_Sheet_Link_1061673067" hidden="1">PB_D1422</definedName>
    <definedName name="Google_Sheet_Link_1062292471" localSheetId="9" hidden="1">PB_D1565</definedName>
    <definedName name="Google_Sheet_Link_1062292471" hidden="1">PB_D1565</definedName>
    <definedName name="Google_Sheet_Link_1062297470" localSheetId="9" hidden="1">PB_D424</definedName>
    <definedName name="Google_Sheet_Link_1062297470" hidden="1">PB_D424</definedName>
    <definedName name="Google_Sheet_Link_1062323895" localSheetId="9" hidden="1">PB_D829</definedName>
    <definedName name="Google_Sheet_Link_1062323895" hidden="1">PB_D829</definedName>
    <definedName name="Google_Sheet_Link_1063080228" localSheetId="9" hidden="1">PB_D898</definedName>
    <definedName name="Google_Sheet_Link_1063080228" hidden="1">PB_D898</definedName>
    <definedName name="Google_Sheet_Link_1063292620" localSheetId="9" hidden="1">PB_D1126</definedName>
    <definedName name="Google_Sheet_Link_1063292620" hidden="1">PB_D1126</definedName>
    <definedName name="Google_Sheet_Link_1063854350" localSheetId="9" hidden="1">PB_D1385</definedName>
    <definedName name="Google_Sheet_Link_1063854350" hidden="1">PB_D1385</definedName>
    <definedName name="Google_Sheet_Link_1064260483" localSheetId="9" hidden="1">PB_D1027</definedName>
    <definedName name="Google_Sheet_Link_1064260483" hidden="1">PB_D1027</definedName>
    <definedName name="Google_Sheet_Link_1064303793" localSheetId="9" hidden="1">PB_D831</definedName>
    <definedName name="Google_Sheet_Link_1064303793" hidden="1">PB_D831</definedName>
    <definedName name="Google_Sheet_Link_1064460790" localSheetId="9" hidden="1">PB_D160</definedName>
    <definedName name="Google_Sheet_Link_1064460790" hidden="1">PB_D160</definedName>
    <definedName name="Google_Sheet_Link_1065380941" localSheetId="9" hidden="1">PB_D1384</definedName>
    <definedName name="Google_Sheet_Link_1065380941" hidden="1">PB_D1384</definedName>
    <definedName name="Google_Sheet_Link_1065638417" localSheetId="9" hidden="1">PB_D556</definedName>
    <definedName name="Google_Sheet_Link_1065638417" hidden="1">PB_D556</definedName>
    <definedName name="Google_Sheet_Link_1065693033" localSheetId="9" hidden="1">PB_D867</definedName>
    <definedName name="Google_Sheet_Link_1065693033" hidden="1">PB_D867</definedName>
    <definedName name="Google_Sheet_Link_1067376220" localSheetId="9" hidden="1">PB_D1412</definedName>
    <definedName name="Google_Sheet_Link_1067376220" hidden="1">PB_D1412</definedName>
    <definedName name="Google_Sheet_Link_1067396299" localSheetId="9" hidden="1">PB_D1564</definedName>
    <definedName name="Google_Sheet_Link_1067396299" hidden="1">PB_D1564</definedName>
    <definedName name="Google_Sheet_Link_106938241" localSheetId="9" hidden="1">PB_D865</definedName>
    <definedName name="Google_Sheet_Link_106938241" hidden="1">PB_D865</definedName>
    <definedName name="Google_Sheet_Link_1069581642" localSheetId="9" hidden="1">PB_D94</definedName>
    <definedName name="Google_Sheet_Link_1069581642" hidden="1">PB_D94</definedName>
    <definedName name="Google_Sheet_Link_1070266724" localSheetId="9" hidden="1">PB_D990</definedName>
    <definedName name="Google_Sheet_Link_1070266724" hidden="1">PB_D990</definedName>
    <definedName name="Google_Sheet_Link_1070500734" localSheetId="9" hidden="1">PB_D1267</definedName>
    <definedName name="Google_Sheet_Link_1070500734" hidden="1">PB_D1267</definedName>
    <definedName name="Google_Sheet_Link_1070579762" localSheetId="9" hidden="1">PB_D831</definedName>
    <definedName name="Google_Sheet_Link_1070579762" hidden="1">PB_D831</definedName>
    <definedName name="Google_Sheet_Link_1071307360" localSheetId="9" hidden="1">PB_D915</definedName>
    <definedName name="Google_Sheet_Link_1071307360" hidden="1">PB_D915</definedName>
    <definedName name="Google_Sheet_Link_107179338" localSheetId="9" hidden="1">PB_D1114</definedName>
    <definedName name="Google_Sheet_Link_107179338" hidden="1">PB_D1114</definedName>
    <definedName name="Google_Sheet_Link_1071810021" localSheetId="9" hidden="1">PB_D865</definedName>
    <definedName name="Google_Sheet_Link_1071810021" hidden="1">PB_D865</definedName>
    <definedName name="Google_Sheet_Link_1071980010" localSheetId="9" hidden="1">PB_D557</definedName>
    <definedName name="Google_Sheet_Link_1071980010" hidden="1">PB_D557</definedName>
    <definedName name="Google_Sheet_Link_1072420013" localSheetId="9" hidden="1">PB_D181</definedName>
    <definedName name="Google_Sheet_Link_1072420013" hidden="1">PB_D181</definedName>
    <definedName name="Google_Sheet_Link_1072555710" localSheetId="9" hidden="1">PB_D1353</definedName>
    <definedName name="Google_Sheet_Link_1072555710" hidden="1">PB_D1353</definedName>
    <definedName name="Google_Sheet_Link_1073767525" localSheetId="9" hidden="1">PB_D93</definedName>
    <definedName name="Google_Sheet_Link_1073767525" hidden="1">PB_D93</definedName>
    <definedName name="Google_Sheet_Link_1074195168" localSheetId="9" hidden="1">PB_D1102</definedName>
    <definedName name="Google_Sheet_Link_1074195168" hidden="1">PB_D1102</definedName>
    <definedName name="Google_Sheet_Link_1074329298" localSheetId="9" hidden="1">PB_D288</definedName>
    <definedName name="Google_Sheet_Link_1074329298" hidden="1">PB_D288</definedName>
    <definedName name="Google_Sheet_Link_1074521379" localSheetId="9" hidden="1">PB_D818</definedName>
    <definedName name="Google_Sheet_Link_1074521379" hidden="1">PB_D818</definedName>
    <definedName name="Google_Sheet_Link_1075399948" localSheetId="9" hidden="1">PB_D829</definedName>
    <definedName name="Google_Sheet_Link_1075399948" hidden="1">PB_D829</definedName>
    <definedName name="Google_Sheet_Link_1076844002" localSheetId="9" hidden="1">PB_D133</definedName>
    <definedName name="Google_Sheet_Link_1076844002" hidden="1">PB_D133</definedName>
    <definedName name="Google_Sheet_Link_1076951223" localSheetId="9" hidden="1">PB_D94</definedName>
    <definedName name="Google_Sheet_Link_1076951223" hidden="1">PB_D94</definedName>
    <definedName name="Google_Sheet_Link_1077049812" localSheetId="9" hidden="1">PB_D428</definedName>
    <definedName name="Google_Sheet_Link_1077049812" hidden="1">PB_D428</definedName>
    <definedName name="Google_Sheet_Link_1077727194" localSheetId="9" hidden="1">PB_D818</definedName>
    <definedName name="Google_Sheet_Link_1077727194" hidden="1">PB_D818</definedName>
    <definedName name="Google_Sheet_Link_1077950859" localSheetId="9" hidden="1">PB_D96</definedName>
    <definedName name="Google_Sheet_Link_1077950859" hidden="1">PB_D96</definedName>
    <definedName name="Google_Sheet_Link_107924828" localSheetId="9" hidden="1">PB_D417</definedName>
    <definedName name="Google_Sheet_Link_107924828" hidden="1">PB_D417</definedName>
    <definedName name="Google_Sheet_Link_107933819" localSheetId="9" hidden="1">PB_D1077</definedName>
    <definedName name="Google_Sheet_Link_107933819" hidden="1">PB_D1077</definedName>
    <definedName name="Google_Sheet_Link_1080263878" localSheetId="9" hidden="1">PB_D829</definedName>
    <definedName name="Google_Sheet_Link_1080263878" hidden="1">PB_D829</definedName>
    <definedName name="Google_Sheet_Link_1080748317" localSheetId="9" hidden="1">PB_D145</definedName>
    <definedName name="Google_Sheet_Link_1080748317" hidden="1">PB_D145</definedName>
    <definedName name="Google_Sheet_Link_1080832418" localSheetId="9" hidden="1">PB_D166</definedName>
    <definedName name="Google_Sheet_Link_1080832418" hidden="1">PB_D166</definedName>
    <definedName name="Google_Sheet_Link_1081831242" localSheetId="9" hidden="1">PB_D87</definedName>
    <definedName name="Google_Sheet_Link_1081831242" hidden="1">PB_D87</definedName>
    <definedName name="Google_Sheet_Link_1083423139" localSheetId="9" hidden="1">PB_D820</definedName>
    <definedName name="Google_Sheet_Link_1083423139" hidden="1">PB_D820</definedName>
    <definedName name="Google_Sheet_Link_1084032335" localSheetId="9" hidden="1">PB_D306</definedName>
    <definedName name="Google_Sheet_Link_1084032335" hidden="1">PB_D306</definedName>
    <definedName name="Google_Sheet_Link_1084151999" localSheetId="9" hidden="1">PB_D19</definedName>
    <definedName name="Google_Sheet_Link_1084151999" hidden="1">PB_D19</definedName>
    <definedName name="Google_Sheet_Link_1084428594" localSheetId="9" hidden="1">PB_D1119</definedName>
    <definedName name="Google_Sheet_Link_1084428594" hidden="1">PB_D1119</definedName>
    <definedName name="Google_Sheet_Link_1084755637" localSheetId="9" hidden="1">PB_D9</definedName>
    <definedName name="Google_Sheet_Link_1084755637" hidden="1">PB_D9</definedName>
    <definedName name="Google_Sheet_Link_1085225757" localSheetId="9" hidden="1">PB_D964</definedName>
    <definedName name="Google_Sheet_Link_1085225757" hidden="1">PB_D964</definedName>
    <definedName name="Google_Sheet_Link_1088035778" localSheetId="9" hidden="1">PB_D947</definedName>
    <definedName name="Google_Sheet_Link_1088035778" hidden="1">PB_D947</definedName>
    <definedName name="Google_Sheet_Link_1088095414" localSheetId="9" hidden="1">PB_D868</definedName>
    <definedName name="Google_Sheet_Link_1088095414" hidden="1">PB_D868</definedName>
    <definedName name="Google_Sheet_Link_1091210055" localSheetId="9" hidden="1">PB_D1585</definedName>
    <definedName name="Google_Sheet_Link_1091210055" hidden="1">PB_D1585</definedName>
    <definedName name="Google_Sheet_Link_1091552079" localSheetId="9" hidden="1">PB_D95</definedName>
    <definedName name="Google_Sheet_Link_1091552079" hidden="1">PB_D95</definedName>
    <definedName name="Google_Sheet_Link_1092527294" localSheetId="9" hidden="1">PB_D1203</definedName>
    <definedName name="Google_Sheet_Link_1092527294" hidden="1">PB_D1203</definedName>
    <definedName name="Google_Sheet_Link_1092973336" localSheetId="9" hidden="1">PB_D876</definedName>
    <definedName name="Google_Sheet_Link_1092973336" hidden="1">PB_D876</definedName>
    <definedName name="Google_Sheet_Link_109311388" localSheetId="9" hidden="1">PB_D115</definedName>
    <definedName name="Google_Sheet_Link_109311388" hidden="1">PB_D115</definedName>
    <definedName name="Google_Sheet_Link_1093161610" localSheetId="9" hidden="1">PB_D1360</definedName>
    <definedName name="Google_Sheet_Link_1093161610" hidden="1">PB_D1360</definedName>
    <definedName name="Google_Sheet_Link_1093265587" localSheetId="9" hidden="1">PB_D869</definedName>
    <definedName name="Google_Sheet_Link_1093265587" hidden="1">PB_D869</definedName>
    <definedName name="Google_Sheet_Link_1095300258" localSheetId="9" hidden="1">PB_D882</definedName>
    <definedName name="Google_Sheet_Link_1095300258" hidden="1">PB_D882</definedName>
    <definedName name="Google_Sheet_Link_1095572634" localSheetId="9" hidden="1">PB_D933</definedName>
    <definedName name="Google_Sheet_Link_1095572634" hidden="1">PB_D933</definedName>
    <definedName name="Google_Sheet_Link_109646917" localSheetId="9" hidden="1">PB_D818</definedName>
    <definedName name="Google_Sheet_Link_109646917" hidden="1">PB_D818</definedName>
    <definedName name="Google_Sheet_Link_1096492693" localSheetId="9" hidden="1">PB_D1342</definedName>
    <definedName name="Google_Sheet_Link_1096492693" hidden="1">PB_D1342</definedName>
    <definedName name="Google_Sheet_Link_1096525219" localSheetId="9" hidden="1">PB_D1189</definedName>
    <definedName name="Google_Sheet_Link_1096525219" hidden="1">PB_D1189</definedName>
    <definedName name="Google_Sheet_Link_1096687702" localSheetId="9" hidden="1">PB_D1347</definedName>
    <definedName name="Google_Sheet_Link_1096687702" hidden="1">PB_D1347</definedName>
    <definedName name="Google_Sheet_Link_1098029048" localSheetId="9" hidden="1">PB_D87</definedName>
    <definedName name="Google_Sheet_Link_1098029048" hidden="1">PB_D87</definedName>
    <definedName name="Google_Sheet_Link_1098150090" localSheetId="9" hidden="1">PB_D1389</definedName>
    <definedName name="Google_Sheet_Link_1098150090" hidden="1">PB_D1389</definedName>
    <definedName name="Google_Sheet_Link_1098952860" localSheetId="9" hidden="1">PB_D106</definedName>
    <definedName name="Google_Sheet_Link_1098952860" hidden="1">PB_D106</definedName>
    <definedName name="Google_Sheet_Link_109928600" localSheetId="9" hidden="1">PB_D279</definedName>
    <definedName name="Google_Sheet_Link_109928600" hidden="1">PB_D279</definedName>
    <definedName name="Google_Sheet_Link_1100308559" localSheetId="9" hidden="1">PB_D95</definedName>
    <definedName name="Google_Sheet_Link_1100308559" hidden="1">PB_D95</definedName>
    <definedName name="Google_Sheet_Link_1100407368" localSheetId="9" hidden="1">PB_D622</definedName>
    <definedName name="Google_Sheet_Link_1100407368" hidden="1">PB_D622</definedName>
    <definedName name="Google_Sheet_Link_1100958006" localSheetId="9" hidden="1">PB_D858</definedName>
    <definedName name="Google_Sheet_Link_1100958006" hidden="1">PB_D858</definedName>
    <definedName name="Google_Sheet_Link_1101037308" localSheetId="9" hidden="1">PB_D865</definedName>
    <definedName name="Google_Sheet_Link_1101037308" hidden="1">PB_D865</definedName>
    <definedName name="Google_Sheet_Link_1101192395" localSheetId="9" hidden="1">PB_D655A</definedName>
    <definedName name="Google_Sheet_Link_1101192395" hidden="1">PB_D655A</definedName>
    <definedName name="Google_Sheet_Link_1102197720" localSheetId="9" hidden="1">PB_D589</definedName>
    <definedName name="Google_Sheet_Link_1102197720" hidden="1">PB_D589</definedName>
    <definedName name="Google_Sheet_Link_1102313194" localSheetId="9" hidden="1">PB_D93</definedName>
    <definedName name="Google_Sheet_Link_1102313194" hidden="1">PB_D93</definedName>
    <definedName name="Google_Sheet_Link_1103037047" localSheetId="9" hidden="1">PB_D882</definedName>
    <definedName name="Google_Sheet_Link_1103037047" hidden="1">PB_D882</definedName>
    <definedName name="Google_Sheet_Link_1103151909" localSheetId="9" hidden="1">PB_D828</definedName>
    <definedName name="Google_Sheet_Link_1103151909" hidden="1">PB_D828</definedName>
    <definedName name="Google_Sheet_Link_1103195474" localSheetId="9" hidden="1">PB_D1348</definedName>
    <definedName name="Google_Sheet_Link_1103195474" hidden="1">PB_D1348</definedName>
    <definedName name="Google_Sheet_Link_1104505931" localSheetId="9" hidden="1">PB_D76</definedName>
    <definedName name="Google_Sheet_Link_1104505931" hidden="1">PB_D76</definedName>
    <definedName name="Google_Sheet_Link_1104704109" localSheetId="9" hidden="1">PB_D94</definedName>
    <definedName name="Google_Sheet_Link_1104704109" hidden="1">PB_D94</definedName>
    <definedName name="Google_Sheet_Link_1106225899" localSheetId="9" hidden="1">PB_D1238</definedName>
    <definedName name="Google_Sheet_Link_1106225899" hidden="1">PB_D1238</definedName>
    <definedName name="Google_Sheet_Link_110678864" localSheetId="9" hidden="1">PB_D91</definedName>
    <definedName name="Google_Sheet_Link_110678864" hidden="1">PB_D91</definedName>
    <definedName name="Google_Sheet_Link_1106990434" localSheetId="9" hidden="1">PB_D1148</definedName>
    <definedName name="Google_Sheet_Link_1106990434" hidden="1">PB_D1148</definedName>
    <definedName name="Google_Sheet_Link_110749228" localSheetId="9" hidden="1">PB_D433</definedName>
    <definedName name="Google_Sheet_Link_110749228" hidden="1">PB_D433</definedName>
    <definedName name="Google_Sheet_Link_1108408505" localSheetId="9" hidden="1">PB_D123</definedName>
    <definedName name="Google_Sheet_Link_1108408505" hidden="1">PB_D123</definedName>
    <definedName name="Google_Sheet_Link_1109843991" localSheetId="9" hidden="1">PB_D95</definedName>
    <definedName name="Google_Sheet_Link_1109843991" hidden="1">PB_D95</definedName>
    <definedName name="Google_Sheet_Link_1110131920" localSheetId="9" hidden="1">PB_D1408</definedName>
    <definedName name="Google_Sheet_Link_1110131920" hidden="1">PB_D1408</definedName>
    <definedName name="Google_Sheet_Link_1110547032" localSheetId="9" hidden="1">PB_D888</definedName>
    <definedName name="Google_Sheet_Link_1110547032" hidden="1">PB_D888</definedName>
    <definedName name="Google_Sheet_Link_11107128" localSheetId="9" hidden="1">PB_D329</definedName>
    <definedName name="Google_Sheet_Link_11107128" hidden="1">PB_D329</definedName>
    <definedName name="Google_Sheet_Link_1111131920" localSheetId="9" hidden="1">PB_D1345</definedName>
    <definedName name="Google_Sheet_Link_1111131920" hidden="1">PB_D1345</definedName>
    <definedName name="Google_Sheet_Link_1111459490" localSheetId="9" hidden="1">PB_D95</definedName>
    <definedName name="Google_Sheet_Link_1111459490" hidden="1">PB_D95</definedName>
    <definedName name="Google_Sheet_Link_1113333239" localSheetId="9" hidden="1">PB_D820</definedName>
    <definedName name="Google_Sheet_Link_1113333239" hidden="1">PB_D820</definedName>
    <definedName name="Google_Sheet_Link_1113791159" localSheetId="9" hidden="1">PB_D829</definedName>
    <definedName name="Google_Sheet_Link_1113791159" hidden="1">PB_D829</definedName>
    <definedName name="Google_Sheet_Link_1114060988" localSheetId="9" hidden="1">PB_D63</definedName>
    <definedName name="Google_Sheet_Link_1114060988" hidden="1">PB_D63</definedName>
    <definedName name="Google_Sheet_Link_1114547831" localSheetId="9" hidden="1">PB_D1056</definedName>
    <definedName name="Google_Sheet_Link_1114547831" hidden="1">PB_D1056</definedName>
    <definedName name="Google_Sheet_Link_1114665152" localSheetId="9" hidden="1">PB_D181</definedName>
    <definedName name="Google_Sheet_Link_1114665152" hidden="1">PB_D181</definedName>
    <definedName name="Google_Sheet_Link_1115319453" localSheetId="9" hidden="1">PB_D1408</definedName>
    <definedName name="Google_Sheet_Link_1115319453" hidden="1">PB_D1408</definedName>
    <definedName name="Google_Sheet_Link_1115890532" localSheetId="9" hidden="1">PB_D818</definedName>
    <definedName name="Google_Sheet_Link_1115890532" hidden="1">PB_D818</definedName>
    <definedName name="Google_Sheet_Link_1116103677" localSheetId="9" hidden="1">PB_D21</definedName>
    <definedName name="Google_Sheet_Link_1116103677" hidden="1">PB_D21</definedName>
    <definedName name="Google_Sheet_Link_1116759960" localSheetId="9" hidden="1">PB_D1479</definedName>
    <definedName name="Google_Sheet_Link_1116759960" hidden="1">PB_D1479</definedName>
    <definedName name="Google_Sheet_Link_112021281" localSheetId="9" hidden="1">PB_D932</definedName>
    <definedName name="Google_Sheet_Link_112021281" hidden="1">PB_D932</definedName>
    <definedName name="Google_Sheet_Link_1120266831" localSheetId="9" hidden="1">PB_D86</definedName>
    <definedName name="Google_Sheet_Link_1120266831" hidden="1">PB_D86</definedName>
    <definedName name="Google_Sheet_Link_1120289422" localSheetId="9" hidden="1">PB_D1339</definedName>
    <definedName name="Google_Sheet_Link_1120289422" hidden="1">PB_D1339</definedName>
    <definedName name="Google_Sheet_Link_1121811672" localSheetId="9" hidden="1">PB_D106</definedName>
    <definedName name="Google_Sheet_Link_1121811672" hidden="1">PB_D106</definedName>
    <definedName name="Google_Sheet_Link_1123190681" localSheetId="9" hidden="1">PB_D1333</definedName>
    <definedName name="Google_Sheet_Link_1123190681" hidden="1">PB_D1333</definedName>
    <definedName name="Google_Sheet_Link_1123936570" localSheetId="9" hidden="1">PB_D869</definedName>
    <definedName name="Google_Sheet_Link_1123936570" hidden="1">PB_D869</definedName>
    <definedName name="Google_Sheet_Link_1124077473" localSheetId="9" hidden="1">PB_D1110</definedName>
    <definedName name="Google_Sheet_Link_1124077473" hidden="1">PB_D1110</definedName>
    <definedName name="Google_Sheet_Link_1125519708" localSheetId="9" hidden="1">PB_D155</definedName>
    <definedName name="Google_Sheet_Link_1125519708" hidden="1">PB_D155</definedName>
    <definedName name="Google_Sheet_Link_1126728040" localSheetId="9" hidden="1">PB_D820</definedName>
    <definedName name="Google_Sheet_Link_1126728040" hidden="1">PB_D820</definedName>
    <definedName name="Google_Sheet_Link_1127038106" localSheetId="9" hidden="1">PB_D18</definedName>
    <definedName name="Google_Sheet_Link_1127038106" hidden="1">PB_D18</definedName>
    <definedName name="Google_Sheet_Link_1129166975" localSheetId="9" hidden="1">PB_D858</definedName>
    <definedName name="Google_Sheet_Link_1129166975" hidden="1">PB_D858</definedName>
    <definedName name="Google_Sheet_Link_1129377628" localSheetId="9" hidden="1">PB_D885</definedName>
    <definedName name="Google_Sheet_Link_1129377628" hidden="1">PB_D885</definedName>
    <definedName name="Google_Sheet_Link_1129890688" localSheetId="9" hidden="1">PB_D21</definedName>
    <definedName name="Google_Sheet_Link_1129890688" hidden="1">PB_D21</definedName>
    <definedName name="Google_Sheet_Link_1130941905" localSheetId="9" hidden="1">PB_D1040</definedName>
    <definedName name="Google_Sheet_Link_1130941905" hidden="1">PB_D1040</definedName>
    <definedName name="Google_Sheet_Link_1131504342" localSheetId="9" hidden="1">PB_D829</definedName>
    <definedName name="Google_Sheet_Link_1131504342" hidden="1">PB_D829</definedName>
    <definedName name="Google_Sheet_Link_1131652743" localSheetId="9" hidden="1">PB_D1238</definedName>
    <definedName name="Google_Sheet_Link_1131652743" hidden="1">PB_D1238</definedName>
    <definedName name="Google_Sheet_Link_1131958986" localSheetId="9" hidden="1">PB_D29</definedName>
    <definedName name="Google_Sheet_Link_1131958986" hidden="1">PB_D29</definedName>
    <definedName name="Google_Sheet_Link_1132375264" localSheetId="9" hidden="1">PB_D832</definedName>
    <definedName name="Google_Sheet_Link_1132375264" hidden="1">PB_D832</definedName>
    <definedName name="Google_Sheet_Link_1132589636" localSheetId="9" hidden="1">PB_D595</definedName>
    <definedName name="Google_Sheet_Link_1132589636" hidden="1">PB_D595</definedName>
    <definedName name="Google_Sheet_Link_1132721320" localSheetId="9" hidden="1">PB_D181</definedName>
    <definedName name="Google_Sheet_Link_1132721320" hidden="1">PB_D181</definedName>
    <definedName name="Google_Sheet_Link_1132848978" localSheetId="9" hidden="1">PB_D346</definedName>
    <definedName name="Google_Sheet_Link_1132848978" hidden="1">PB_D346</definedName>
    <definedName name="Google_Sheet_Link_1133778088" localSheetId="9" hidden="1">PB_D363</definedName>
    <definedName name="Google_Sheet_Link_1133778088" hidden="1">PB_D363</definedName>
    <definedName name="Google_Sheet_Link_113483970" localSheetId="9" hidden="1">PB_D1057</definedName>
    <definedName name="Google_Sheet_Link_113483970" hidden="1">PB_D1057</definedName>
    <definedName name="Google_Sheet_Link_1135282028" localSheetId="9" hidden="1">PB_D865</definedName>
    <definedName name="Google_Sheet_Link_1135282028" hidden="1">PB_D865</definedName>
    <definedName name="Google_Sheet_Link_1135335796" localSheetId="9" hidden="1">PB_D153</definedName>
    <definedName name="Google_Sheet_Link_1135335796" hidden="1">PB_D153</definedName>
    <definedName name="Google_Sheet_Link_1135634122" localSheetId="9" hidden="1">PB_D1059</definedName>
    <definedName name="Google_Sheet_Link_1135634122" hidden="1">PB_D1059</definedName>
    <definedName name="Google_Sheet_Link_1137410046" localSheetId="9" hidden="1">PB_D903</definedName>
    <definedName name="Google_Sheet_Link_1137410046" hidden="1">PB_D903</definedName>
    <definedName name="Google_Sheet_Link_1137960390" localSheetId="9" hidden="1">PB_D1141</definedName>
    <definedName name="Google_Sheet_Link_1137960390" hidden="1">PB_D1141</definedName>
    <definedName name="Google_Sheet_Link_1138944756" localSheetId="9" hidden="1">PB_D95</definedName>
    <definedName name="Google_Sheet_Link_1138944756" hidden="1">PB_D95</definedName>
    <definedName name="Google_Sheet_Link_1139670914" localSheetId="9" hidden="1">PB_D432</definedName>
    <definedName name="Google_Sheet_Link_1139670914" hidden="1">PB_D432</definedName>
    <definedName name="Google_Sheet_Link_1139806006" localSheetId="9" hidden="1">PB_D160</definedName>
    <definedName name="Google_Sheet_Link_1139806006" hidden="1">PB_D160</definedName>
    <definedName name="Google_Sheet_Link_1139893981" localSheetId="9" hidden="1">PB_D622</definedName>
    <definedName name="Google_Sheet_Link_1139893981" hidden="1">PB_D622</definedName>
    <definedName name="Google_Sheet_Link_1140061568" localSheetId="9" hidden="1">PB_D818</definedName>
    <definedName name="Google_Sheet_Link_1140061568" hidden="1">PB_D818</definedName>
    <definedName name="Google_Sheet_Link_1140801315" localSheetId="9" hidden="1">PB_D63</definedName>
    <definedName name="Google_Sheet_Link_1140801315" hidden="1">PB_D63</definedName>
    <definedName name="Google_Sheet_Link_1141790923" localSheetId="9" hidden="1">PB_D87</definedName>
    <definedName name="Google_Sheet_Link_1141790923" hidden="1">PB_D87</definedName>
    <definedName name="Google_Sheet_Link_1142632148" localSheetId="9" hidden="1">PB_D963</definedName>
    <definedName name="Google_Sheet_Link_1142632148" hidden="1">PB_D963</definedName>
    <definedName name="Google_Sheet_Link_1143017244" localSheetId="9" hidden="1">PB_D829</definedName>
    <definedName name="Google_Sheet_Link_1143017244" hidden="1">PB_D829</definedName>
    <definedName name="Google_Sheet_Link_1143342022" localSheetId="9" hidden="1">PB_D1584</definedName>
    <definedName name="Google_Sheet_Link_1143342022" hidden="1">PB_D1584</definedName>
    <definedName name="Google_Sheet_Link_1143751145" localSheetId="9" hidden="1">PB_D956</definedName>
    <definedName name="Google_Sheet_Link_1143751145" hidden="1">PB_D956</definedName>
    <definedName name="Google_Sheet_Link_1143929809" localSheetId="9" hidden="1">PB_D897</definedName>
    <definedName name="Google_Sheet_Link_1143929809" hidden="1">PB_D897</definedName>
    <definedName name="Google_Sheet_Link_1145218420" localSheetId="9" hidden="1">PB_D857</definedName>
    <definedName name="Google_Sheet_Link_1145218420" hidden="1">PB_D857</definedName>
    <definedName name="Google_Sheet_Link_1145546468" localSheetId="9" hidden="1">PB_D92</definedName>
    <definedName name="Google_Sheet_Link_1145546468" hidden="1">PB_D92</definedName>
    <definedName name="Google_Sheet_Link_1145811498" localSheetId="9" hidden="1">PB_D94</definedName>
    <definedName name="Google_Sheet_Link_1145811498" hidden="1">PB_D94</definedName>
    <definedName name="Google_Sheet_Link_1147212327" localSheetId="9" hidden="1">PB_D861</definedName>
    <definedName name="Google_Sheet_Link_1147212327" hidden="1">PB_D861</definedName>
    <definedName name="Google_Sheet_Link_114773117" localSheetId="9" hidden="1">PB_D858</definedName>
    <definedName name="Google_Sheet_Link_114773117" hidden="1">PB_D858</definedName>
    <definedName name="Google_Sheet_Link_1147878463" localSheetId="9" hidden="1">PB_D555</definedName>
    <definedName name="Google_Sheet_Link_1147878463" hidden="1">PB_D555</definedName>
    <definedName name="Google_Sheet_Link_1149769447" localSheetId="9" hidden="1">PB_D160</definedName>
    <definedName name="Google_Sheet_Link_1149769447" hidden="1">PB_D160</definedName>
    <definedName name="Google_Sheet_Link_1150214805" localSheetId="9" hidden="1">PB_D1485</definedName>
    <definedName name="Google_Sheet_Link_1150214805" hidden="1">PB_D1485</definedName>
    <definedName name="Google_Sheet_Link_1151226271" localSheetId="9" hidden="1">PB_D870</definedName>
    <definedName name="Google_Sheet_Link_1151226271" hidden="1">PB_D870</definedName>
    <definedName name="Google_Sheet_Link_1151582410" localSheetId="9" hidden="1">PB_D198</definedName>
    <definedName name="Google_Sheet_Link_1151582410" hidden="1">PB_D198</definedName>
    <definedName name="Google_Sheet_Link_1152295226" localSheetId="9" hidden="1">PB_D114</definedName>
    <definedName name="Google_Sheet_Link_1152295226" hidden="1">PB_D114</definedName>
    <definedName name="Google_Sheet_Link_1154171059" localSheetId="9" hidden="1">PB_D865</definedName>
    <definedName name="Google_Sheet_Link_1154171059" hidden="1">PB_D865</definedName>
    <definedName name="Google_Sheet_Link_1156004015" localSheetId="9" hidden="1">PB_D1579</definedName>
    <definedName name="Google_Sheet_Link_1156004015" hidden="1">PB_D1579</definedName>
    <definedName name="Google_Sheet_Link_1156277968" localSheetId="9" hidden="1">PB_D886</definedName>
    <definedName name="Google_Sheet_Link_1156277968" hidden="1">PB_D886</definedName>
    <definedName name="Google_Sheet_Link_1156290930" localSheetId="9" hidden="1">PB_D979</definedName>
    <definedName name="Google_Sheet_Link_1156290930" hidden="1">PB_D979</definedName>
    <definedName name="Google_Sheet_Link_1157751332" localSheetId="9" hidden="1">PB_D622</definedName>
    <definedName name="Google_Sheet_Link_1157751332" hidden="1">PB_D622</definedName>
    <definedName name="Google_Sheet_Link_1160371973" localSheetId="9" hidden="1">PB_D374</definedName>
    <definedName name="Google_Sheet_Link_1160371973" hidden="1">PB_D374</definedName>
    <definedName name="Google_Sheet_Link_11612225" localSheetId="9" hidden="1">PB_D1084</definedName>
    <definedName name="Google_Sheet_Link_11612225" hidden="1">PB_D1084</definedName>
    <definedName name="Google_Sheet_Link_1161456202" localSheetId="9" hidden="1">PB_D865</definedName>
    <definedName name="Google_Sheet_Link_1161456202" hidden="1">PB_D865</definedName>
    <definedName name="Google_Sheet_Link_1161474518" localSheetId="9" hidden="1">PB_D168</definedName>
    <definedName name="Google_Sheet_Link_1161474518" hidden="1">PB_D168</definedName>
    <definedName name="Google_Sheet_Link_1162533819" localSheetId="9" hidden="1">PB_D29</definedName>
    <definedName name="Google_Sheet_Link_1162533819" hidden="1">PB_D29</definedName>
    <definedName name="Google_Sheet_Link_1163869093" localSheetId="9" hidden="1">PB_D818</definedName>
    <definedName name="Google_Sheet_Link_1163869093" hidden="1">PB_D818</definedName>
    <definedName name="Google_Sheet_Link_1164175317" localSheetId="9" hidden="1">PB_D921</definedName>
    <definedName name="Google_Sheet_Link_1164175317" hidden="1">PB_D921</definedName>
    <definedName name="Google_Sheet_Link_1165798289" localSheetId="9" hidden="1">PB_D123</definedName>
    <definedName name="Google_Sheet_Link_1165798289" hidden="1">PB_D123</definedName>
    <definedName name="Google_Sheet_Link_1166058466" localSheetId="9" hidden="1">PB_D94</definedName>
    <definedName name="Google_Sheet_Link_1166058466" hidden="1">PB_D94</definedName>
    <definedName name="Google_Sheet_Link_1166587632" localSheetId="9" hidden="1">PB_D1369</definedName>
    <definedName name="Google_Sheet_Link_1166587632" hidden="1">PB_D1369</definedName>
    <definedName name="Google_Sheet_Link_1167425351" localSheetId="9" hidden="1">PB_D269</definedName>
    <definedName name="Google_Sheet_Link_1167425351" hidden="1">PB_D269</definedName>
    <definedName name="Google_Sheet_Link_1167740264" localSheetId="9" hidden="1">PB_D1383</definedName>
    <definedName name="Google_Sheet_Link_1167740264" hidden="1">PB_D1383</definedName>
    <definedName name="Google_Sheet_Link_1168623706" localSheetId="9" hidden="1">PB_D77</definedName>
    <definedName name="Google_Sheet_Link_1168623706" hidden="1">PB_D77</definedName>
    <definedName name="Google_Sheet_Link_1169016929" localSheetId="9" hidden="1">PB_D622</definedName>
    <definedName name="Google_Sheet_Link_1169016929" hidden="1">PB_D622</definedName>
    <definedName name="Google_Sheet_Link_1169435309" localSheetId="9" hidden="1">PB_D86</definedName>
    <definedName name="Google_Sheet_Link_1169435309" hidden="1">PB_D86</definedName>
    <definedName name="Google_Sheet_Link_1169919210" localSheetId="9" hidden="1">PB_D1239</definedName>
    <definedName name="Google_Sheet_Link_1169919210" hidden="1">PB_D1239</definedName>
    <definedName name="Google_Sheet_Link_1169932597" localSheetId="9" hidden="1">PB_D623</definedName>
    <definedName name="Google_Sheet_Link_1169932597" hidden="1">PB_D623</definedName>
    <definedName name="Google_Sheet_Link_1170483410" localSheetId="9" hidden="1">PB_D361</definedName>
    <definedName name="Google_Sheet_Link_1170483410" hidden="1">PB_D361</definedName>
    <definedName name="Google_Sheet_Link_1170772377" localSheetId="9" hidden="1">PB_D817</definedName>
    <definedName name="Google_Sheet_Link_1170772377" hidden="1">PB_D817</definedName>
    <definedName name="Google_Sheet_Link_1170962423" localSheetId="9" hidden="1">PB_D550</definedName>
    <definedName name="Google_Sheet_Link_1170962423" hidden="1">PB_D550</definedName>
    <definedName name="Google_Sheet_Link_1171472103" localSheetId="9" hidden="1">PB_1439</definedName>
    <definedName name="Google_Sheet_Link_1171472103" hidden="1">PB_1439</definedName>
    <definedName name="Google_Sheet_Link_1171609009" localSheetId="9" hidden="1">PB_D1037</definedName>
    <definedName name="Google_Sheet_Link_1171609009" hidden="1">PB_D1037</definedName>
    <definedName name="Google_Sheet_Link_1171738094" localSheetId="9" hidden="1">PB_D866</definedName>
    <definedName name="Google_Sheet_Link_1171738094" hidden="1">PB_D866</definedName>
    <definedName name="Google_Sheet_Link_1172359998" localSheetId="9" hidden="1">PB_D1219</definedName>
    <definedName name="Google_Sheet_Link_1172359998" hidden="1">PB_D1219</definedName>
    <definedName name="Google_Sheet_Link_1172864052" localSheetId="9" hidden="1">PB_D1519</definedName>
    <definedName name="Google_Sheet_Link_1172864052" hidden="1">PB_D1519</definedName>
    <definedName name="Google_Sheet_Link_1172873985" localSheetId="9" hidden="1">PB_D1096</definedName>
    <definedName name="Google_Sheet_Link_1172873985" hidden="1">PB_D1096</definedName>
    <definedName name="Google_Sheet_Link_1173869626" localSheetId="9" hidden="1">PB_D1368</definedName>
    <definedName name="Google_Sheet_Link_1173869626" hidden="1">PB_D1368</definedName>
    <definedName name="Google_Sheet_Link_1174636764" localSheetId="9" hidden="1">PB_D1054</definedName>
    <definedName name="Google_Sheet_Link_1174636764" hidden="1">PB_D1054</definedName>
    <definedName name="Google_Sheet_Link_1175331584" localSheetId="9" hidden="1">PB_1587</definedName>
    <definedName name="Google_Sheet_Link_1175331584" hidden="1">PB_1587</definedName>
    <definedName name="Google_Sheet_Link_1177937838" localSheetId="9" hidden="1">PB_D828</definedName>
    <definedName name="Google_Sheet_Link_1177937838" hidden="1">PB_D828</definedName>
    <definedName name="Google_Sheet_Link_1178040812" localSheetId="9" hidden="1">PB_D33</definedName>
    <definedName name="Google_Sheet_Link_1178040812" hidden="1">PB_D33</definedName>
    <definedName name="Google_Sheet_Link_1179515957" localSheetId="9" hidden="1">PB_D1416A</definedName>
    <definedName name="Google_Sheet_Link_1179515957" hidden="1">PB_D1416A</definedName>
    <definedName name="Google_Sheet_Link_1179581312" localSheetId="9" hidden="1">PB_D63</definedName>
    <definedName name="Google_Sheet_Link_1179581312" hidden="1">PB_D63</definedName>
    <definedName name="Google_Sheet_Link_1179610559" localSheetId="9" hidden="1">PB_D197</definedName>
    <definedName name="Google_Sheet_Link_1179610559" hidden="1">PB_D197</definedName>
    <definedName name="Google_Sheet_Link_1179734598" localSheetId="9" hidden="1">PB_D866</definedName>
    <definedName name="Google_Sheet_Link_1179734598" hidden="1">PB_D866</definedName>
    <definedName name="Google_Sheet_Link_1179930933" localSheetId="9" hidden="1">PB_D81</definedName>
    <definedName name="Google_Sheet_Link_1179930933" hidden="1">PB_D81</definedName>
    <definedName name="Google_Sheet_Link_1179974708" localSheetId="9" hidden="1">PB_D660</definedName>
    <definedName name="Google_Sheet_Link_1179974708" hidden="1">PB_D660</definedName>
    <definedName name="Google_Sheet_Link_1181984585" localSheetId="9" hidden="1">PB_D364</definedName>
    <definedName name="Google_Sheet_Link_1181984585" hidden="1">PB_D364</definedName>
    <definedName name="Google_Sheet_Link_1183547579" localSheetId="9" hidden="1">PB_D160</definedName>
    <definedName name="Google_Sheet_Link_1183547579" hidden="1">PB_D160</definedName>
    <definedName name="Google_Sheet_Link_1183842614" localSheetId="9" hidden="1">PB_D547</definedName>
    <definedName name="Google_Sheet_Link_1183842614" hidden="1">PB_D547</definedName>
    <definedName name="Google_Sheet_Link_1184287833" localSheetId="9" hidden="1">PB_D598</definedName>
    <definedName name="Google_Sheet_Link_1184287833" hidden="1">PB_D598</definedName>
    <definedName name="Google_Sheet_Link_1184869158" localSheetId="9" hidden="1">PB_D828</definedName>
    <definedName name="Google_Sheet_Link_1184869158" hidden="1">PB_D828</definedName>
    <definedName name="Google_Sheet_Link_118540294" localSheetId="9" hidden="1">PB_D1199</definedName>
    <definedName name="Google_Sheet_Link_118540294" hidden="1">PB_D1199</definedName>
    <definedName name="Google_Sheet_Link_1185927961" localSheetId="9" hidden="1">PB_D623</definedName>
    <definedName name="Google_Sheet_Link_1185927961" hidden="1">PB_D623</definedName>
    <definedName name="Google_Sheet_Link_1186295252" localSheetId="9" hidden="1">PB_D829</definedName>
    <definedName name="Google_Sheet_Link_1186295252" hidden="1">PB_D829</definedName>
    <definedName name="Google_Sheet_Link_1187200791" localSheetId="9" hidden="1">PB_D397</definedName>
    <definedName name="Google_Sheet_Link_1187200791" hidden="1">PB_D397</definedName>
    <definedName name="Google_Sheet_Link_1188711653" localSheetId="9" hidden="1">PB_D1311</definedName>
    <definedName name="Google_Sheet_Link_1188711653" hidden="1">PB_D1311</definedName>
    <definedName name="Google_Sheet_Link_1189101260" localSheetId="9" hidden="1">PB_D831</definedName>
    <definedName name="Google_Sheet_Link_1189101260" hidden="1">PB_D831</definedName>
    <definedName name="Google_Sheet_Link_1189861112" localSheetId="9" hidden="1">PB_D63</definedName>
    <definedName name="Google_Sheet_Link_1189861112" hidden="1">PB_D63</definedName>
    <definedName name="Google_Sheet_Link_1189952396" localSheetId="9" hidden="1">PB_D829</definedName>
    <definedName name="Google_Sheet_Link_1189952396" hidden="1">PB_D829</definedName>
    <definedName name="Google_Sheet_Link_1190672107" localSheetId="9" hidden="1">PB_D123</definedName>
    <definedName name="Google_Sheet_Link_1190672107" hidden="1">PB_D123</definedName>
    <definedName name="Google_Sheet_Link_1191845941" localSheetId="9" hidden="1">PB_D829</definedName>
    <definedName name="Google_Sheet_Link_1191845941" hidden="1">PB_D829</definedName>
    <definedName name="Google_Sheet_Link_1192464063" localSheetId="9" hidden="1">PB_D820</definedName>
    <definedName name="Google_Sheet_Link_1192464063" hidden="1">PB_D820</definedName>
    <definedName name="Google_Sheet_Link_1193847108" localSheetId="9" hidden="1">PB_D865</definedName>
    <definedName name="Google_Sheet_Link_1193847108" hidden="1">PB_D865</definedName>
    <definedName name="Google_Sheet_Link_1194082600" localSheetId="9" hidden="1">PB_D608</definedName>
    <definedName name="Google_Sheet_Link_1194082600" hidden="1">PB_D608</definedName>
    <definedName name="Google_Sheet_Link_1194112287" localSheetId="9" hidden="1">PB_D419</definedName>
    <definedName name="Google_Sheet_Link_1194112287" hidden="1">PB_D419</definedName>
    <definedName name="Google_Sheet_Link_1194503890" localSheetId="9" hidden="1">PB_D91</definedName>
    <definedName name="Google_Sheet_Link_1194503890" hidden="1">PB_D91</definedName>
    <definedName name="Google_Sheet_Link_1194930518" localSheetId="9" hidden="1">PB_D419</definedName>
    <definedName name="Google_Sheet_Link_1194930518" hidden="1">PB_D419</definedName>
    <definedName name="Google_Sheet_Link_119579203" localSheetId="9" hidden="1">PB_D857</definedName>
    <definedName name="Google_Sheet_Link_119579203" hidden="1">PB_D857</definedName>
    <definedName name="Google_Sheet_Link_1196263432" localSheetId="9" hidden="1">PB_D829</definedName>
    <definedName name="Google_Sheet_Link_1196263432" hidden="1">PB_D829</definedName>
    <definedName name="Google_Sheet_Link_1196717238" localSheetId="9" hidden="1">PB_D77</definedName>
    <definedName name="Google_Sheet_Link_1196717238" hidden="1">PB_D77</definedName>
    <definedName name="Google_Sheet_Link_1197300344" localSheetId="9" hidden="1">PB_D1014</definedName>
    <definedName name="Google_Sheet_Link_1197300344" hidden="1">PB_D1014</definedName>
    <definedName name="Google_Sheet_Link_1197856863" localSheetId="9" hidden="1">PB_D1514</definedName>
    <definedName name="Google_Sheet_Link_1197856863" hidden="1">PB_D1514</definedName>
    <definedName name="Google_Sheet_Link_1198048220" localSheetId="9" hidden="1">PB_D123</definedName>
    <definedName name="Google_Sheet_Link_1198048220" hidden="1">PB_D123</definedName>
    <definedName name="Google_Sheet_Link_119809866" localSheetId="9" hidden="1">PB_D21</definedName>
    <definedName name="Google_Sheet_Link_119809866" hidden="1">PB_D21</definedName>
    <definedName name="Google_Sheet_Link_1198296314" localSheetId="9" hidden="1">PB_D63</definedName>
    <definedName name="Google_Sheet_Link_1198296314" hidden="1">PB_D63</definedName>
    <definedName name="Google_Sheet_Link_1198498745" localSheetId="9" hidden="1">PB_D106</definedName>
    <definedName name="Google_Sheet_Link_1198498745" hidden="1">PB_D106</definedName>
    <definedName name="Google_Sheet_Link_119864666" localSheetId="9" hidden="1">PB_D1387</definedName>
    <definedName name="Google_Sheet_Link_119864666" hidden="1">PB_D1387</definedName>
    <definedName name="Google_Sheet_Link_1198713704" localSheetId="9" hidden="1">PB_1592</definedName>
    <definedName name="Google_Sheet_Link_1198713704" hidden="1">PB_1592</definedName>
    <definedName name="Google_Sheet_Link_1198777265" localSheetId="9" hidden="1">PB_D1234</definedName>
    <definedName name="Google_Sheet_Link_1198777265" hidden="1">PB_D1234</definedName>
    <definedName name="Google_Sheet_Link_1199593696" localSheetId="9" hidden="1">PB_D434</definedName>
    <definedName name="Google_Sheet_Link_1199593696" hidden="1">PB_D434</definedName>
    <definedName name="Google_Sheet_Link_1200536973" localSheetId="9" hidden="1">PB_D869</definedName>
    <definedName name="Google_Sheet_Link_1200536973" hidden="1">PB_D869</definedName>
    <definedName name="Google_Sheet_Link_1200915855" localSheetId="9" hidden="1">PB_D949</definedName>
    <definedName name="Google_Sheet_Link_1200915855" hidden="1">PB_D949</definedName>
    <definedName name="Google_Sheet_Link_120109790" localSheetId="9" hidden="1">PB_D870</definedName>
    <definedName name="Google_Sheet_Link_120109790" hidden="1">PB_D870</definedName>
    <definedName name="Google_Sheet_Link_1201355050" localSheetId="9" hidden="1">PB_D1372</definedName>
    <definedName name="Google_Sheet_Link_1201355050" hidden="1">PB_D1372</definedName>
    <definedName name="Google_Sheet_Link_1202219935" localSheetId="9" hidden="1">PB_D21</definedName>
    <definedName name="Google_Sheet_Link_1202219935" hidden="1">PB_D21</definedName>
    <definedName name="Google_Sheet_Link_1203636335" localSheetId="9" hidden="1">PB_D1372</definedName>
    <definedName name="Google_Sheet_Link_1203636335" hidden="1">PB_D1372</definedName>
    <definedName name="Google_Sheet_Link_1203765550" localSheetId="9" hidden="1">PB_D1420</definedName>
    <definedName name="Google_Sheet_Link_1203765550" hidden="1">PB_D1420</definedName>
    <definedName name="Google_Sheet_Link_120626315" localSheetId="9" hidden="1">PB_D622</definedName>
    <definedName name="Google_Sheet_Link_120626315" hidden="1">PB_D622</definedName>
    <definedName name="Google_Sheet_Link_1210461752" localSheetId="9" hidden="1">PB_D818</definedName>
    <definedName name="Google_Sheet_Link_1210461752" hidden="1">PB_D818</definedName>
    <definedName name="Google_Sheet_Link_1210471905" localSheetId="9" hidden="1">PB_D1066</definedName>
    <definedName name="Google_Sheet_Link_1210471905" hidden="1">PB_D1066</definedName>
    <definedName name="Google_Sheet_Link_121104591" localSheetId="9" hidden="1">PB_D91</definedName>
    <definedName name="Google_Sheet_Link_121104591" hidden="1">PB_D91</definedName>
    <definedName name="Google_Sheet_Link_1212587715" localSheetId="9" hidden="1">PB_D1167</definedName>
    <definedName name="Google_Sheet_Link_1212587715" hidden="1">PB_D1167</definedName>
    <definedName name="Google_Sheet_Link_1212592966" localSheetId="9" hidden="1">PB_1432A</definedName>
    <definedName name="Google_Sheet_Link_1212592966" hidden="1">PB_1432A</definedName>
    <definedName name="Google_Sheet_Link_1213166288" localSheetId="9" hidden="1">PB_D410</definedName>
    <definedName name="Google_Sheet_Link_1213166288" hidden="1">PB_D410</definedName>
    <definedName name="Google_Sheet_Link_1214043749" localSheetId="9" hidden="1">PB_D201</definedName>
    <definedName name="Google_Sheet_Link_1214043749" hidden="1">PB_D201</definedName>
    <definedName name="Google_Sheet_Link_1214692455" localSheetId="9" hidden="1">PB_D114</definedName>
    <definedName name="Google_Sheet_Link_1214692455" hidden="1">PB_D114</definedName>
    <definedName name="Google_Sheet_Link_1215294736" localSheetId="9" hidden="1">PB_D829</definedName>
    <definedName name="Google_Sheet_Link_1215294736" hidden="1">PB_D829</definedName>
    <definedName name="Google_Sheet_Link_1215760397" localSheetId="9" hidden="1">PB_D77</definedName>
    <definedName name="Google_Sheet_Link_1215760397" hidden="1">PB_D77</definedName>
    <definedName name="Google_Sheet_Link_1216505850" localSheetId="9" hidden="1">PB_D1585</definedName>
    <definedName name="Google_Sheet_Link_1216505850" hidden="1">PB_D1585</definedName>
    <definedName name="Google_Sheet_Link_1216763690" localSheetId="9" hidden="1">PB_D384</definedName>
    <definedName name="Google_Sheet_Link_1216763690" hidden="1">PB_D384</definedName>
    <definedName name="Google_Sheet_Link_1216961159" localSheetId="9" hidden="1">PB_D622</definedName>
    <definedName name="Google_Sheet_Link_1216961159" hidden="1">PB_D622</definedName>
    <definedName name="Google_Sheet_Link_1217381538" localSheetId="9" hidden="1">PB_D386</definedName>
    <definedName name="Google_Sheet_Link_1217381538" hidden="1">PB_D386</definedName>
    <definedName name="Google_Sheet_Link_1217775052" localSheetId="9" hidden="1">PB_D897</definedName>
    <definedName name="Google_Sheet_Link_1217775052" hidden="1">PB_D897</definedName>
    <definedName name="Google_Sheet_Link_1219093028" localSheetId="9" hidden="1">PB_D128</definedName>
    <definedName name="Google_Sheet_Link_1219093028" hidden="1">PB_D128</definedName>
    <definedName name="Google_Sheet_Link_1219508797" localSheetId="9" hidden="1">PB_D359</definedName>
    <definedName name="Google_Sheet_Link_1219508797" hidden="1">PB_D359</definedName>
    <definedName name="Google_Sheet_Link_1219659329" localSheetId="9" hidden="1">PB_D861</definedName>
    <definedName name="Google_Sheet_Link_1219659329" hidden="1">PB_D861</definedName>
    <definedName name="Google_Sheet_Link_1219815554" localSheetId="9" hidden="1">PB_D1379</definedName>
    <definedName name="Google_Sheet_Link_1219815554" hidden="1">PB_D1379</definedName>
    <definedName name="Google_Sheet_Link_1221328786" localSheetId="9" hidden="1">PB_D91</definedName>
    <definedName name="Google_Sheet_Link_1221328786" hidden="1">PB_D91</definedName>
    <definedName name="Google_Sheet_Link_1221668342" localSheetId="9" hidden="1">PB_D75</definedName>
    <definedName name="Google_Sheet_Link_1221668342" hidden="1">PB_D75</definedName>
    <definedName name="Google_Sheet_Link_1224050678" localSheetId="9" hidden="1">PB_D95</definedName>
    <definedName name="Google_Sheet_Link_1224050678" hidden="1">PB_D95</definedName>
    <definedName name="Google_Sheet_Link_1224229376" localSheetId="9" hidden="1">PB_D623</definedName>
    <definedName name="Google_Sheet_Link_1224229376" hidden="1">PB_D623</definedName>
    <definedName name="Google_Sheet_Link_1225652039" localSheetId="9" hidden="1">PB_D30</definedName>
    <definedName name="Google_Sheet_Link_1225652039" hidden="1">PB_D30</definedName>
    <definedName name="Google_Sheet_Link_1225952617" localSheetId="9" hidden="1">PB_D40</definedName>
    <definedName name="Google_Sheet_Link_1225952617" hidden="1">PB_D40</definedName>
    <definedName name="Google_Sheet_Link_122598149" localSheetId="9" hidden="1">PB_D123</definedName>
    <definedName name="Google_Sheet_Link_122598149" hidden="1">PB_D123</definedName>
    <definedName name="Google_Sheet_Link_1225983130" localSheetId="9" hidden="1">PB_D1065</definedName>
    <definedName name="Google_Sheet_Link_1225983130" hidden="1">PB_D1065</definedName>
    <definedName name="Google_Sheet_Link_1227539706" localSheetId="9" hidden="1">PB_D91</definedName>
    <definedName name="Google_Sheet_Link_1227539706" hidden="1">PB_D91</definedName>
    <definedName name="Google_Sheet_Link_1227918869" localSheetId="9" hidden="1">PB_1591</definedName>
    <definedName name="Google_Sheet_Link_1227918869" hidden="1">PB_1591</definedName>
    <definedName name="Google_Sheet_Link_1228730194" localSheetId="9" hidden="1">PB_D870</definedName>
    <definedName name="Google_Sheet_Link_1228730194" hidden="1">PB_D870</definedName>
    <definedName name="Google_Sheet_Link_1229224615" localSheetId="9" hidden="1">PB_D1524</definedName>
    <definedName name="Google_Sheet_Link_1229224615" hidden="1">PB_D1524</definedName>
    <definedName name="Google_Sheet_Link_1230463211" localSheetId="9" hidden="1">PB_D92</definedName>
    <definedName name="Google_Sheet_Link_1230463211" hidden="1">PB_D92</definedName>
    <definedName name="Google_Sheet_Link_123125118" localSheetId="9" hidden="1">PB_D625</definedName>
    <definedName name="Google_Sheet_Link_123125118" hidden="1">PB_D625</definedName>
    <definedName name="Google_Sheet_Link_1231286071" localSheetId="9" hidden="1">PB_D160</definedName>
    <definedName name="Google_Sheet_Link_1231286071" hidden="1">PB_D160</definedName>
    <definedName name="Google_Sheet_Link_1231296095" localSheetId="9" hidden="1">PB_D218</definedName>
    <definedName name="Google_Sheet_Link_1231296095" hidden="1">PB_D218</definedName>
    <definedName name="Google_Sheet_Link_1233017901" localSheetId="9" hidden="1">PB_D1066</definedName>
    <definedName name="Google_Sheet_Link_1233017901" hidden="1">PB_D1066</definedName>
    <definedName name="Google_Sheet_Link_1233263535" localSheetId="9" hidden="1">PB_D1062</definedName>
    <definedName name="Google_Sheet_Link_1233263535" hidden="1">PB_D1062</definedName>
    <definedName name="Google_Sheet_Link_1233679888" localSheetId="9" hidden="1">PB_D547</definedName>
    <definedName name="Google_Sheet_Link_1233679888" hidden="1">PB_D547</definedName>
    <definedName name="Google_Sheet_Link_1233929239" localSheetId="9" hidden="1">PB_D820</definedName>
    <definedName name="Google_Sheet_Link_1233929239" hidden="1">PB_D820</definedName>
    <definedName name="Google_Sheet_Link_1234260726" localSheetId="9" hidden="1">PB_D832</definedName>
    <definedName name="Google_Sheet_Link_1234260726" hidden="1">PB_D832</definedName>
    <definedName name="Google_Sheet_Link_1235257670" localSheetId="9" hidden="1">PB_D622</definedName>
    <definedName name="Google_Sheet_Link_1235257670" hidden="1">PB_D622</definedName>
    <definedName name="Google_Sheet_Link_1235897535" localSheetId="9" hidden="1">PB_D243</definedName>
    <definedName name="Google_Sheet_Link_1235897535" hidden="1">PB_D243</definedName>
    <definedName name="Google_Sheet_Link_1236045947" localSheetId="9" hidden="1">PB_D90</definedName>
    <definedName name="Google_Sheet_Link_1236045947" hidden="1">PB_D90</definedName>
    <definedName name="Google_Sheet_Link_1237054856" localSheetId="9" hidden="1">PB_D93</definedName>
    <definedName name="Google_Sheet_Link_1237054856" hidden="1">PB_D93</definedName>
    <definedName name="Google_Sheet_Link_1237180904" localSheetId="9" hidden="1">PB_D75</definedName>
    <definedName name="Google_Sheet_Link_1237180904" hidden="1">PB_D75</definedName>
    <definedName name="Google_Sheet_Link_1237379533" localSheetId="9" hidden="1">PB_D356</definedName>
    <definedName name="Google_Sheet_Link_1237379533" hidden="1">PB_D356</definedName>
    <definedName name="Google_Sheet_Link_1238501630" localSheetId="9" hidden="1">PB_D553</definedName>
    <definedName name="Google_Sheet_Link_1238501630" hidden="1">PB_D553</definedName>
    <definedName name="Google_Sheet_Link_1240276472" localSheetId="9" hidden="1">PB_D11</definedName>
    <definedName name="Google_Sheet_Link_1240276472" hidden="1">PB_D11</definedName>
    <definedName name="Google_Sheet_Link_1241150125" localSheetId="9" hidden="1">PB_D877</definedName>
    <definedName name="Google_Sheet_Link_1241150125" hidden="1">PB_D877</definedName>
    <definedName name="Google_Sheet_Link_1241868704" localSheetId="9" hidden="1">PB_D829</definedName>
    <definedName name="Google_Sheet_Link_1241868704" hidden="1">PB_D829</definedName>
    <definedName name="Google_Sheet_Link_1242040523" localSheetId="9" hidden="1">PB_D961</definedName>
    <definedName name="Google_Sheet_Link_1242040523" hidden="1">PB_D961</definedName>
    <definedName name="Google_Sheet_Link_1242236227" localSheetId="9" hidden="1">PB_D829</definedName>
    <definedName name="Google_Sheet_Link_1242236227" hidden="1">PB_D829</definedName>
    <definedName name="Google_Sheet_Link_1242302739" localSheetId="9" hidden="1">PB_D75</definedName>
    <definedName name="Google_Sheet_Link_1242302739" hidden="1">PB_D75</definedName>
    <definedName name="Google_Sheet_Link_1242687082" localSheetId="9" hidden="1">PB_D182</definedName>
    <definedName name="Google_Sheet_Link_1242687082" hidden="1">PB_D182</definedName>
    <definedName name="Google_Sheet_Link_1242934158" localSheetId="9" hidden="1">PB_D1381</definedName>
    <definedName name="Google_Sheet_Link_1242934158" hidden="1">PB_D1381</definedName>
    <definedName name="Google_Sheet_Link_1244674307" localSheetId="9" hidden="1">PB_D823</definedName>
    <definedName name="Google_Sheet_Link_1244674307" hidden="1">PB_D823</definedName>
    <definedName name="Google_Sheet_Link_1246911524" localSheetId="9" hidden="1">PB_D152</definedName>
    <definedName name="Google_Sheet_Link_1246911524" hidden="1">PB_D152</definedName>
    <definedName name="Google_Sheet_Link_1246953889" localSheetId="9" hidden="1">PB_D95</definedName>
    <definedName name="Google_Sheet_Link_1246953889" hidden="1">PB_D95</definedName>
    <definedName name="Google_Sheet_Link_1248233131" localSheetId="9" hidden="1">PB_D75</definedName>
    <definedName name="Google_Sheet_Link_1248233131" hidden="1">PB_D75</definedName>
    <definedName name="Google_Sheet_Link_124883667" localSheetId="9" hidden="1">PB_D938</definedName>
    <definedName name="Google_Sheet_Link_124883667" hidden="1">PB_D938</definedName>
    <definedName name="Google_Sheet_Link_1249210609" localSheetId="9" hidden="1">PB_D820</definedName>
    <definedName name="Google_Sheet_Link_1249210609" hidden="1">PB_D820</definedName>
    <definedName name="Google_Sheet_Link_1250239039" localSheetId="9" hidden="1">PB_D941</definedName>
    <definedName name="Google_Sheet_Link_1250239039" hidden="1">PB_D941</definedName>
    <definedName name="Google_Sheet_Link_1251531267" localSheetId="9" hidden="1">PB_D94</definedName>
    <definedName name="Google_Sheet_Link_1251531267" hidden="1">PB_D94</definedName>
    <definedName name="Google_Sheet_Link_1251552557" localSheetId="9" hidden="1">PB_D63</definedName>
    <definedName name="Google_Sheet_Link_1251552557" hidden="1">PB_D63</definedName>
    <definedName name="Google_Sheet_Link_1251976706" localSheetId="9" hidden="1">PB_D818</definedName>
    <definedName name="Google_Sheet_Link_1251976706" hidden="1">PB_D818</definedName>
    <definedName name="Google_Sheet_Link_1252241107" localSheetId="9" hidden="1">PB_D1566</definedName>
    <definedName name="Google_Sheet_Link_1252241107" hidden="1">PB_D1566</definedName>
    <definedName name="Google_Sheet_Link_1252806213" localSheetId="9" hidden="1">PB_D870</definedName>
    <definedName name="Google_Sheet_Link_1252806213" hidden="1">PB_D870</definedName>
    <definedName name="Google_Sheet_Link_1252895855" localSheetId="9" hidden="1">PB_D96</definedName>
    <definedName name="Google_Sheet_Link_1252895855" hidden="1">PB_D96</definedName>
    <definedName name="Google_Sheet_Link_1254614439" localSheetId="9" hidden="1">PB_D1507</definedName>
    <definedName name="Google_Sheet_Link_1254614439" hidden="1">PB_D1507</definedName>
    <definedName name="Google_Sheet_Link_1254974835" localSheetId="9" hidden="1">PB_D866</definedName>
    <definedName name="Google_Sheet_Link_1254974835" hidden="1">PB_D866</definedName>
    <definedName name="Google_Sheet_Link_1255324988" localSheetId="9" hidden="1">PB_D1108</definedName>
    <definedName name="Google_Sheet_Link_1255324988" hidden="1">PB_D1108</definedName>
    <definedName name="Google_Sheet_Link_1255752364" localSheetId="9" hidden="1">PB_D829</definedName>
    <definedName name="Google_Sheet_Link_1255752364" hidden="1">PB_D829</definedName>
    <definedName name="Google_Sheet_Link_1256275051" localSheetId="9" hidden="1">PB_D306</definedName>
    <definedName name="Google_Sheet_Link_1256275051" hidden="1">PB_D306</definedName>
    <definedName name="Google_Sheet_Link_1258021173" localSheetId="9" hidden="1">PB_D829</definedName>
    <definedName name="Google_Sheet_Link_1258021173" hidden="1">PB_D829</definedName>
    <definedName name="Google_Sheet_Link_1258352942" localSheetId="9" hidden="1">PB_D564</definedName>
    <definedName name="Google_Sheet_Link_1258352942" hidden="1">PB_D564</definedName>
    <definedName name="Google_Sheet_Link_1261815123" localSheetId="9" hidden="1">PB_D869</definedName>
    <definedName name="Google_Sheet_Link_1261815123" hidden="1">PB_D869</definedName>
    <definedName name="Google_Sheet_Link_1262545265" localSheetId="9" hidden="1">PB_D131</definedName>
    <definedName name="Google_Sheet_Link_1262545265" hidden="1">PB_D131</definedName>
    <definedName name="Google_Sheet_Link_126275175" localSheetId="9" hidden="1">PB_D1490</definedName>
    <definedName name="Google_Sheet_Link_126275175" hidden="1">PB_D1490</definedName>
    <definedName name="Google_Sheet_Link_1263031803" localSheetId="9" hidden="1">PB_D91</definedName>
    <definedName name="Google_Sheet_Link_1263031803" hidden="1">PB_D91</definedName>
    <definedName name="Google_Sheet_Link_1263560822" localSheetId="9" hidden="1">PB_D123</definedName>
    <definedName name="Google_Sheet_Link_1263560822" hidden="1">PB_D123</definedName>
    <definedName name="Google_Sheet_Link_1263912199" localSheetId="9" hidden="1">PB_D817</definedName>
    <definedName name="Google_Sheet_Link_1263912199" hidden="1">PB_D817</definedName>
    <definedName name="Google_Sheet_Link_1264098717" localSheetId="9" hidden="1">PB_D168</definedName>
    <definedName name="Google_Sheet_Link_1264098717" hidden="1">PB_D168</definedName>
    <definedName name="Google_Sheet_Link_1265190388" localSheetId="9" hidden="1">PB_D854</definedName>
    <definedName name="Google_Sheet_Link_1265190388" hidden="1">PB_D854</definedName>
    <definedName name="Google_Sheet_Link_1265788969" localSheetId="9" hidden="1">PB_D77</definedName>
    <definedName name="Google_Sheet_Link_1265788969" hidden="1">PB_D77</definedName>
    <definedName name="Google_Sheet_Link_1266382031" localSheetId="9" hidden="1">PB_D8</definedName>
    <definedName name="Google_Sheet_Link_1266382031" hidden="1">PB_D8</definedName>
    <definedName name="Google_Sheet_Link_1266645258" localSheetId="9" hidden="1">PB_D817</definedName>
    <definedName name="Google_Sheet_Link_1266645258" hidden="1">PB_D817</definedName>
    <definedName name="Google_Sheet_Link_1267916861" localSheetId="9" hidden="1">PB_D91</definedName>
    <definedName name="Google_Sheet_Link_1267916861" hidden="1">PB_D91</definedName>
    <definedName name="Google_Sheet_Link_1267981672" localSheetId="9" hidden="1">PB_D401</definedName>
    <definedName name="Google_Sheet_Link_1267981672" hidden="1">PB_D401</definedName>
    <definedName name="Google_Sheet_Link_1270372446" localSheetId="9" hidden="1">PB_D1352</definedName>
    <definedName name="Google_Sheet_Link_1270372446" hidden="1">PB_D1352</definedName>
    <definedName name="Google_Sheet_Link_1270570952" localSheetId="9" hidden="1">PB_D853</definedName>
    <definedName name="Google_Sheet_Link_1270570952" hidden="1">PB_D853</definedName>
    <definedName name="Google_Sheet_Link_1270677491" localSheetId="9" hidden="1">PB_D820</definedName>
    <definedName name="Google_Sheet_Link_1270677491" hidden="1">PB_D820</definedName>
    <definedName name="Google_Sheet_Link_127131478" localSheetId="9" hidden="1">PB_D623</definedName>
    <definedName name="Google_Sheet_Link_127131478" hidden="1">PB_D623</definedName>
    <definedName name="Google_Sheet_Link_127174421" localSheetId="9" hidden="1">PB_D555</definedName>
    <definedName name="Google_Sheet_Link_127174421" hidden="1">PB_D555</definedName>
    <definedName name="Google_Sheet_Link_1273715083" localSheetId="9" hidden="1">PB_D1383</definedName>
    <definedName name="Google_Sheet_Link_1273715083" hidden="1">PB_D1383</definedName>
    <definedName name="Google_Sheet_Link_127372320" localSheetId="9" hidden="1">PB_D1113</definedName>
    <definedName name="Google_Sheet_Link_127372320" hidden="1">PB_D1113</definedName>
    <definedName name="Google_Sheet_Link_1273927529" localSheetId="9" hidden="1">PB_D94</definedName>
    <definedName name="Google_Sheet_Link_1273927529" hidden="1">PB_D94</definedName>
    <definedName name="Google_Sheet_Link_127411088" localSheetId="9" hidden="1">PB_D91</definedName>
    <definedName name="Google_Sheet_Link_127411088" hidden="1">PB_D91</definedName>
    <definedName name="Google_Sheet_Link_1274295322" localSheetId="9" hidden="1">PB_D123</definedName>
    <definedName name="Google_Sheet_Link_1274295322" hidden="1">PB_D123</definedName>
    <definedName name="Google_Sheet_Link_1274556957" localSheetId="9" hidden="1">PB_D30</definedName>
    <definedName name="Google_Sheet_Link_1274556957" hidden="1">PB_D30</definedName>
    <definedName name="Google_Sheet_Link_1275330559" localSheetId="9" hidden="1">PB_D830</definedName>
    <definedName name="Google_Sheet_Link_1275330559" hidden="1">PB_D830</definedName>
    <definedName name="Google_Sheet_Link_1275567761" localSheetId="9" hidden="1">PB_D197</definedName>
    <definedName name="Google_Sheet_Link_1275567761" hidden="1">PB_D197</definedName>
    <definedName name="Google_Sheet_Link_1275694091" localSheetId="9" hidden="1">PB_D829</definedName>
    <definedName name="Google_Sheet_Link_1275694091" hidden="1">PB_D829</definedName>
    <definedName name="Google_Sheet_Link_1277442905" localSheetId="9" hidden="1">PB_D92</definedName>
    <definedName name="Google_Sheet_Link_1277442905" hidden="1">PB_D92</definedName>
    <definedName name="Google_Sheet_Link_1277710448" localSheetId="9" hidden="1">PB_D200</definedName>
    <definedName name="Google_Sheet_Link_1277710448" hidden="1">PB_D200</definedName>
    <definedName name="Google_Sheet_Link_127778011" localSheetId="9" hidden="1">PB_D63</definedName>
    <definedName name="Google_Sheet_Link_127778011" hidden="1">PB_D63</definedName>
    <definedName name="Google_Sheet_Link_1277909828" localSheetId="9" hidden="1">PB_D865</definedName>
    <definedName name="Google_Sheet_Link_1277909828" hidden="1">PB_D865</definedName>
    <definedName name="Google_Sheet_Link_1278365899" localSheetId="9" hidden="1">PB_D106</definedName>
    <definedName name="Google_Sheet_Link_1278365899" hidden="1">PB_D106</definedName>
    <definedName name="Google_Sheet_Link_1278922118" localSheetId="9" hidden="1">PB_D557</definedName>
    <definedName name="Google_Sheet_Link_1278922118" hidden="1">PB_D557</definedName>
    <definedName name="Google_Sheet_Link_127943211" localSheetId="9" hidden="1">PB_D1475</definedName>
    <definedName name="Google_Sheet_Link_127943211" hidden="1">PB_D1475</definedName>
    <definedName name="Google_Sheet_Link_1280713825" localSheetId="9" hidden="1">PB_D512</definedName>
    <definedName name="Google_Sheet_Link_1280713825" hidden="1">PB_D512</definedName>
    <definedName name="Google_Sheet_Link_1281526210" localSheetId="9" hidden="1">PB_D863</definedName>
    <definedName name="Google_Sheet_Link_1281526210" hidden="1">PB_D863</definedName>
    <definedName name="Google_Sheet_Link_1281534548" localSheetId="9" hidden="1">PB_1588</definedName>
    <definedName name="Google_Sheet_Link_1281534548" hidden="1">PB_1588</definedName>
    <definedName name="Google_Sheet_Link_1282072179" localSheetId="9" hidden="1">PB_D123</definedName>
    <definedName name="Google_Sheet_Link_1282072179" hidden="1">PB_D123</definedName>
    <definedName name="Google_Sheet_Link_1282576843" localSheetId="9" hidden="1">PB_D829</definedName>
    <definedName name="Google_Sheet_Link_1282576843" hidden="1">PB_D829</definedName>
    <definedName name="Google_Sheet_Link_1283117076" localSheetId="9" hidden="1">PB_D1001</definedName>
    <definedName name="Google_Sheet_Link_1283117076" hidden="1">PB_D1001</definedName>
    <definedName name="Google_Sheet_Link_1283872174" localSheetId="9" hidden="1">PB_D870</definedName>
    <definedName name="Google_Sheet_Link_1283872174" hidden="1">PB_D870</definedName>
    <definedName name="Google_Sheet_Link_1285260291" localSheetId="9" hidden="1">PB_D858</definedName>
    <definedName name="Google_Sheet_Link_1285260291" hidden="1">PB_D858</definedName>
    <definedName name="Google_Sheet_Link_1285786154" localSheetId="9" hidden="1">PB_D865</definedName>
    <definedName name="Google_Sheet_Link_1285786154" hidden="1">PB_D865</definedName>
    <definedName name="Google_Sheet_Link_1287107303" localSheetId="9" hidden="1">PB_D560</definedName>
    <definedName name="Google_Sheet_Link_1287107303" hidden="1">PB_D560</definedName>
    <definedName name="Google_Sheet_Link_1287582394" localSheetId="9" hidden="1">PB_D312</definedName>
    <definedName name="Google_Sheet_Link_1287582394" hidden="1">PB_D312</definedName>
    <definedName name="Google_Sheet_Link_1287776450" localSheetId="9" hidden="1">PB_D1492</definedName>
    <definedName name="Google_Sheet_Link_1287776450" hidden="1">PB_D1492</definedName>
    <definedName name="Google_Sheet_Link_128822529" localSheetId="9" hidden="1">PB_D858</definedName>
    <definedName name="Google_Sheet_Link_128822529" hidden="1">PB_D858</definedName>
    <definedName name="Google_Sheet_Link_128825973" localSheetId="9" hidden="1">PB_D865</definedName>
    <definedName name="Google_Sheet_Link_128825973" hidden="1">PB_D865</definedName>
    <definedName name="Google_Sheet_Link_1288865556" localSheetId="9" hidden="1">PB_D869</definedName>
    <definedName name="Google_Sheet_Link_1288865556" hidden="1">PB_D869</definedName>
    <definedName name="Google_Sheet_Link_1289677335" localSheetId="9" hidden="1">PB_D832</definedName>
    <definedName name="Google_Sheet_Link_1289677335" hidden="1">PB_D832</definedName>
    <definedName name="Google_Sheet_Link_1290550766" localSheetId="9" hidden="1">PB_D93</definedName>
    <definedName name="Google_Sheet_Link_1290550766" hidden="1">PB_D93</definedName>
    <definedName name="Google_Sheet_Link_1291542237" localSheetId="9" hidden="1">PB_D623</definedName>
    <definedName name="Google_Sheet_Link_1291542237" hidden="1">PB_D623</definedName>
    <definedName name="Google_Sheet_Link_1291658436" localSheetId="9" hidden="1">PB_D853</definedName>
    <definedName name="Google_Sheet_Link_1291658436" hidden="1">PB_D853</definedName>
    <definedName name="Google_Sheet_Link_1293834488" localSheetId="9" hidden="1">PB_D974</definedName>
    <definedName name="Google_Sheet_Link_1293834488" hidden="1">PB_D974</definedName>
    <definedName name="Google_Sheet_Link_1294450037" localSheetId="9" hidden="1">PB_D96</definedName>
    <definedName name="Google_Sheet_Link_1294450037" hidden="1">PB_D96</definedName>
    <definedName name="Google_Sheet_Link_129452873" localSheetId="9" hidden="1">PB_D1044</definedName>
    <definedName name="Google_Sheet_Link_129452873" hidden="1">PB_D1044</definedName>
    <definedName name="Google_Sheet_Link_1295039996" localSheetId="9" hidden="1">PB_D90</definedName>
    <definedName name="Google_Sheet_Link_1295039996" hidden="1">PB_D90</definedName>
    <definedName name="Google_Sheet_Link_1295857225" localSheetId="9" hidden="1">PB_D92</definedName>
    <definedName name="Google_Sheet_Link_1295857225" hidden="1">PB_D92</definedName>
    <definedName name="Google_Sheet_Link_129609207" localSheetId="9" hidden="1">PB_D884</definedName>
    <definedName name="Google_Sheet_Link_129609207" hidden="1">PB_D884</definedName>
    <definedName name="Google_Sheet_Link_129639420" localSheetId="9" hidden="1">PB_D91</definedName>
    <definedName name="Google_Sheet_Link_129639420" hidden="1">PB_D91</definedName>
    <definedName name="Google_Sheet_Link_1296566704" localSheetId="9" hidden="1">PB_D820</definedName>
    <definedName name="Google_Sheet_Link_1296566704" hidden="1">PB_D820</definedName>
    <definedName name="Google_Sheet_Link_1296635309" localSheetId="9" hidden="1">PB_D1576</definedName>
    <definedName name="Google_Sheet_Link_1296635309" hidden="1">PB_D1576</definedName>
    <definedName name="Google_Sheet_Link_129915513" localSheetId="9" hidden="1">PB_D23</definedName>
    <definedName name="Google_Sheet_Link_129915513" hidden="1">PB_D23</definedName>
    <definedName name="Google_Sheet_Link_1299285918" localSheetId="9" hidden="1">PB_D1166</definedName>
    <definedName name="Google_Sheet_Link_1299285918" hidden="1">PB_D1166</definedName>
    <definedName name="Google_Sheet_Link_1299732930" localSheetId="9" hidden="1">PB_D1199</definedName>
    <definedName name="Google_Sheet_Link_1299732930" hidden="1">PB_D1199</definedName>
    <definedName name="Google_Sheet_Link_1300145708" localSheetId="9" hidden="1">PB_D820</definedName>
    <definedName name="Google_Sheet_Link_1300145708" hidden="1">PB_D820</definedName>
    <definedName name="Google_Sheet_Link_1304542418" localSheetId="9" hidden="1">PB_D868</definedName>
    <definedName name="Google_Sheet_Link_1304542418" hidden="1">PB_D868</definedName>
    <definedName name="Google_Sheet_Link_1304988035" localSheetId="9" hidden="1">PB_D1060</definedName>
    <definedName name="Google_Sheet_Link_1304988035" hidden="1">PB_D1060</definedName>
    <definedName name="Google_Sheet_Link_1305768138" localSheetId="9" hidden="1">PB_D1089</definedName>
    <definedName name="Google_Sheet_Link_1305768138" hidden="1">PB_D1089</definedName>
    <definedName name="Google_Sheet_Link_130685955" localSheetId="9" hidden="1">PB_D157</definedName>
    <definedName name="Google_Sheet_Link_130685955" hidden="1">PB_D157</definedName>
    <definedName name="Google_Sheet_Link_1307252071" localSheetId="9" hidden="1">PB_D269</definedName>
    <definedName name="Google_Sheet_Link_1307252071" hidden="1">PB_D269</definedName>
    <definedName name="Google_Sheet_Link_1307338271" localSheetId="9" hidden="1">PB_1593</definedName>
    <definedName name="Google_Sheet_Link_1307338271" hidden="1">PB_1593</definedName>
    <definedName name="Google_Sheet_Link_1308087828" localSheetId="9" hidden="1">PB_D1359</definedName>
    <definedName name="Google_Sheet_Link_1308087828" hidden="1">PB_D1359</definedName>
    <definedName name="Google_Sheet_Link_1308575621" localSheetId="9" hidden="1">PB_D863</definedName>
    <definedName name="Google_Sheet_Link_1308575621" hidden="1">PB_D863</definedName>
    <definedName name="Google_Sheet_Link_1308794450" localSheetId="9" hidden="1">PB_D556</definedName>
    <definedName name="Google_Sheet_Link_1308794450" hidden="1">PB_D556</definedName>
    <definedName name="Google_Sheet_Link_130912576" localSheetId="9" hidden="1">PB_D623</definedName>
    <definedName name="Google_Sheet_Link_130912576" hidden="1">PB_D623</definedName>
    <definedName name="Google_Sheet_Link_1310413026" localSheetId="9" hidden="1">PB_D556</definedName>
    <definedName name="Google_Sheet_Link_1310413026" hidden="1">PB_D556</definedName>
    <definedName name="Google_Sheet_Link_1310463017" localSheetId="9" hidden="1">PB_D514</definedName>
    <definedName name="Google_Sheet_Link_1310463017" hidden="1">PB_D514</definedName>
    <definedName name="Google_Sheet_Link_1310850117" localSheetId="9" hidden="1">PB_D1410</definedName>
    <definedName name="Google_Sheet_Link_1310850117" hidden="1">PB_D1410</definedName>
    <definedName name="Google_Sheet_Link_1312167361" localSheetId="9" hidden="1">PB_D1065</definedName>
    <definedName name="Google_Sheet_Link_1312167361" hidden="1">PB_D1065</definedName>
    <definedName name="Google_Sheet_Link_1313439509" localSheetId="9" hidden="1">PB_D244</definedName>
    <definedName name="Google_Sheet_Link_1313439509" hidden="1">PB_D244</definedName>
    <definedName name="Google_Sheet_Link_1313607193" localSheetId="9" hidden="1">PB_D865</definedName>
    <definedName name="Google_Sheet_Link_1313607193" hidden="1">PB_D865</definedName>
    <definedName name="Google_Sheet_Link_1314591904" localSheetId="9" hidden="1">PB_D1121</definedName>
    <definedName name="Google_Sheet_Link_1314591904" hidden="1">PB_D1121</definedName>
    <definedName name="Google_Sheet_Link_1314683367" localSheetId="9" hidden="1">PB_D623</definedName>
    <definedName name="Google_Sheet_Link_1314683367" hidden="1">PB_D623</definedName>
    <definedName name="Google_Sheet_Link_1316916161" localSheetId="9" hidden="1">PB_D86</definedName>
    <definedName name="Google_Sheet_Link_1316916161" hidden="1">PB_D86</definedName>
    <definedName name="Google_Sheet_Link_1318887760" localSheetId="9" hidden="1">PB_D199</definedName>
    <definedName name="Google_Sheet_Link_1318887760" hidden="1">PB_D199</definedName>
    <definedName name="Google_Sheet_Link_1321752541" localSheetId="9" hidden="1">PB_D95</definedName>
    <definedName name="Google_Sheet_Link_1321752541" hidden="1">PB_D95</definedName>
    <definedName name="Google_Sheet_Link_1322017820" localSheetId="9" hidden="1">PB_D890</definedName>
    <definedName name="Google_Sheet_Link_1322017820" hidden="1">PB_D890</definedName>
    <definedName name="Google_Sheet_Link_1322402685" localSheetId="9" hidden="1">PB_D817</definedName>
    <definedName name="Google_Sheet_Link_1322402685" hidden="1">PB_D817</definedName>
    <definedName name="Google_Sheet_Link_1324589697" localSheetId="9" hidden="1">PB_D875</definedName>
    <definedName name="Google_Sheet_Link_1324589697" hidden="1">PB_D875</definedName>
    <definedName name="Google_Sheet_Link_1324909887" localSheetId="9" hidden="1">PB_D1087</definedName>
    <definedName name="Google_Sheet_Link_1324909887" hidden="1">PB_D1087</definedName>
    <definedName name="Google_Sheet_Link_1325069591" localSheetId="9" hidden="1">PB_D989</definedName>
    <definedName name="Google_Sheet_Link_1325069591" hidden="1">PB_D989</definedName>
    <definedName name="Google_Sheet_Link_1325362072" localSheetId="9" hidden="1">PB_D262</definedName>
    <definedName name="Google_Sheet_Link_1325362072" hidden="1">PB_D262</definedName>
    <definedName name="Google_Sheet_Link_1325776755" localSheetId="9" hidden="1">PB_D87</definedName>
    <definedName name="Google_Sheet_Link_1325776755" hidden="1">PB_D87</definedName>
    <definedName name="Google_Sheet_Link_1326084904" localSheetId="9" hidden="1">PB_D123</definedName>
    <definedName name="Google_Sheet_Link_1326084904" hidden="1">PB_D123</definedName>
    <definedName name="Google_Sheet_Link_1326278919" localSheetId="9" hidden="1">PB_D856</definedName>
    <definedName name="Google_Sheet_Link_1326278919" hidden="1">PB_D856</definedName>
    <definedName name="Google_Sheet_Link_1326925615" localSheetId="9" hidden="1">PB_D123</definedName>
    <definedName name="Google_Sheet_Link_1326925615" hidden="1">PB_D123</definedName>
    <definedName name="Google_Sheet_Link_1327461563" localSheetId="9" hidden="1">PB_D1123</definedName>
    <definedName name="Google_Sheet_Link_1327461563" hidden="1">PB_D1123</definedName>
    <definedName name="Google_Sheet_Link_1327921176" localSheetId="9" hidden="1">PB_D282</definedName>
    <definedName name="Google_Sheet_Link_1327921176" hidden="1">PB_D282</definedName>
    <definedName name="Google_Sheet_Link_1328638824" localSheetId="9" hidden="1">PB_D1076</definedName>
    <definedName name="Google_Sheet_Link_1328638824" hidden="1">PB_D1076</definedName>
    <definedName name="Google_Sheet_Link_1329308818" localSheetId="9" hidden="1">PB_D557</definedName>
    <definedName name="Google_Sheet_Link_1329308818" hidden="1">PB_D557</definedName>
    <definedName name="Google_Sheet_Link_1330105391" localSheetId="9" hidden="1">PB_D1207</definedName>
    <definedName name="Google_Sheet_Link_1330105391" hidden="1">PB_D1207</definedName>
    <definedName name="Google_Sheet_Link_1330236136" localSheetId="9" hidden="1">PB_D75</definedName>
    <definedName name="Google_Sheet_Link_1330236136" hidden="1">PB_D75</definedName>
    <definedName name="Google_Sheet_Link_1331202350" localSheetId="9" hidden="1">PB_D106</definedName>
    <definedName name="Google_Sheet_Link_1331202350" hidden="1">PB_D106</definedName>
    <definedName name="Google_Sheet_Link_1331429619" localSheetId="9" hidden="1">PB_D18</definedName>
    <definedName name="Google_Sheet_Link_1331429619" hidden="1">PB_D18</definedName>
    <definedName name="Google_Sheet_Link_1331815659" localSheetId="9" hidden="1">PB_D864</definedName>
    <definedName name="Google_Sheet_Link_1331815659" hidden="1">PB_D864</definedName>
    <definedName name="Google_Sheet_Link_1333392157" localSheetId="9" hidden="1">PB_D817</definedName>
    <definedName name="Google_Sheet_Link_1333392157" hidden="1">PB_D817</definedName>
    <definedName name="Google_Sheet_Link_1333443109" localSheetId="9" hidden="1">PB_D1409</definedName>
    <definedName name="Google_Sheet_Link_1333443109" hidden="1">PB_D1409</definedName>
    <definedName name="Google_Sheet_Link_1333451403" localSheetId="9" hidden="1">PB_D95</definedName>
    <definedName name="Google_Sheet_Link_1333451403" hidden="1">PB_D95</definedName>
    <definedName name="Google_Sheet_Link_1334293794" localSheetId="9" hidden="1">PB_D1560</definedName>
    <definedName name="Google_Sheet_Link_1334293794" hidden="1">PB_D1560</definedName>
    <definedName name="Google_Sheet_Link_1334779753" localSheetId="9" hidden="1">PB_D820</definedName>
    <definedName name="Google_Sheet_Link_1334779753" hidden="1">PB_D820</definedName>
    <definedName name="Google_Sheet_Link_1335081174" localSheetId="9" hidden="1">PB_D336</definedName>
    <definedName name="Google_Sheet_Link_1335081174" hidden="1">PB_D336</definedName>
    <definedName name="Google_Sheet_Link_1336511887" localSheetId="9" hidden="1">PB_D91</definedName>
    <definedName name="Google_Sheet_Link_1336511887" hidden="1">PB_D91</definedName>
    <definedName name="Google_Sheet_Link_1338004104" localSheetId="9" hidden="1">PB_D887</definedName>
    <definedName name="Google_Sheet_Link_1338004104" hidden="1">PB_D887</definedName>
    <definedName name="Google_Sheet_Link_1338131534" localSheetId="9" hidden="1">PB_D369</definedName>
    <definedName name="Google_Sheet_Link_1338131534" hidden="1">PB_D369</definedName>
    <definedName name="Google_Sheet_Link_1338203533" localSheetId="9" hidden="1">PB_D466</definedName>
    <definedName name="Google_Sheet_Link_1338203533" hidden="1">PB_D466</definedName>
    <definedName name="Google_Sheet_Link_1339770003" localSheetId="9" hidden="1">PB_D938</definedName>
    <definedName name="Google_Sheet_Link_1339770003" hidden="1">PB_D938</definedName>
    <definedName name="Google_Sheet_Link_1339801002" localSheetId="9" hidden="1">PB_1590</definedName>
    <definedName name="Google_Sheet_Link_1339801002" hidden="1">PB_1590</definedName>
    <definedName name="Google_Sheet_Link_134030445" localSheetId="9" hidden="1">PB_D123</definedName>
    <definedName name="Google_Sheet_Link_134030445" hidden="1">PB_D123</definedName>
    <definedName name="Google_Sheet_Link_134039896" localSheetId="9" hidden="1">PB_D93</definedName>
    <definedName name="Google_Sheet_Link_134039896" hidden="1">PB_D93</definedName>
    <definedName name="Google_Sheet_Link_1340503686" localSheetId="9" hidden="1">PB_D817</definedName>
    <definedName name="Google_Sheet_Link_1340503686" hidden="1">PB_D817</definedName>
    <definedName name="Google_Sheet_Link_1342043992" localSheetId="9" hidden="1">PB_D1038</definedName>
    <definedName name="Google_Sheet_Link_1342043992" hidden="1">PB_D1038</definedName>
    <definedName name="Google_Sheet_Link_1342206960" localSheetId="9" hidden="1">PB_D969</definedName>
    <definedName name="Google_Sheet_Link_1342206960" hidden="1">PB_D969</definedName>
    <definedName name="Google_Sheet_Link_1343578595" localSheetId="9" hidden="1">PB_D1052</definedName>
    <definedName name="Google_Sheet_Link_1343578595" hidden="1">PB_D1052</definedName>
    <definedName name="Google_Sheet_Link_1345293398" localSheetId="9" hidden="1">PB_D622</definedName>
    <definedName name="Google_Sheet_Link_1345293398" hidden="1">PB_D622</definedName>
    <definedName name="Google_Sheet_Link_1345630866" localSheetId="9" hidden="1">PB_D1028</definedName>
    <definedName name="Google_Sheet_Link_1345630866" hidden="1">PB_D1028</definedName>
    <definedName name="Google_Sheet_Link_1345843875" localSheetId="9" hidden="1">PB_D827</definedName>
    <definedName name="Google_Sheet_Link_1345843875" hidden="1">PB_D827</definedName>
    <definedName name="Google_Sheet_Link_1345913874" localSheetId="9" hidden="1">PB_D930</definedName>
    <definedName name="Google_Sheet_Link_1345913874" hidden="1">PB_D930</definedName>
    <definedName name="Google_Sheet_Link_1347812207" localSheetId="9" hidden="1">PB_D1012</definedName>
    <definedName name="Google_Sheet_Link_1347812207" hidden="1">PB_D1012</definedName>
    <definedName name="Google_Sheet_Link_1348105133" localSheetId="9" hidden="1">PB_D603</definedName>
    <definedName name="Google_Sheet_Link_1348105133" hidden="1">PB_D603</definedName>
    <definedName name="Google_Sheet_Link_1349292754" localSheetId="9" hidden="1">PB_D829</definedName>
    <definedName name="Google_Sheet_Link_1349292754" hidden="1">PB_D829</definedName>
    <definedName name="Google_Sheet_Link_1349293103" localSheetId="9" hidden="1">PB_D1368</definedName>
    <definedName name="Google_Sheet_Link_1349293103" hidden="1">PB_D1368</definedName>
    <definedName name="Google_Sheet_Link_1350658534" localSheetId="9" hidden="1">PB_D831</definedName>
    <definedName name="Google_Sheet_Link_1350658534" hidden="1">PB_D831</definedName>
    <definedName name="Google_Sheet_Link_1351430120" localSheetId="9" hidden="1">PB_D829</definedName>
    <definedName name="Google_Sheet_Link_1351430120" hidden="1">PB_D829</definedName>
    <definedName name="Google_Sheet_Link_1351643197" localSheetId="9" hidden="1">PB_D831</definedName>
    <definedName name="Google_Sheet_Link_1351643197" hidden="1">PB_D831</definedName>
    <definedName name="Google_Sheet_Link_1352070584" localSheetId="9" hidden="1">PB_D880</definedName>
    <definedName name="Google_Sheet_Link_1352070584" hidden="1">PB_D880</definedName>
    <definedName name="Google_Sheet_Link_1352262760" localSheetId="9" hidden="1">PB_D17</definedName>
    <definedName name="Google_Sheet_Link_1352262760" hidden="1">PB_D17</definedName>
    <definedName name="Google_Sheet_Link_1352790708" localSheetId="9" hidden="1">PB_D63</definedName>
    <definedName name="Google_Sheet_Link_1352790708" hidden="1">PB_D63</definedName>
    <definedName name="Google_Sheet_Link_135370980" localSheetId="9" hidden="1">PB_D1370</definedName>
    <definedName name="Google_Sheet_Link_135370980" hidden="1">PB_D1370</definedName>
    <definedName name="Google_Sheet_Link_1354138583" localSheetId="9" hidden="1">PB_D623</definedName>
    <definedName name="Google_Sheet_Link_1354138583" hidden="1">PB_D623</definedName>
    <definedName name="Google_Sheet_Link_1354203161" localSheetId="9" hidden="1">PB_D865</definedName>
    <definedName name="Google_Sheet_Link_1354203161" hidden="1">PB_D865</definedName>
    <definedName name="Google_Sheet_Link_135564418" localSheetId="9" hidden="1">PB_D820</definedName>
    <definedName name="Google_Sheet_Link_135564418" hidden="1">PB_D820</definedName>
    <definedName name="Google_Sheet_Link_135797189" localSheetId="9" hidden="1">PB_D1328</definedName>
    <definedName name="Google_Sheet_Link_135797189" hidden="1">PB_D1328</definedName>
    <definedName name="Google_Sheet_Link_1358645534" localSheetId="9" hidden="1">PB_D95</definedName>
    <definedName name="Google_Sheet_Link_1358645534" hidden="1">PB_D95</definedName>
    <definedName name="Google_Sheet_Link_1360247498" localSheetId="9" hidden="1">PB_D1585</definedName>
    <definedName name="Google_Sheet_Link_1360247498" hidden="1">PB_D1585</definedName>
    <definedName name="Google_Sheet_Link_1360839993" localSheetId="9" hidden="1">PB_D369</definedName>
    <definedName name="Google_Sheet_Link_1360839993" hidden="1">PB_D369</definedName>
    <definedName name="Google_Sheet_Link_1361928702" localSheetId="9" hidden="1">PB_D1570</definedName>
    <definedName name="Google_Sheet_Link_1361928702" hidden="1">PB_D1570</definedName>
    <definedName name="Google_Sheet_Link_1362069601" localSheetId="9" hidden="1">PB_D410</definedName>
    <definedName name="Google_Sheet_Link_1362069601" hidden="1">PB_D410</definedName>
    <definedName name="Google_Sheet_Link_136240886" localSheetId="9" hidden="1">PB_D433</definedName>
    <definedName name="Google_Sheet_Link_136240886" hidden="1">PB_D433</definedName>
    <definedName name="Google_Sheet_Link_1362560565" localSheetId="9" hidden="1">PB_D820</definedName>
    <definedName name="Google_Sheet_Link_1362560565" hidden="1">PB_D820</definedName>
    <definedName name="Google_Sheet_Link_1362676035" localSheetId="9" hidden="1">PB_D1031</definedName>
    <definedName name="Google_Sheet_Link_1362676035" hidden="1">PB_D1031</definedName>
    <definedName name="Google_Sheet_Link_1362695766" localSheetId="9" hidden="1">PB_D94</definedName>
    <definedName name="Google_Sheet_Link_1362695766" hidden="1">PB_D94</definedName>
    <definedName name="Google_Sheet_Link_1363003422" localSheetId="9" hidden="1">PB_D1484</definedName>
    <definedName name="Google_Sheet_Link_1363003422" hidden="1">PB_D1484</definedName>
    <definedName name="Google_Sheet_Link_1363279908" localSheetId="9" hidden="1">PB_D1387</definedName>
    <definedName name="Google_Sheet_Link_1363279908" hidden="1">PB_D1387</definedName>
    <definedName name="Google_Sheet_Link_1363965613" localSheetId="9" hidden="1">PB_D610</definedName>
    <definedName name="Google_Sheet_Link_1363965613" hidden="1">PB_D610</definedName>
    <definedName name="Google_Sheet_Link_1364412510" localSheetId="9" hidden="1">PB_D829</definedName>
    <definedName name="Google_Sheet_Link_1364412510" hidden="1">PB_D829</definedName>
    <definedName name="Google_Sheet_Link_1364772925" localSheetId="9" hidden="1">PB_D91</definedName>
    <definedName name="Google_Sheet_Link_1364772925" hidden="1">PB_D91</definedName>
    <definedName name="Google_Sheet_Link_1364822207" localSheetId="9" hidden="1">PB_D502</definedName>
    <definedName name="Google_Sheet_Link_1364822207" hidden="1">PB_D502</definedName>
    <definedName name="Google_Sheet_Link_136494862" localSheetId="9" hidden="1">PB_D8</definedName>
    <definedName name="Google_Sheet_Link_136494862" hidden="1">PB_D8</definedName>
    <definedName name="Google_Sheet_Link_1365030071" localSheetId="9" hidden="1">PB_D219</definedName>
    <definedName name="Google_Sheet_Link_1365030071" hidden="1">PB_D219</definedName>
    <definedName name="Google_Sheet_Link_1365847940" localSheetId="9" hidden="1">PB_D622</definedName>
    <definedName name="Google_Sheet_Link_1365847940" hidden="1">PB_D622</definedName>
    <definedName name="Google_Sheet_Link_136633435" localSheetId="9" hidden="1">PB_D95</definedName>
    <definedName name="Google_Sheet_Link_136633435" hidden="1">PB_D95</definedName>
    <definedName name="Google_Sheet_Link_1366396246" localSheetId="9" hidden="1">PB_D301</definedName>
    <definedName name="Google_Sheet_Link_1366396246" hidden="1">PB_D301</definedName>
    <definedName name="Google_Sheet_Link_136657627" localSheetId="9" hidden="1">PB_D114</definedName>
    <definedName name="Google_Sheet_Link_136657627" hidden="1">PB_D114</definedName>
    <definedName name="Google_Sheet_Link_136739041" localSheetId="9" hidden="1">PB_D96</definedName>
    <definedName name="Google_Sheet_Link_136739041" hidden="1">PB_D96</definedName>
    <definedName name="Google_Sheet_Link_1367633328" localSheetId="9" hidden="1">PB_D853</definedName>
    <definedName name="Google_Sheet_Link_1367633328" hidden="1">PB_D853</definedName>
    <definedName name="Google_Sheet_Link_1368644036" localSheetId="9" hidden="1">PB_D1045</definedName>
    <definedName name="Google_Sheet_Link_1368644036" hidden="1">PB_D1045</definedName>
    <definedName name="Google_Sheet_Link_1368788658" localSheetId="9" hidden="1">PB_D1005</definedName>
    <definedName name="Google_Sheet_Link_1368788658" hidden="1">PB_D1005</definedName>
    <definedName name="Google_Sheet_Link_136886911" localSheetId="9" hidden="1">PB_D45</definedName>
    <definedName name="Google_Sheet_Link_136886911" hidden="1">PB_D45</definedName>
    <definedName name="Google_Sheet_Link_1369052557" localSheetId="9" hidden="1">PB_D96</definedName>
    <definedName name="Google_Sheet_Link_1369052557" hidden="1">PB_D96</definedName>
    <definedName name="Google_Sheet_Link_1369422545" localSheetId="9" hidden="1">PB_D1205</definedName>
    <definedName name="Google_Sheet_Link_1369422545" hidden="1">PB_D1205</definedName>
    <definedName name="Google_Sheet_Link_1370317729" localSheetId="9" hidden="1">PB_D870</definedName>
    <definedName name="Google_Sheet_Link_1370317729" hidden="1">PB_D870</definedName>
    <definedName name="Google_Sheet_Link_1370365909" localSheetId="9" hidden="1">PB_D1373</definedName>
    <definedName name="Google_Sheet_Link_1370365909" hidden="1">PB_D1373</definedName>
    <definedName name="Google_Sheet_Link_1370951703" localSheetId="9" hidden="1">PB_D155</definedName>
    <definedName name="Google_Sheet_Link_1370951703" hidden="1">PB_D155</definedName>
    <definedName name="Google_Sheet_Link_1371025891" localSheetId="9" hidden="1">PB_D1116</definedName>
    <definedName name="Google_Sheet_Link_1371025891" hidden="1">PB_D1116</definedName>
    <definedName name="Google_Sheet_Link_1372386778" localSheetId="9" hidden="1">PB_D123</definedName>
    <definedName name="Google_Sheet_Link_1372386778" hidden="1">PB_D123</definedName>
    <definedName name="Google_Sheet_Link_1373255023" localSheetId="9" hidden="1">PB_D21</definedName>
    <definedName name="Google_Sheet_Link_1373255023" hidden="1">PB_D21</definedName>
    <definedName name="Google_Sheet_Link_1373365038" localSheetId="9" hidden="1">PB_D95</definedName>
    <definedName name="Google_Sheet_Link_1373365038" hidden="1">PB_D95</definedName>
    <definedName name="Google_Sheet_Link_1374001430" localSheetId="9" hidden="1">PB_D251</definedName>
    <definedName name="Google_Sheet_Link_1374001430" hidden="1">PB_D251</definedName>
    <definedName name="Google_Sheet_Link_1375496339" localSheetId="9" hidden="1">PB_D866</definedName>
    <definedName name="Google_Sheet_Link_1375496339" hidden="1">PB_D866</definedName>
    <definedName name="Google_Sheet_Link_1375503109" localSheetId="9" hidden="1">PB_D922</definedName>
    <definedName name="Google_Sheet_Link_1375503109" hidden="1">PB_D922</definedName>
    <definedName name="Google_Sheet_Link_1375567857" localSheetId="9" hidden="1">PB_1437</definedName>
    <definedName name="Google_Sheet_Link_1375567857" hidden="1">PB_1437</definedName>
    <definedName name="Google_Sheet_Link_1375771638" localSheetId="9" hidden="1">PB_D862</definedName>
    <definedName name="Google_Sheet_Link_1375771638" hidden="1">PB_D862</definedName>
    <definedName name="Google_Sheet_Link_1375839809" localSheetId="9" hidden="1">PB_D76</definedName>
    <definedName name="Google_Sheet_Link_1375839809" hidden="1">PB_D76</definedName>
    <definedName name="Google_Sheet_Link_1376586843" localSheetId="9" hidden="1">PB_D853</definedName>
    <definedName name="Google_Sheet_Link_1376586843" hidden="1">PB_D853</definedName>
    <definedName name="Google_Sheet_Link_137670638" localSheetId="9" hidden="1">PB_D1050</definedName>
    <definedName name="Google_Sheet_Link_137670638" hidden="1">PB_D1050</definedName>
    <definedName name="Google_Sheet_Link_1376839013" localSheetId="9" hidden="1">PB_D1084</definedName>
    <definedName name="Google_Sheet_Link_1376839013" hidden="1">PB_D1084</definedName>
    <definedName name="Google_Sheet_Link_1377183957" localSheetId="9" hidden="1">PB_D928</definedName>
    <definedName name="Google_Sheet_Link_1377183957" hidden="1">PB_D928</definedName>
    <definedName name="Google_Sheet_Link_1377198586" localSheetId="9" hidden="1">PB_D203</definedName>
    <definedName name="Google_Sheet_Link_1377198586" hidden="1">PB_D203</definedName>
    <definedName name="Google_Sheet_Link_1377373395" localSheetId="9" hidden="1">PB_D29</definedName>
    <definedName name="Google_Sheet_Link_1377373395" hidden="1">PB_D29</definedName>
    <definedName name="Google_Sheet_Link_1377653241" localSheetId="9" hidden="1">PB_D831</definedName>
    <definedName name="Google_Sheet_Link_1377653241" hidden="1">PB_D831</definedName>
    <definedName name="Google_Sheet_Link_137941262" localSheetId="9" hidden="1">PB_D1197</definedName>
    <definedName name="Google_Sheet_Link_137941262" hidden="1">PB_D1197</definedName>
    <definedName name="Google_Sheet_Link_1379640508" localSheetId="9" hidden="1">PB_D865</definedName>
    <definedName name="Google_Sheet_Link_1379640508" hidden="1">PB_D865</definedName>
    <definedName name="Google_Sheet_Link_1382237769" localSheetId="9" hidden="1">PB_D922</definedName>
    <definedName name="Google_Sheet_Link_1382237769" hidden="1">PB_D922</definedName>
    <definedName name="Google_Sheet_Link_1382304606" localSheetId="9" hidden="1">PB_D16</definedName>
    <definedName name="Google_Sheet_Link_1382304606" hidden="1">PB_D16</definedName>
    <definedName name="Google_Sheet_Link_1382464306" localSheetId="9" hidden="1">PB_D91</definedName>
    <definedName name="Google_Sheet_Link_1382464306" hidden="1">PB_D91</definedName>
    <definedName name="Google_Sheet_Link_1382746987" localSheetId="9" hidden="1">PB_D309</definedName>
    <definedName name="Google_Sheet_Link_1382746987" hidden="1">PB_D309</definedName>
    <definedName name="Google_Sheet_Link_138321927" localSheetId="9" hidden="1">PB_D1578</definedName>
    <definedName name="Google_Sheet_Link_138321927" hidden="1">PB_D1578</definedName>
    <definedName name="Google_Sheet_Link_1383759727" localSheetId="9" hidden="1">PB_D155</definedName>
    <definedName name="Google_Sheet_Link_1383759727" hidden="1">PB_D155</definedName>
    <definedName name="Google_Sheet_Link_1383867483" localSheetId="9" hidden="1">PB_D1074</definedName>
    <definedName name="Google_Sheet_Link_1383867483" hidden="1">PB_D1074</definedName>
    <definedName name="Google_Sheet_Link_138398330" localSheetId="9" hidden="1">PB_D91</definedName>
    <definedName name="Google_Sheet_Link_138398330" hidden="1">PB_D91</definedName>
    <definedName name="Google_Sheet_Link_1385501039" localSheetId="9" hidden="1">PB_D17</definedName>
    <definedName name="Google_Sheet_Link_1385501039" hidden="1">PB_D17</definedName>
    <definedName name="Google_Sheet_Link_1386877269" localSheetId="9" hidden="1">PB_D1019</definedName>
    <definedName name="Google_Sheet_Link_1386877269" hidden="1">PB_D1019</definedName>
    <definedName name="Google_Sheet_Link_1387190699" localSheetId="9" hidden="1">PB_D818</definedName>
    <definedName name="Google_Sheet_Link_1387190699" hidden="1">PB_D818</definedName>
    <definedName name="Google_Sheet_Link_1387215246" localSheetId="9" hidden="1">PB_D854</definedName>
    <definedName name="Google_Sheet_Link_1387215246" hidden="1">PB_D854</definedName>
    <definedName name="Google_Sheet_Link_1387841570" localSheetId="9" hidden="1">PB_D858</definedName>
    <definedName name="Google_Sheet_Link_1387841570" hidden="1">PB_D858</definedName>
    <definedName name="Google_Sheet_Link_1387896576" localSheetId="9" hidden="1">PB_D820</definedName>
    <definedName name="Google_Sheet_Link_1387896576" hidden="1">PB_D820</definedName>
    <definedName name="Google_Sheet_Link_1388300261" localSheetId="9" hidden="1">PB_D1002</definedName>
    <definedName name="Google_Sheet_Link_1388300261" hidden="1">PB_D1002</definedName>
    <definedName name="Google_Sheet_Link_1388834766" localSheetId="9" hidden="1">PB_D861</definedName>
    <definedName name="Google_Sheet_Link_1388834766" hidden="1">PB_D861</definedName>
    <definedName name="Google_Sheet_Link_1389509805" localSheetId="9" hidden="1">PB_D557</definedName>
    <definedName name="Google_Sheet_Link_1389509805" hidden="1">PB_D557</definedName>
    <definedName name="Google_Sheet_Link_1389883063" localSheetId="9" hidden="1">PB_664</definedName>
    <definedName name="Google_Sheet_Link_1389883063" hidden="1">PB_664</definedName>
    <definedName name="Google_Sheet_Link_1391203303" localSheetId="9" hidden="1">PB_D831</definedName>
    <definedName name="Google_Sheet_Link_1391203303" hidden="1">PB_D831</definedName>
    <definedName name="Google_Sheet_Link_1391887304" localSheetId="9" hidden="1">PB_D412</definedName>
    <definedName name="Google_Sheet_Link_1391887304" hidden="1">PB_D412</definedName>
    <definedName name="Google_Sheet_Link_1392266660" localSheetId="9" hidden="1">PB_D829</definedName>
    <definedName name="Google_Sheet_Link_1392266660" hidden="1">PB_D829</definedName>
    <definedName name="Google_Sheet_Link_1392555637" localSheetId="9" hidden="1">PB_D1115</definedName>
    <definedName name="Google_Sheet_Link_1392555637" hidden="1">PB_D1115</definedName>
    <definedName name="Google_Sheet_Link_139279490" localSheetId="9" hidden="1">PB_D202</definedName>
    <definedName name="Google_Sheet_Link_139279490" hidden="1">PB_D202</definedName>
    <definedName name="Google_Sheet_Link_1394054784" localSheetId="9" hidden="1">PB_D247</definedName>
    <definedName name="Google_Sheet_Link_1394054784" hidden="1">PB_D247</definedName>
    <definedName name="Google_Sheet_Link_139410097" localSheetId="9" hidden="1">PB_D829</definedName>
    <definedName name="Google_Sheet_Link_139410097" hidden="1">PB_D829</definedName>
    <definedName name="Google_Sheet_Link_1395677267" localSheetId="9" hidden="1">PB_D1577</definedName>
    <definedName name="Google_Sheet_Link_1395677267" hidden="1">PB_D1577</definedName>
    <definedName name="Google_Sheet_Link_1396667239" localSheetId="9" hidden="1">PB_D869</definedName>
    <definedName name="Google_Sheet_Link_1396667239" hidden="1">PB_D869</definedName>
    <definedName name="Google_Sheet_Link_1396979469" localSheetId="9" hidden="1">PB_D1312</definedName>
    <definedName name="Google_Sheet_Link_1396979469" hidden="1">PB_D1312</definedName>
    <definedName name="Google_Sheet_Link_1397422452" localSheetId="9" hidden="1">PB_D954</definedName>
    <definedName name="Google_Sheet_Link_1397422452" hidden="1">PB_D954</definedName>
    <definedName name="Google_Sheet_Link_1397744886" localSheetId="9" hidden="1">PB_D817</definedName>
    <definedName name="Google_Sheet_Link_1397744886" hidden="1">PB_D817</definedName>
    <definedName name="Google_Sheet_Link_1398269066" localSheetId="9" hidden="1">PB_D1189</definedName>
    <definedName name="Google_Sheet_Link_1398269066" hidden="1">PB_D1189</definedName>
    <definedName name="Google_Sheet_Link_1398437503" localSheetId="9" hidden="1">PB_D16</definedName>
    <definedName name="Google_Sheet_Link_1398437503" hidden="1">PB_D16</definedName>
    <definedName name="Google_Sheet_Link_1399136383" localSheetId="9" hidden="1">PB_D863</definedName>
    <definedName name="Google_Sheet_Link_1399136383" hidden="1">PB_D863</definedName>
    <definedName name="Google_Sheet_Link_1399538136" localSheetId="9" hidden="1">PB_D918</definedName>
    <definedName name="Google_Sheet_Link_1399538136" hidden="1">PB_D918</definedName>
    <definedName name="Google_Sheet_Link_1399624764" localSheetId="9" hidden="1">PB_D106</definedName>
    <definedName name="Google_Sheet_Link_1399624764" hidden="1">PB_D106</definedName>
    <definedName name="Google_Sheet_Link_1400305179" localSheetId="9" hidden="1">PB_D879</definedName>
    <definedName name="Google_Sheet_Link_1400305179" hidden="1">PB_D879</definedName>
    <definedName name="Google_Sheet_Link_1401586338" localSheetId="9" hidden="1">PB_D957</definedName>
    <definedName name="Google_Sheet_Link_1401586338" hidden="1">PB_D957</definedName>
    <definedName name="Google_Sheet_Link_1401617875" localSheetId="9" hidden="1">PB_D95</definedName>
    <definedName name="Google_Sheet_Link_1401617875" hidden="1">PB_D95</definedName>
    <definedName name="Google_Sheet_Link_1402949902" localSheetId="9" hidden="1">PB_D1496</definedName>
    <definedName name="Google_Sheet_Link_1402949902" hidden="1">PB_D1496</definedName>
    <definedName name="Google_Sheet_Link_1403427480" localSheetId="9" hidden="1">PB_D649A</definedName>
    <definedName name="Google_Sheet_Link_1403427480" hidden="1">PB_D649A</definedName>
    <definedName name="Google_Sheet_Link_1404168129" localSheetId="9" hidden="1">PB_D196</definedName>
    <definedName name="Google_Sheet_Link_1404168129" hidden="1">PB_D196</definedName>
    <definedName name="Google_Sheet_Link_1404478220" localSheetId="9" hidden="1">PB_D1026</definedName>
    <definedName name="Google_Sheet_Link_1404478220" hidden="1">PB_D1026</definedName>
    <definedName name="Google_Sheet_Link_140482098" localSheetId="9" hidden="1">PB_D96</definedName>
    <definedName name="Google_Sheet_Link_140482098" hidden="1">PB_D96</definedName>
    <definedName name="Google_Sheet_Link_1405248139" localSheetId="9" hidden="1">PB_D95</definedName>
    <definedName name="Google_Sheet_Link_1405248139" hidden="1">PB_D95</definedName>
    <definedName name="Google_Sheet_Link_1405932547" localSheetId="9" hidden="1">PB_1587</definedName>
    <definedName name="Google_Sheet_Link_1405932547" hidden="1">PB_1587</definedName>
    <definedName name="Google_Sheet_Link_1406395143" localSheetId="9" hidden="1">PB_D829</definedName>
    <definedName name="Google_Sheet_Link_1406395143" hidden="1">PB_D829</definedName>
    <definedName name="Google_Sheet_Link_1406754947" localSheetId="9" hidden="1">PB_D1382</definedName>
    <definedName name="Google_Sheet_Link_1406754947" hidden="1">PB_D1382</definedName>
    <definedName name="Google_Sheet_Link_1409099995" localSheetId="9" hidden="1">PB_D865</definedName>
    <definedName name="Google_Sheet_Link_1409099995" hidden="1">PB_D865</definedName>
    <definedName name="Google_Sheet_Link_1410052222" localSheetId="9" hidden="1">PB_D656A</definedName>
    <definedName name="Google_Sheet_Link_1410052222" hidden="1">PB_D656A</definedName>
    <definedName name="Google_Sheet_Link_1411003054" localSheetId="9" hidden="1">PB_D829</definedName>
    <definedName name="Google_Sheet_Link_1411003054" hidden="1">PB_D829</definedName>
    <definedName name="Google_Sheet_Link_1412079161" localSheetId="9" hidden="1">PB_D1585</definedName>
    <definedName name="Google_Sheet_Link_1412079161" hidden="1">PB_D1585</definedName>
    <definedName name="Google_Sheet_Link_1412463110" localSheetId="9" hidden="1">PB_D829</definedName>
    <definedName name="Google_Sheet_Link_1412463110" hidden="1">PB_D829</definedName>
    <definedName name="Google_Sheet_Link_1412643501" localSheetId="9" hidden="1">PB_D123</definedName>
    <definedName name="Google_Sheet_Link_1412643501" hidden="1">PB_D123</definedName>
    <definedName name="Google_Sheet_Link_1412715692" localSheetId="9" hidden="1">PB_D385</definedName>
    <definedName name="Google_Sheet_Link_1412715692" hidden="1">PB_D385</definedName>
    <definedName name="Google_Sheet_Link_1413490745" localSheetId="9" hidden="1">PB_D93</definedName>
    <definedName name="Google_Sheet_Link_1413490745" hidden="1">PB_D93</definedName>
    <definedName name="Google_Sheet_Link_1416158166" localSheetId="9" hidden="1">PB_D1579</definedName>
    <definedName name="Google_Sheet_Link_1416158166" hidden="1">PB_D1579</definedName>
    <definedName name="Google_Sheet_Link_1416168451" localSheetId="9" hidden="1">PB_D603</definedName>
    <definedName name="Google_Sheet_Link_1416168451" hidden="1">PB_D603</definedName>
    <definedName name="Google_Sheet_Link_1417202832" localSheetId="9" hidden="1">PB_D1346</definedName>
    <definedName name="Google_Sheet_Link_1417202832" hidden="1">PB_D1346</definedName>
    <definedName name="Google_Sheet_Link_1417513862" localSheetId="9" hidden="1">PB_D873</definedName>
    <definedName name="Google_Sheet_Link_1417513862" hidden="1">PB_D873</definedName>
    <definedName name="Google_Sheet_Link_1417682969" localSheetId="9" hidden="1">PB_D123</definedName>
    <definedName name="Google_Sheet_Link_1417682969" hidden="1">PB_D123</definedName>
    <definedName name="Google_Sheet_Link_1417872552" localSheetId="9" hidden="1">PB_D199</definedName>
    <definedName name="Google_Sheet_Link_1417872552" hidden="1">PB_D199</definedName>
    <definedName name="Google_Sheet_Link_1418396450" localSheetId="9" hidden="1">PB_D216</definedName>
    <definedName name="Google_Sheet_Link_1418396450" hidden="1">PB_D216</definedName>
    <definedName name="Google_Sheet_Link_141841055" localSheetId="9" hidden="1">PB_D1207</definedName>
    <definedName name="Google_Sheet_Link_141841055" hidden="1">PB_D1207</definedName>
    <definedName name="Google_Sheet_Link_1418531311" localSheetId="9" hidden="1">PB_D870</definedName>
    <definedName name="Google_Sheet_Link_1418531311" hidden="1">PB_D870</definedName>
    <definedName name="Google_Sheet_Link_1418790184" localSheetId="9" hidden="1">PB_D1078</definedName>
    <definedName name="Google_Sheet_Link_1418790184" hidden="1">PB_D1078</definedName>
    <definedName name="Google_Sheet_Link_1419051788" localSheetId="9" hidden="1">PB_D87</definedName>
    <definedName name="Google_Sheet_Link_1419051788" hidden="1">PB_D87</definedName>
    <definedName name="Google_Sheet_Link_1419109697" localSheetId="9" hidden="1">PB_D21</definedName>
    <definedName name="Google_Sheet_Link_1419109697" hidden="1">PB_D21</definedName>
    <definedName name="Google_Sheet_Link_1419162189" localSheetId="9" hidden="1">PB_D94</definedName>
    <definedName name="Google_Sheet_Link_1419162189" hidden="1">PB_D94</definedName>
    <definedName name="Google_Sheet_Link_1419295495" localSheetId="9" hidden="1">PB_D155</definedName>
    <definedName name="Google_Sheet_Link_1419295495" hidden="1">PB_D155</definedName>
    <definedName name="Google_Sheet_Link_1421327422" localSheetId="9" hidden="1">PB_D865</definedName>
    <definedName name="Google_Sheet_Link_1421327422" hidden="1">PB_D865</definedName>
    <definedName name="Google_Sheet_Link_1421485653" localSheetId="9" hidden="1">PB_D64</definedName>
    <definedName name="Google_Sheet_Link_1421485653" hidden="1">PB_D64</definedName>
    <definedName name="Google_Sheet_Link_1422294206" localSheetId="9" hidden="1">PB_D857</definedName>
    <definedName name="Google_Sheet_Link_1422294206" hidden="1">PB_D857</definedName>
    <definedName name="Google_Sheet_Link_142348345" localSheetId="9" hidden="1">PB_D1022</definedName>
    <definedName name="Google_Sheet_Link_142348345" hidden="1">PB_D1022</definedName>
    <definedName name="Google_Sheet_Link_1423522754" localSheetId="9" hidden="1">PB_D63</definedName>
    <definedName name="Google_Sheet_Link_1423522754" hidden="1">PB_D63</definedName>
    <definedName name="Google_Sheet_Link_1424437811" localSheetId="9" hidden="1">PB_D1236</definedName>
    <definedName name="Google_Sheet_Link_1424437811" hidden="1">PB_D1236</definedName>
    <definedName name="Google_Sheet_Link_1424736406" localSheetId="9" hidden="1">PB_D663</definedName>
    <definedName name="Google_Sheet_Link_1424736406" hidden="1">PB_D663</definedName>
    <definedName name="Google_Sheet_Link_1426361368" localSheetId="9" hidden="1">PB_D160</definedName>
    <definedName name="Google_Sheet_Link_1426361368" hidden="1">PB_D160</definedName>
    <definedName name="Google_Sheet_Link_1426445894" localSheetId="9" hidden="1">PB_D11</definedName>
    <definedName name="Google_Sheet_Link_1426445894" hidden="1">PB_D11</definedName>
    <definedName name="Google_Sheet_Link_1427531294" localSheetId="9" hidden="1">PB_D95</definedName>
    <definedName name="Google_Sheet_Link_1427531294" hidden="1">PB_D95</definedName>
    <definedName name="Google_Sheet_Link_1428943677" localSheetId="9" hidden="1">PB_D1468</definedName>
    <definedName name="Google_Sheet_Link_1428943677" hidden="1">PB_D1468</definedName>
    <definedName name="Google_Sheet_Link_1428966034" localSheetId="9" hidden="1">PB_D93</definedName>
    <definedName name="Google_Sheet_Link_1428966034" hidden="1">PB_D93</definedName>
    <definedName name="Google_Sheet_Link_1429978257" localSheetId="9" hidden="1">PB_D1381</definedName>
    <definedName name="Google_Sheet_Link_1429978257" hidden="1">PB_D1381</definedName>
    <definedName name="Google_Sheet_Link_1430517108" localSheetId="9" hidden="1">PB_D934</definedName>
    <definedName name="Google_Sheet_Link_1430517108" hidden="1">PB_D934</definedName>
    <definedName name="Google_Sheet_Link_143052481" localSheetId="9" hidden="1">PB_D858</definedName>
    <definedName name="Google_Sheet_Link_143052481" hidden="1">PB_D858</definedName>
    <definedName name="Google_Sheet_Link_143119642" localSheetId="9" hidden="1">PB_D76</definedName>
    <definedName name="Google_Sheet_Link_143119642" hidden="1">PB_D76</definedName>
    <definedName name="Google_Sheet_Link_1431589216" localSheetId="9" hidden="1">PB_D829</definedName>
    <definedName name="Google_Sheet_Link_1431589216" hidden="1">PB_D829</definedName>
    <definedName name="Google_Sheet_Link_1433481715" localSheetId="9" hidden="1">PB_D829</definedName>
    <definedName name="Google_Sheet_Link_1433481715" hidden="1">PB_D829</definedName>
    <definedName name="Google_Sheet_Link_1433809759" localSheetId="9" hidden="1">PB_D18</definedName>
    <definedName name="Google_Sheet_Link_1433809759" hidden="1">PB_D18</definedName>
    <definedName name="Google_Sheet_Link_1434888068" localSheetId="9" hidden="1">PB_D865</definedName>
    <definedName name="Google_Sheet_Link_1434888068" hidden="1">PB_D865</definedName>
    <definedName name="Google_Sheet_Link_1438437763" localSheetId="9" hidden="1">PB_D1056</definedName>
    <definedName name="Google_Sheet_Link_1438437763" hidden="1">PB_D1056</definedName>
    <definedName name="Google_Sheet_Link_1439381232" localSheetId="9" hidden="1">PB_D311</definedName>
    <definedName name="Google_Sheet_Link_1439381232" hidden="1">PB_D311</definedName>
    <definedName name="Google_Sheet_Link_1440141254" localSheetId="9" hidden="1">PB_D870</definedName>
    <definedName name="Google_Sheet_Link_1440141254" hidden="1">PB_D870</definedName>
    <definedName name="Google_Sheet_Link_1441150820" localSheetId="9" hidden="1">PB_D306</definedName>
    <definedName name="Google_Sheet_Link_1441150820" hidden="1">PB_D306</definedName>
    <definedName name="Google_Sheet_Link_1441773930" localSheetId="9" hidden="1">PB_D40</definedName>
    <definedName name="Google_Sheet_Link_1441773930" hidden="1">PB_D40</definedName>
    <definedName name="Google_Sheet_Link_1442435060" localSheetId="9" hidden="1">PB_D1571</definedName>
    <definedName name="Google_Sheet_Link_1442435060" hidden="1">PB_D1571</definedName>
    <definedName name="Google_Sheet_Link_1442451175" localSheetId="9" hidden="1">PB_D411</definedName>
    <definedName name="Google_Sheet_Link_1442451175" hidden="1">PB_D411</definedName>
    <definedName name="Google_Sheet_Link_144296059" localSheetId="9" hidden="1">PB_D879</definedName>
    <definedName name="Google_Sheet_Link_144296059" hidden="1">PB_D879</definedName>
    <definedName name="Google_Sheet_Link_1443026503" localSheetId="9" hidden="1">PB_D182</definedName>
    <definedName name="Google_Sheet_Link_1443026503" hidden="1">PB_D182</definedName>
    <definedName name="Google_Sheet_Link_1443389705" localSheetId="9" hidden="1">PB_D1495</definedName>
    <definedName name="Google_Sheet_Link_1443389705" hidden="1">PB_D1495</definedName>
    <definedName name="Google_Sheet_Link_1444262190" localSheetId="9" hidden="1">PB_D817</definedName>
    <definedName name="Google_Sheet_Link_1444262190" hidden="1">PB_D817</definedName>
    <definedName name="Google_Sheet_Link_1444353566" localSheetId="9" hidden="1">PB_D1196</definedName>
    <definedName name="Google_Sheet_Link_1444353566" hidden="1">PB_D1196</definedName>
    <definedName name="Google_Sheet_Link_144461343" localSheetId="9" hidden="1">PB_D358</definedName>
    <definedName name="Google_Sheet_Link_144461343" hidden="1">PB_D358</definedName>
    <definedName name="Google_Sheet_Link_1444828852" localSheetId="9" hidden="1">PB_D160</definedName>
    <definedName name="Google_Sheet_Link_1444828852" hidden="1">PB_D160</definedName>
    <definedName name="Google_Sheet_Link_1446089131" localSheetId="9" hidden="1">PB_D87</definedName>
    <definedName name="Google_Sheet_Link_1446089131" hidden="1">PB_D87</definedName>
    <definedName name="Google_Sheet_Link_1446760108" localSheetId="9" hidden="1">PB_D91</definedName>
    <definedName name="Google_Sheet_Link_1446760108" hidden="1">PB_D91</definedName>
    <definedName name="Google_Sheet_Link_1447276325" localSheetId="9" hidden="1">PB_D1074</definedName>
    <definedName name="Google_Sheet_Link_1447276325" hidden="1">PB_D1074</definedName>
    <definedName name="Google_Sheet_Link_1447621221" localSheetId="9" hidden="1">PB_D870</definedName>
    <definedName name="Google_Sheet_Link_1447621221" hidden="1">PB_D870</definedName>
    <definedName name="Google_Sheet_Link_1448896205" localSheetId="9" hidden="1">PB_D858</definedName>
    <definedName name="Google_Sheet_Link_1448896205" hidden="1">PB_D858</definedName>
    <definedName name="Google_Sheet_Link_1450316605" localSheetId="9" hidden="1">PB_D622</definedName>
    <definedName name="Google_Sheet_Link_1450316605" hidden="1">PB_D622</definedName>
    <definedName name="Google_Sheet_Link_1450372854" localSheetId="9" hidden="1">PB_D287</definedName>
    <definedName name="Google_Sheet_Link_1450372854" hidden="1">PB_D287</definedName>
    <definedName name="Google_Sheet_Link_1450590679" localSheetId="9" hidden="1">PB_D830</definedName>
    <definedName name="Google_Sheet_Link_1450590679" hidden="1">PB_D830</definedName>
    <definedName name="Google_Sheet_Link_1452108598" localSheetId="9" hidden="1">PB_D817</definedName>
    <definedName name="Google_Sheet_Link_1452108598" hidden="1">PB_D817</definedName>
    <definedName name="Google_Sheet_Link_145263047" localSheetId="9" hidden="1">PB_D419</definedName>
    <definedName name="Google_Sheet_Link_145263047" hidden="1">PB_D419</definedName>
    <definedName name="Google_Sheet_Link_1452981177" localSheetId="9" hidden="1">PB_D1089</definedName>
    <definedName name="Google_Sheet_Link_1452981177" hidden="1">PB_D1089</definedName>
    <definedName name="Google_Sheet_Link_145471905" localSheetId="9" hidden="1">PB_D623</definedName>
    <definedName name="Google_Sheet_Link_145471905" hidden="1">PB_D623</definedName>
    <definedName name="Google_Sheet_Link_145488740" localSheetId="9" hidden="1">PB_D95</definedName>
    <definedName name="Google_Sheet_Link_145488740" hidden="1">PB_D95</definedName>
    <definedName name="Google_Sheet_Link_1455551273" localSheetId="9" hidden="1">PB_D649A</definedName>
    <definedName name="Google_Sheet_Link_1455551273" hidden="1">PB_D649A</definedName>
    <definedName name="Google_Sheet_Link_1456199904" localSheetId="9" hidden="1">PB_D123</definedName>
    <definedName name="Google_Sheet_Link_1456199904" hidden="1">PB_D123</definedName>
    <definedName name="Google_Sheet_Link_1456945624" localSheetId="9" hidden="1">PB_D865</definedName>
    <definedName name="Google_Sheet_Link_1456945624" hidden="1">PB_D865</definedName>
    <definedName name="Google_Sheet_Link_1458572192" localSheetId="9" hidden="1">PB_D1386</definedName>
    <definedName name="Google_Sheet_Link_1458572192" hidden="1">PB_D1386</definedName>
    <definedName name="Google_Sheet_Link_1460289151" localSheetId="9" hidden="1">PB_D89</definedName>
    <definedName name="Google_Sheet_Link_1460289151" hidden="1">PB_D89</definedName>
    <definedName name="Google_Sheet_Link_1461106277" localSheetId="9" hidden="1">PB_D858</definedName>
    <definedName name="Google_Sheet_Link_1461106277" hidden="1">PB_D858</definedName>
    <definedName name="Google_Sheet_Link_1461504506" localSheetId="9" hidden="1">PB_D92</definedName>
    <definedName name="Google_Sheet_Link_1461504506" hidden="1">PB_D92</definedName>
    <definedName name="Google_Sheet_Link_1462257550" localSheetId="9" hidden="1">PB_D44</definedName>
    <definedName name="Google_Sheet_Link_1462257550" hidden="1">PB_D44</definedName>
    <definedName name="Google_Sheet_Link_1462662201" localSheetId="9" hidden="1">PB_D959</definedName>
    <definedName name="Google_Sheet_Link_1462662201" hidden="1">PB_D959</definedName>
    <definedName name="Google_Sheet_Link_146350961" localSheetId="9" hidden="1">PB_D952</definedName>
    <definedName name="Google_Sheet_Link_146350961" hidden="1">PB_D952</definedName>
    <definedName name="Google_Sheet_Link_1464259474" localSheetId="9" hidden="1">PB_D92</definedName>
    <definedName name="Google_Sheet_Link_1464259474" hidden="1">PB_D92</definedName>
    <definedName name="Google_Sheet_Link_1464419536" localSheetId="9" hidden="1">PB_D63</definedName>
    <definedName name="Google_Sheet_Link_1464419536" hidden="1">PB_D63</definedName>
    <definedName name="Google_Sheet_Link_1468524872" localSheetId="9" hidden="1">PB_D853</definedName>
    <definedName name="Google_Sheet_Link_1468524872" hidden="1">PB_D853</definedName>
    <definedName name="Google_Sheet_Link_1469406569" localSheetId="9" hidden="1">PB_D829</definedName>
    <definedName name="Google_Sheet_Link_1469406569" hidden="1">PB_D829</definedName>
    <definedName name="Google_Sheet_Link_1470797405" localSheetId="9" hidden="1">PB_D926</definedName>
    <definedName name="Google_Sheet_Link_1470797405" hidden="1">PB_D926</definedName>
    <definedName name="Google_Sheet_Link_1470970423" localSheetId="9" hidden="1">PB_D1032</definedName>
    <definedName name="Google_Sheet_Link_1470970423" hidden="1">PB_D1032</definedName>
    <definedName name="Google_Sheet_Link_1471653787" localSheetId="9" hidden="1">PB_D827</definedName>
    <definedName name="Google_Sheet_Link_1471653787" hidden="1">PB_D827</definedName>
    <definedName name="Google_Sheet_Link_147398185" localSheetId="9" hidden="1">PB_D410</definedName>
    <definedName name="Google_Sheet_Link_147398185" hidden="1">PB_D410</definedName>
    <definedName name="Google_Sheet_Link_1474178938" localSheetId="9" hidden="1">PB_D64</definedName>
    <definedName name="Google_Sheet_Link_1474178938" hidden="1">PB_D64</definedName>
    <definedName name="Google_Sheet_Link_1474557000" localSheetId="9" hidden="1">PB_D855</definedName>
    <definedName name="Google_Sheet_Link_1474557000" hidden="1">PB_D855</definedName>
    <definedName name="Google_Sheet_Link_1475289997" localSheetId="9" hidden="1">PB_D829</definedName>
    <definedName name="Google_Sheet_Link_1475289997" hidden="1">PB_D829</definedName>
    <definedName name="Google_Sheet_Link_1475437220" localSheetId="9" hidden="1">PB_D1192</definedName>
    <definedName name="Google_Sheet_Link_1475437220" hidden="1">PB_D1192</definedName>
    <definedName name="Google_Sheet_Link_1476757020" localSheetId="9" hidden="1">PB_D63</definedName>
    <definedName name="Google_Sheet_Link_1476757020" hidden="1">PB_D63</definedName>
    <definedName name="Google_Sheet_Link_1476761702" localSheetId="9" hidden="1">PB_D1343</definedName>
    <definedName name="Google_Sheet_Link_1476761702" hidden="1">PB_D1343</definedName>
    <definedName name="Google_Sheet_Link_1476823709" localSheetId="9" hidden="1">PB_D897</definedName>
    <definedName name="Google_Sheet_Link_1476823709" hidden="1">PB_D897</definedName>
    <definedName name="Google_Sheet_Link_1476971670" localSheetId="9" hidden="1">PB_D1378</definedName>
    <definedName name="Google_Sheet_Link_1476971670" hidden="1">PB_D1378</definedName>
    <definedName name="Google_Sheet_Link_1477507324" localSheetId="9" hidden="1">PB_D112</definedName>
    <definedName name="Google_Sheet_Link_1477507324" hidden="1">PB_D112</definedName>
    <definedName name="Google_Sheet_Link_1477869451" localSheetId="9" hidden="1">PB_D1023</definedName>
    <definedName name="Google_Sheet_Link_1477869451" hidden="1">PB_D1023</definedName>
    <definedName name="Google_Sheet_Link_1478182858" localSheetId="9" hidden="1">PB_D1174</definedName>
    <definedName name="Google_Sheet_Link_1478182858" hidden="1">PB_D1174</definedName>
    <definedName name="Google_Sheet_Link_1478516950" localSheetId="9" hidden="1">PB_D306</definedName>
    <definedName name="Google_Sheet_Link_1478516950" hidden="1">PB_D306</definedName>
    <definedName name="Google_Sheet_Link_1479610562" localSheetId="9" hidden="1">PB_D1050</definedName>
    <definedName name="Google_Sheet_Link_1479610562" hidden="1">PB_D1050</definedName>
    <definedName name="Google_Sheet_Link_1479936646" localSheetId="9" hidden="1">PB_D242</definedName>
    <definedName name="Google_Sheet_Link_1479936646" hidden="1">PB_D242</definedName>
    <definedName name="Google_Sheet_Link_1480114308" localSheetId="9" hidden="1">PB_D95</definedName>
    <definedName name="Google_Sheet_Link_1480114308" hidden="1">PB_D95</definedName>
    <definedName name="Google_Sheet_Link_1481617782" localSheetId="9" hidden="1">PB_D235</definedName>
    <definedName name="Google_Sheet_Link_1481617782" hidden="1">PB_D235</definedName>
    <definedName name="Google_Sheet_Link_1481998353" localSheetId="9" hidden="1">PB_D160</definedName>
    <definedName name="Google_Sheet_Link_1481998353" hidden="1">PB_D160</definedName>
    <definedName name="Google_Sheet_Link_1482288792" localSheetId="9" hidden="1">PB_D951</definedName>
    <definedName name="Google_Sheet_Link_1482288792" hidden="1">PB_D951</definedName>
    <definedName name="Google_Sheet_Link_1482667359" localSheetId="9" hidden="1">PB_661</definedName>
    <definedName name="Google_Sheet_Link_1482667359" hidden="1">PB_661</definedName>
    <definedName name="Google_Sheet_Link_1483010896" localSheetId="9" hidden="1">PB_D899</definedName>
    <definedName name="Google_Sheet_Link_1483010896" hidden="1">PB_D899</definedName>
    <definedName name="Google_Sheet_Link_148338123" localSheetId="9" hidden="1">PB_D865</definedName>
    <definedName name="Google_Sheet_Link_148338123" hidden="1">PB_D865</definedName>
    <definedName name="Google_Sheet_Link_1483450525" localSheetId="9" hidden="1">PB_D888</definedName>
    <definedName name="Google_Sheet_Link_1483450525" hidden="1">PB_D888</definedName>
    <definedName name="Google_Sheet_Link_1483580389" localSheetId="9" hidden="1">PB_D623</definedName>
    <definedName name="Google_Sheet_Link_1483580389" hidden="1">PB_D623</definedName>
    <definedName name="Google_Sheet_Link_1483863551" localSheetId="9" hidden="1">PB_D106</definedName>
    <definedName name="Google_Sheet_Link_1483863551" hidden="1">PB_D106</definedName>
    <definedName name="Google_Sheet_Link_1484677517" localSheetId="9" hidden="1">PB_D899</definedName>
    <definedName name="Google_Sheet_Link_1484677517" hidden="1">PB_D899</definedName>
    <definedName name="Google_Sheet_Link_1486031954" localSheetId="9" hidden="1">PB_1591</definedName>
    <definedName name="Google_Sheet_Link_1486031954" hidden="1">PB_1591</definedName>
    <definedName name="Google_Sheet_Link_148665945" localSheetId="9" hidden="1">PB_D829</definedName>
    <definedName name="Google_Sheet_Link_148665945" hidden="1">PB_D829</definedName>
    <definedName name="Google_Sheet_Link_1487240735" localSheetId="9" hidden="1">PB_D622</definedName>
    <definedName name="Google_Sheet_Link_1487240735" hidden="1">PB_D622</definedName>
    <definedName name="Google_Sheet_Link_148801631" localSheetId="9" hidden="1">PB_D1413</definedName>
    <definedName name="Google_Sheet_Link_148801631" hidden="1">PB_D1413</definedName>
    <definedName name="Google_Sheet_Link_1488610746" localSheetId="9" hidden="1">PB_D858</definedName>
    <definedName name="Google_Sheet_Link_1488610746" hidden="1">PB_D858</definedName>
    <definedName name="Google_Sheet_Link_1489392569" localSheetId="9" hidden="1">PB_D603</definedName>
    <definedName name="Google_Sheet_Link_1489392569" hidden="1">PB_D603</definedName>
    <definedName name="Google_Sheet_Link_1489720327" localSheetId="9" hidden="1">PB_D29</definedName>
    <definedName name="Google_Sheet_Link_1489720327" hidden="1">PB_D29</definedName>
    <definedName name="Google_Sheet_Link_1490238030" localSheetId="9" hidden="1">PB_D869</definedName>
    <definedName name="Google_Sheet_Link_1490238030" hidden="1">PB_D869</definedName>
    <definedName name="Google_Sheet_Link_1490527259" localSheetId="9" hidden="1">PB_D570</definedName>
    <definedName name="Google_Sheet_Link_1490527259" hidden="1">PB_D570</definedName>
    <definedName name="Google_Sheet_Link_149117333" localSheetId="9" hidden="1">PB_D1020</definedName>
    <definedName name="Google_Sheet_Link_149117333" hidden="1">PB_D1020</definedName>
    <definedName name="Google_Sheet_Link_149160859" localSheetId="9" hidden="1">PB_D95</definedName>
    <definedName name="Google_Sheet_Link_149160859" hidden="1">PB_D95</definedName>
    <definedName name="Google_Sheet_Link_1492063661" localSheetId="9" hidden="1">PB_D829</definedName>
    <definedName name="Google_Sheet_Link_1492063661" hidden="1">PB_D829</definedName>
    <definedName name="Google_Sheet_Link_1492580839" localSheetId="9" hidden="1">PB_D829</definedName>
    <definedName name="Google_Sheet_Link_1492580839" hidden="1">PB_D829</definedName>
    <definedName name="Google_Sheet_Link_1492986628" localSheetId="9" hidden="1">PB_D181</definedName>
    <definedName name="Google_Sheet_Link_1492986628" hidden="1">PB_D181</definedName>
    <definedName name="Google_Sheet_Link_1493002896" localSheetId="9" hidden="1">PB_D92</definedName>
    <definedName name="Google_Sheet_Link_1493002896" hidden="1">PB_D92</definedName>
    <definedName name="Google_Sheet_Link_1493512984" localSheetId="9" hidden="1">PB_D1493</definedName>
    <definedName name="Google_Sheet_Link_1493512984" hidden="1">PB_D1493</definedName>
    <definedName name="Google_Sheet_Link_1493518463" localSheetId="9" hidden="1">PB_D1128</definedName>
    <definedName name="Google_Sheet_Link_1493518463" hidden="1">PB_D1128</definedName>
    <definedName name="Google_Sheet_Link_1495819475" localSheetId="9" hidden="1">PB_D622</definedName>
    <definedName name="Google_Sheet_Link_1495819475" hidden="1">PB_D622</definedName>
    <definedName name="Google_Sheet_Link_1496189583" localSheetId="9" hidden="1">PB_D95</definedName>
    <definedName name="Google_Sheet_Link_1496189583" hidden="1">PB_D95</definedName>
    <definedName name="Google_Sheet_Link_1497333902" localSheetId="9" hidden="1">PB_D829</definedName>
    <definedName name="Google_Sheet_Link_1497333902" hidden="1">PB_D829</definedName>
    <definedName name="Google_Sheet_Link_149734255" localSheetId="9" hidden="1">PB_D864</definedName>
    <definedName name="Google_Sheet_Link_149734255" hidden="1">PB_D864</definedName>
    <definedName name="Google_Sheet_Link_1498770652" localSheetId="9" hidden="1">PB_D896</definedName>
    <definedName name="Google_Sheet_Link_1498770652" hidden="1">PB_D896</definedName>
    <definedName name="Google_Sheet_Link_1498939402" localSheetId="9" hidden="1">PB_D91</definedName>
    <definedName name="Google_Sheet_Link_1498939402" hidden="1">PB_D91</definedName>
    <definedName name="Google_Sheet_Link_1499531178" localSheetId="9" hidden="1">PB_D832</definedName>
    <definedName name="Google_Sheet_Link_1499531178" hidden="1">PB_D832</definedName>
    <definedName name="Google_Sheet_Link_1501207837" localSheetId="9" hidden="1">PB_D95</definedName>
    <definedName name="Google_Sheet_Link_1501207837" hidden="1">PB_D95</definedName>
    <definedName name="Google_Sheet_Link_1501617732" localSheetId="9" hidden="1">PB_D865</definedName>
    <definedName name="Google_Sheet_Link_1501617732" hidden="1">PB_D865</definedName>
    <definedName name="Google_Sheet_Link_1501908664" localSheetId="9" hidden="1">PB_D437</definedName>
    <definedName name="Google_Sheet_Link_1501908664" hidden="1">PB_D437</definedName>
    <definedName name="Google_Sheet_Link_1502437435" localSheetId="9" hidden="1">PB_D885</definedName>
    <definedName name="Google_Sheet_Link_1502437435" hidden="1">PB_D885</definedName>
    <definedName name="Google_Sheet_Link_1503223273" localSheetId="9" hidden="1">PB_D818</definedName>
    <definedName name="Google_Sheet_Link_1503223273" hidden="1">PB_D818</definedName>
    <definedName name="Google_Sheet_Link_1503374951" localSheetId="9" hidden="1">PB_D123</definedName>
    <definedName name="Google_Sheet_Link_1503374951" hidden="1">PB_D123</definedName>
    <definedName name="Google_Sheet_Link_1503589089" localSheetId="9" hidden="1">PB_D589</definedName>
    <definedName name="Google_Sheet_Link_1503589089" hidden="1">PB_D589</definedName>
    <definedName name="Google_Sheet_Link_1504277355" localSheetId="9" hidden="1">PB_D869</definedName>
    <definedName name="Google_Sheet_Link_1504277355" hidden="1">PB_D869</definedName>
    <definedName name="Google_Sheet_Link_1504353970" localSheetId="9" hidden="1">PB_D349</definedName>
    <definedName name="Google_Sheet_Link_1504353970" hidden="1">PB_D349</definedName>
    <definedName name="Google_Sheet_Link_150622435" localSheetId="9" hidden="1">PB_D615</definedName>
    <definedName name="Google_Sheet_Link_150622435" hidden="1">PB_D615</definedName>
    <definedName name="Google_Sheet_Link_1506493727" localSheetId="9" hidden="1">PB_D895</definedName>
    <definedName name="Google_Sheet_Link_1506493727" hidden="1">PB_D895</definedName>
    <definedName name="Google_Sheet_Link_1507599152" localSheetId="9" hidden="1">PB_D829</definedName>
    <definedName name="Google_Sheet_Link_1507599152" hidden="1">PB_D829</definedName>
    <definedName name="Google_Sheet_Link_1508255754" localSheetId="9" hidden="1">PB_D95</definedName>
    <definedName name="Google_Sheet_Link_1508255754" hidden="1">PB_D95</definedName>
    <definedName name="Google_Sheet_Link_1509405" localSheetId="9" hidden="1">PB_D123</definedName>
    <definedName name="Google_Sheet_Link_1509405" hidden="1">PB_D123</definedName>
    <definedName name="Google_Sheet_Link_1510623482" localSheetId="9" hidden="1">PB_D216</definedName>
    <definedName name="Google_Sheet_Link_1510623482" hidden="1">PB_D216</definedName>
    <definedName name="Google_Sheet_Link_1511435223" localSheetId="9" hidden="1">PB_D11</definedName>
    <definedName name="Google_Sheet_Link_1511435223" hidden="1">PB_D11</definedName>
    <definedName name="Google_Sheet_Link_1512208073" localSheetId="9" hidden="1">PB_D106</definedName>
    <definedName name="Google_Sheet_Link_1512208073" hidden="1">PB_D106</definedName>
    <definedName name="Google_Sheet_Link_1512304477" localSheetId="9" hidden="1">PB_D473</definedName>
    <definedName name="Google_Sheet_Link_1512304477" hidden="1">PB_D473</definedName>
    <definedName name="Google_Sheet_Link_1512608295" localSheetId="9" hidden="1">PB_D1508</definedName>
    <definedName name="Google_Sheet_Link_1512608295" hidden="1">PB_D1508</definedName>
    <definedName name="Google_Sheet_Link_1514045144" localSheetId="9" hidden="1">PB_D106</definedName>
    <definedName name="Google_Sheet_Link_1514045144" hidden="1">PB_D106</definedName>
    <definedName name="Google_Sheet_Link_1515180260" localSheetId="9" hidden="1">PB_D869</definedName>
    <definedName name="Google_Sheet_Link_1515180260" hidden="1">PB_D869</definedName>
    <definedName name="Google_Sheet_Link_1515231717" localSheetId="9" hidden="1">PB_D1305</definedName>
    <definedName name="Google_Sheet_Link_1515231717" hidden="1">PB_D1305</definedName>
    <definedName name="Google_Sheet_Link_151580292" localSheetId="9" hidden="1">PB_D160</definedName>
    <definedName name="Google_Sheet_Link_151580292" hidden="1">PB_D160</definedName>
    <definedName name="Google_Sheet_Link_1516088989" localSheetId="9" hidden="1">PB_D817</definedName>
    <definedName name="Google_Sheet_Link_1516088989" hidden="1">PB_D817</definedName>
    <definedName name="Google_Sheet_Link_1517919664" localSheetId="9" hidden="1">PB_D1569</definedName>
    <definedName name="Google_Sheet_Link_1517919664" hidden="1">PB_D1569</definedName>
    <definedName name="Google_Sheet_Link_1518949801" localSheetId="9" hidden="1">PB_D1388</definedName>
    <definedName name="Google_Sheet_Link_1518949801" hidden="1">PB_D1388</definedName>
    <definedName name="Google_Sheet_Link_1519278420" localSheetId="9" hidden="1">PB_D134</definedName>
    <definedName name="Google_Sheet_Link_1519278420" hidden="1">PB_D134</definedName>
    <definedName name="Google_Sheet_Link_1519849251" localSheetId="9" hidden="1">PB_D123</definedName>
    <definedName name="Google_Sheet_Link_1519849251" hidden="1">PB_D123</definedName>
    <definedName name="Google_Sheet_Link_1520579674" localSheetId="9" hidden="1">PB_D123</definedName>
    <definedName name="Google_Sheet_Link_1520579674" hidden="1">PB_D123</definedName>
    <definedName name="Google_Sheet_Link_1521327328" localSheetId="9" hidden="1">PB_D944</definedName>
    <definedName name="Google_Sheet_Link_1521327328" hidden="1">PB_D944</definedName>
    <definedName name="Google_Sheet_Link_1521903762" localSheetId="9" hidden="1">PB_D1084</definedName>
    <definedName name="Google_Sheet_Link_1521903762" hidden="1">PB_D1084</definedName>
    <definedName name="Google_Sheet_Link_1521938975" localSheetId="9" hidden="1">PB_D865</definedName>
    <definedName name="Google_Sheet_Link_1521938975" hidden="1">PB_D865</definedName>
    <definedName name="Google_Sheet_Link_152211804" localSheetId="9" hidden="1">PB_D19</definedName>
    <definedName name="Google_Sheet_Link_152211804" hidden="1">PB_D19</definedName>
    <definedName name="Google_Sheet_Link_1522371604" localSheetId="9" hidden="1">PB_D1258</definedName>
    <definedName name="Google_Sheet_Link_1522371604" hidden="1">PB_D1258</definedName>
    <definedName name="Google_Sheet_Link_1523069025" localSheetId="9" hidden="1">PB_D817</definedName>
    <definedName name="Google_Sheet_Link_1523069025" hidden="1">PB_D817</definedName>
    <definedName name="Google_Sheet_Link_1523246594" localSheetId="9" hidden="1">PB_D1326</definedName>
    <definedName name="Google_Sheet_Link_1523246594" hidden="1">PB_D1326</definedName>
    <definedName name="Google_Sheet_Link_1524147402" localSheetId="9" hidden="1">PB_D829</definedName>
    <definedName name="Google_Sheet_Link_1524147402" hidden="1">PB_D829</definedName>
    <definedName name="Google_Sheet_Link_1524547038" localSheetId="9" hidden="1">PB_D861</definedName>
    <definedName name="Google_Sheet_Link_1524547038" hidden="1">PB_D861</definedName>
    <definedName name="Google_Sheet_Link_1525770317" localSheetId="9" hidden="1">PB_D820</definedName>
    <definedName name="Google_Sheet_Link_1525770317" hidden="1">PB_D820</definedName>
    <definedName name="Google_Sheet_Link_1525909824" localSheetId="9" hidden="1">PB_D269</definedName>
    <definedName name="Google_Sheet_Link_1525909824" hidden="1">PB_D269</definedName>
    <definedName name="Google_Sheet_Link_1527077457" localSheetId="9" hidden="1">PB_D1078</definedName>
    <definedName name="Google_Sheet_Link_1527077457" hidden="1">PB_D1078</definedName>
    <definedName name="Google_Sheet_Link_1527499753" localSheetId="9" hidden="1">PB_D623</definedName>
    <definedName name="Google_Sheet_Link_1527499753" hidden="1">PB_D623</definedName>
    <definedName name="Google_Sheet_Link_1527635799" localSheetId="9" hidden="1">PB_D865</definedName>
    <definedName name="Google_Sheet_Link_1527635799" hidden="1">PB_D865</definedName>
    <definedName name="Google_Sheet_Link_1527856159" localSheetId="9" hidden="1">PB_D410</definedName>
    <definedName name="Google_Sheet_Link_1527856159" hidden="1">PB_D410</definedName>
    <definedName name="Google_Sheet_Link_1531315409" localSheetId="9" hidden="1">PB_D957</definedName>
    <definedName name="Google_Sheet_Link_1531315409" hidden="1">PB_D957</definedName>
    <definedName name="Google_Sheet_Link_1532065828" localSheetId="9" hidden="1">PB_D1020</definedName>
    <definedName name="Google_Sheet_Link_1532065828" hidden="1">PB_D1020</definedName>
    <definedName name="Google_Sheet_Link_1532849851" localSheetId="9" hidden="1">PB_D87</definedName>
    <definedName name="Google_Sheet_Link_1532849851" hidden="1">PB_D87</definedName>
    <definedName name="Google_Sheet_Link_1533280673" localSheetId="9" hidden="1">PB_D92</definedName>
    <definedName name="Google_Sheet_Link_1533280673" hidden="1">PB_D92</definedName>
    <definedName name="Google_Sheet_Link_1533497439" localSheetId="9" hidden="1">PB_D96</definedName>
    <definedName name="Google_Sheet_Link_1533497439" hidden="1">PB_D96</definedName>
    <definedName name="Google_Sheet_Link_1533747148" localSheetId="9" hidden="1">PB_D202</definedName>
    <definedName name="Google_Sheet_Link_1533747148" hidden="1">PB_D202</definedName>
    <definedName name="Google_Sheet_Link_153433080" localSheetId="9" hidden="1">PB_D857</definedName>
    <definedName name="Google_Sheet_Link_153433080" hidden="1">PB_D857</definedName>
    <definedName name="Google_Sheet_Link_1534544904" localSheetId="9" hidden="1">PB_D76</definedName>
    <definedName name="Google_Sheet_Link_1534544904" hidden="1">PB_D76</definedName>
    <definedName name="Google_Sheet_Link_153472433" localSheetId="9" hidden="1">PB_D931</definedName>
    <definedName name="Google_Sheet_Link_153472433" hidden="1">PB_D931</definedName>
    <definedName name="Google_Sheet_Link_1535668834" localSheetId="9" hidden="1">PB_D16</definedName>
    <definedName name="Google_Sheet_Link_1535668834" hidden="1">PB_D16</definedName>
    <definedName name="Google_Sheet_Link_1535670063" localSheetId="9" hidden="1">PB_D658A</definedName>
    <definedName name="Google_Sheet_Link_1535670063" hidden="1">PB_D658A</definedName>
    <definedName name="Google_Sheet_Link_1537185164" localSheetId="9" hidden="1">PB_D581</definedName>
    <definedName name="Google_Sheet_Link_1537185164" hidden="1">PB_D581</definedName>
    <definedName name="Google_Sheet_Link_1538421834" localSheetId="9" hidden="1">PB_D817</definedName>
    <definedName name="Google_Sheet_Link_1538421834" hidden="1">PB_D817</definedName>
    <definedName name="Google_Sheet_Link_1538636371" localSheetId="9" hidden="1">PB_D828</definedName>
    <definedName name="Google_Sheet_Link_1538636371" hidden="1">PB_D828</definedName>
    <definedName name="Google_Sheet_Link_1538825417" localSheetId="9" hidden="1">PB_D1340</definedName>
    <definedName name="Google_Sheet_Link_1538825417" hidden="1">PB_D1340</definedName>
    <definedName name="Google_Sheet_Link_1539789074" localSheetId="9" hidden="1">PB_D123</definedName>
    <definedName name="Google_Sheet_Link_1539789074" hidden="1">PB_D123</definedName>
    <definedName name="Google_Sheet_Link_1540166134" localSheetId="9" hidden="1">PB_D1021</definedName>
    <definedName name="Google_Sheet_Link_1540166134" hidden="1">PB_D1021</definedName>
    <definedName name="Google_Sheet_Link_1540230014" localSheetId="9" hidden="1">PB_D1178</definedName>
    <definedName name="Google_Sheet_Link_1540230014" hidden="1">PB_D1178</definedName>
    <definedName name="Google_Sheet_Link_1541006057" localSheetId="9" hidden="1">PB_D820</definedName>
    <definedName name="Google_Sheet_Link_1541006057" hidden="1">PB_D820</definedName>
    <definedName name="Google_Sheet_Link_1541312696" localSheetId="9" hidden="1">PB_D947</definedName>
    <definedName name="Google_Sheet_Link_1541312696" hidden="1">PB_D947</definedName>
    <definedName name="Google_Sheet_Link_1541829347" localSheetId="9" hidden="1">PB_D1169</definedName>
    <definedName name="Google_Sheet_Link_1541829347" hidden="1">PB_D1169</definedName>
    <definedName name="Google_Sheet_Link_1542476759" localSheetId="9" hidden="1">PB_D106</definedName>
    <definedName name="Google_Sheet_Link_1542476759" hidden="1">PB_D106</definedName>
    <definedName name="Google_Sheet_Link_1543184273" localSheetId="9" hidden="1">PB_D931</definedName>
    <definedName name="Google_Sheet_Link_1543184273" hidden="1">PB_D931</definedName>
    <definedName name="Google_Sheet_Link_1543726893" localSheetId="9" hidden="1">PB_D820</definedName>
    <definedName name="Google_Sheet_Link_1543726893" hidden="1">PB_D820</definedName>
    <definedName name="Google_Sheet_Link_1544417317" localSheetId="9" hidden="1">PB_D880</definedName>
    <definedName name="Google_Sheet_Link_1544417317" hidden="1">PB_D880</definedName>
    <definedName name="Google_Sheet_Link_1544562107" localSheetId="9" hidden="1">PB_D950</definedName>
    <definedName name="Google_Sheet_Link_1544562107" hidden="1">PB_D950</definedName>
    <definedName name="Google_Sheet_Link_1546434696" localSheetId="9" hidden="1">PB_D397</definedName>
    <definedName name="Google_Sheet_Link_1546434696" hidden="1">PB_D397</definedName>
    <definedName name="Google_Sheet_Link_1547136271" localSheetId="9" hidden="1">PB_D862</definedName>
    <definedName name="Google_Sheet_Link_1547136271" hidden="1">PB_D862</definedName>
    <definedName name="Google_Sheet_Link_1548174266" localSheetId="9" hidden="1">PB_D19</definedName>
    <definedName name="Google_Sheet_Link_1548174266" hidden="1">PB_D19</definedName>
    <definedName name="Google_Sheet_Link_1549115445" localSheetId="9" hidden="1">PB_D1124</definedName>
    <definedName name="Google_Sheet_Link_1549115445" hidden="1">PB_D1124</definedName>
    <definedName name="Google_Sheet_Link_1549702574" localSheetId="9" hidden="1">PB_D432</definedName>
    <definedName name="Google_Sheet_Link_1549702574" hidden="1">PB_D432</definedName>
    <definedName name="Google_Sheet_Link_1549890724" localSheetId="9" hidden="1">PB_D817</definedName>
    <definedName name="Google_Sheet_Link_1549890724" hidden="1">PB_D817</definedName>
    <definedName name="Google_Sheet_Link_1551230755" localSheetId="9" hidden="1">PB_D819</definedName>
    <definedName name="Google_Sheet_Link_1551230755" hidden="1">PB_D819</definedName>
    <definedName name="Google_Sheet_Link_1551347471" localSheetId="9" hidden="1">PB_D818</definedName>
    <definedName name="Google_Sheet_Link_1551347471" hidden="1">PB_D818</definedName>
    <definedName name="Google_Sheet_Link_1552680373" localSheetId="9" hidden="1">PB_D123</definedName>
    <definedName name="Google_Sheet_Link_1552680373" hidden="1">PB_D123</definedName>
    <definedName name="Google_Sheet_Link_1552812948" localSheetId="9" hidden="1">PB_D136</definedName>
    <definedName name="Google_Sheet_Link_1552812948" hidden="1">PB_D136</definedName>
    <definedName name="Google_Sheet_Link_1553000572" localSheetId="9" hidden="1">PB_D181</definedName>
    <definedName name="Google_Sheet_Link_1553000572" hidden="1">PB_D181</definedName>
    <definedName name="Google_Sheet_Link_1553414898" localSheetId="9" hidden="1">PB_D76</definedName>
    <definedName name="Google_Sheet_Link_1553414898" hidden="1">PB_D76</definedName>
    <definedName name="Google_Sheet_Link_1553836445" localSheetId="9" hidden="1">PB_D123</definedName>
    <definedName name="Google_Sheet_Link_1553836445" hidden="1">PB_D123</definedName>
    <definedName name="Google_Sheet_Link_1554115933" localSheetId="9" hidden="1">PB_D865</definedName>
    <definedName name="Google_Sheet_Link_1554115933" hidden="1">PB_D865</definedName>
    <definedName name="Google_Sheet_Link_1555606041" localSheetId="9" hidden="1">PB_D167</definedName>
    <definedName name="Google_Sheet_Link_1555606041" hidden="1">PB_D167</definedName>
    <definedName name="Google_Sheet_Link_1556236673" localSheetId="9" hidden="1">PB_D1064</definedName>
    <definedName name="Google_Sheet_Link_1556236673" hidden="1">PB_D1064</definedName>
    <definedName name="Google_Sheet_Link_1556342950" localSheetId="9" hidden="1">PB_D95</definedName>
    <definedName name="Google_Sheet_Link_1556342950" hidden="1">PB_D95</definedName>
    <definedName name="Google_Sheet_Link_1557456163" localSheetId="9" hidden="1">PB_D160</definedName>
    <definedName name="Google_Sheet_Link_1557456163" hidden="1">PB_D160</definedName>
    <definedName name="Google_Sheet_Link_1558749433" localSheetId="9" hidden="1">PB_D106</definedName>
    <definedName name="Google_Sheet_Link_1558749433" hidden="1">PB_D106</definedName>
    <definedName name="Google_Sheet_Link_155971160" localSheetId="9" hidden="1">PB_D858</definedName>
    <definedName name="Google_Sheet_Link_155971160" hidden="1">PB_D858</definedName>
    <definedName name="Google_Sheet_Link_1559854421" localSheetId="9" hidden="1">PB_D622</definedName>
    <definedName name="Google_Sheet_Link_1559854421" hidden="1">PB_D622</definedName>
    <definedName name="Google_Sheet_Link_1560541348" localSheetId="9" hidden="1">PB_D1413</definedName>
    <definedName name="Google_Sheet_Link_1560541348" hidden="1">PB_D1413</definedName>
    <definedName name="Google_Sheet_Link_1562267446" localSheetId="9" hidden="1">PB_D1150</definedName>
    <definedName name="Google_Sheet_Link_1562267446" hidden="1">PB_D1150</definedName>
    <definedName name="Google_Sheet_Link_1562574168" localSheetId="9" hidden="1">PB_D818</definedName>
    <definedName name="Google_Sheet_Link_1562574168" hidden="1">PB_D818</definedName>
    <definedName name="Google_Sheet_Link_156286481" localSheetId="9" hidden="1">PB_D1033</definedName>
    <definedName name="Google_Sheet_Link_156286481" hidden="1">PB_D1033</definedName>
    <definedName name="Google_Sheet_Link_1563092033" localSheetId="9" hidden="1">PB_D933</definedName>
    <definedName name="Google_Sheet_Link_1563092033" hidden="1">PB_D933</definedName>
    <definedName name="Google_Sheet_Link_1563311495" localSheetId="9" hidden="1">PB_D820</definedName>
    <definedName name="Google_Sheet_Link_1563311495" hidden="1">PB_D820</definedName>
    <definedName name="Google_Sheet_Link_1563449876" localSheetId="9" hidden="1">PB_D817</definedName>
    <definedName name="Google_Sheet_Link_1563449876" hidden="1">PB_D817</definedName>
    <definedName name="Google_Sheet_Link_1563656279" localSheetId="9" hidden="1">PB_D957</definedName>
    <definedName name="Google_Sheet_Link_1563656279" hidden="1">PB_D957</definedName>
    <definedName name="Google_Sheet_Link_1564112036" localSheetId="9" hidden="1">PB_D1132</definedName>
    <definedName name="Google_Sheet_Link_1564112036" hidden="1">PB_D1132</definedName>
    <definedName name="Google_Sheet_Link_1565776640" localSheetId="9" hidden="1">PB_D1025</definedName>
    <definedName name="Google_Sheet_Link_1565776640" hidden="1">PB_D1025</definedName>
    <definedName name="Google_Sheet_Link_1565951177" localSheetId="9" hidden="1">PB_D622</definedName>
    <definedName name="Google_Sheet_Link_1565951177" hidden="1">PB_D622</definedName>
    <definedName name="Google_Sheet_Link_1567183526" localSheetId="9" hidden="1">PB_D199</definedName>
    <definedName name="Google_Sheet_Link_1567183526" hidden="1">PB_D199</definedName>
    <definedName name="Google_Sheet_Link_1568162677" localSheetId="9" hidden="1">PB_D1124</definedName>
    <definedName name="Google_Sheet_Link_1568162677" hidden="1">PB_D1124</definedName>
    <definedName name="Google_Sheet_Link_1568168419" localSheetId="9" hidden="1">PB_D832</definedName>
    <definedName name="Google_Sheet_Link_1568168419" hidden="1">PB_D832</definedName>
    <definedName name="Google_Sheet_Link_1568372777" localSheetId="9" hidden="1">PB_D92</definedName>
    <definedName name="Google_Sheet_Link_1568372777" hidden="1">PB_D92</definedName>
    <definedName name="Google_Sheet_Link_1568546" localSheetId="9" hidden="1">PB_D92</definedName>
    <definedName name="Google_Sheet_Link_1568546" hidden="1">PB_D92</definedName>
    <definedName name="Google_Sheet_Link_1568698076" localSheetId="9" hidden="1">PB_D622</definedName>
    <definedName name="Google_Sheet_Link_1568698076" hidden="1">PB_D622</definedName>
    <definedName name="Google_Sheet_Link_1569263277" localSheetId="9" hidden="1">PB_D870</definedName>
    <definedName name="Google_Sheet_Link_1569263277" hidden="1">PB_D870</definedName>
    <definedName name="Google_Sheet_Link_156943551" localSheetId="9" hidden="1">PB_D655A</definedName>
    <definedName name="Google_Sheet_Link_156943551" hidden="1">PB_D655A</definedName>
    <definedName name="Google_Sheet_Link_1570030540" localSheetId="9" hidden="1">PB_D1107</definedName>
    <definedName name="Google_Sheet_Link_1570030540" hidden="1">PB_D1107</definedName>
    <definedName name="Google_Sheet_Link_1570678065" localSheetId="9" hidden="1">PB_D91</definedName>
    <definedName name="Google_Sheet_Link_1570678065" hidden="1">PB_D91</definedName>
    <definedName name="Google_Sheet_Link_1570679247" localSheetId="9" hidden="1">PB_D13</definedName>
    <definedName name="Google_Sheet_Link_1570679247" hidden="1">PB_D13</definedName>
    <definedName name="Google_Sheet_Link_1570791915" localSheetId="9" hidden="1">PB_D95</definedName>
    <definedName name="Google_Sheet_Link_1570791915" hidden="1">PB_D95</definedName>
    <definedName name="Google_Sheet_Link_1571319354" localSheetId="9" hidden="1">PB_D78</definedName>
    <definedName name="Google_Sheet_Link_1571319354" hidden="1">PB_D78</definedName>
    <definedName name="Google_Sheet_Link_1571498745" localSheetId="9" hidden="1">PB_D829</definedName>
    <definedName name="Google_Sheet_Link_1571498745" hidden="1">PB_D829</definedName>
    <definedName name="Google_Sheet_Link_1571932193" localSheetId="9" hidden="1">PB_D858</definedName>
    <definedName name="Google_Sheet_Link_1571932193" hidden="1">PB_D858</definedName>
    <definedName name="Google_Sheet_Link_1572011246" localSheetId="9" hidden="1">PB_D511</definedName>
    <definedName name="Google_Sheet_Link_1572011246" hidden="1">PB_D511</definedName>
    <definedName name="Google_Sheet_Link_1572496638" localSheetId="9" hidden="1">PB_D902</definedName>
    <definedName name="Google_Sheet_Link_1572496638" hidden="1">PB_D902</definedName>
    <definedName name="Google_Sheet_Link_15725857" localSheetId="9" hidden="1">PB_D173</definedName>
    <definedName name="Google_Sheet_Link_15725857" hidden="1">PB_D173</definedName>
    <definedName name="Google_Sheet_Link_1574215397" localSheetId="9" hidden="1">PB_D1051</definedName>
    <definedName name="Google_Sheet_Link_1574215397" hidden="1">PB_D1051</definedName>
    <definedName name="Google_Sheet_Link_1574795300" localSheetId="9" hidden="1">PB_D820</definedName>
    <definedName name="Google_Sheet_Link_1574795300" hidden="1">PB_D820</definedName>
    <definedName name="Google_Sheet_Link_1576498249" localSheetId="9" hidden="1">PB_D829</definedName>
    <definedName name="Google_Sheet_Link_1576498249" hidden="1">PB_D829</definedName>
    <definedName name="Google_Sheet_Link_1576523375" localSheetId="9" hidden="1">PB_D858</definedName>
    <definedName name="Google_Sheet_Link_1576523375" hidden="1">PB_D858</definedName>
    <definedName name="Google_Sheet_Link_1577487904" localSheetId="9" hidden="1">PB_D1063</definedName>
    <definedName name="Google_Sheet_Link_1577487904" hidden="1">PB_D1063</definedName>
    <definedName name="Google_Sheet_Link_1578956451" localSheetId="9" hidden="1">PB_D91</definedName>
    <definedName name="Google_Sheet_Link_1578956451" hidden="1">PB_D91</definedName>
    <definedName name="Google_Sheet_Link_1580565713" localSheetId="9" hidden="1">PB_D871</definedName>
    <definedName name="Google_Sheet_Link_1580565713" hidden="1">PB_D871</definedName>
    <definedName name="Google_Sheet_Link_1582227076" localSheetId="9" hidden="1">PB_D434</definedName>
    <definedName name="Google_Sheet_Link_1582227076" hidden="1">PB_D434</definedName>
    <definedName name="Google_Sheet_Link_1582454101" localSheetId="9" hidden="1">PB_D87</definedName>
    <definedName name="Google_Sheet_Link_1582454101" hidden="1">PB_D87</definedName>
    <definedName name="Google_Sheet_Link_1583519084" localSheetId="9" hidden="1">PB_D829</definedName>
    <definedName name="Google_Sheet_Link_1583519084" hidden="1">PB_D829</definedName>
    <definedName name="Google_Sheet_Link_158425645" localSheetId="9" hidden="1">PB_D1378</definedName>
    <definedName name="Google_Sheet_Link_158425645" hidden="1">PB_D1378</definedName>
    <definedName name="Google_Sheet_Link_1584702812" localSheetId="9" hidden="1">PB_D21</definedName>
    <definedName name="Google_Sheet_Link_1584702812" hidden="1">PB_D21</definedName>
    <definedName name="Google_Sheet_Link_1584987261" localSheetId="9" hidden="1">PB_D410</definedName>
    <definedName name="Google_Sheet_Link_1584987261" hidden="1">PB_D410</definedName>
    <definedName name="Google_Sheet_Link_1585193818" localSheetId="9" hidden="1">PB_D829</definedName>
    <definedName name="Google_Sheet_Link_1585193818" hidden="1">PB_D829</definedName>
    <definedName name="Google_Sheet_Link_1587436578" localSheetId="9" hidden="1">PB_D428</definedName>
    <definedName name="Google_Sheet_Link_1587436578" hidden="1">PB_D428</definedName>
    <definedName name="Google_Sheet_Link_1588065469" localSheetId="9" hidden="1">PB_D858</definedName>
    <definedName name="Google_Sheet_Link_1588065469" hidden="1">PB_D858</definedName>
    <definedName name="Google_Sheet_Link_1588084753" localSheetId="9" hidden="1">PB_D235</definedName>
    <definedName name="Google_Sheet_Link_1588084753" hidden="1">PB_D235</definedName>
    <definedName name="Google_Sheet_Link_1588167956" localSheetId="9" hidden="1">PB_D829</definedName>
    <definedName name="Google_Sheet_Link_1588167956" hidden="1">PB_D829</definedName>
    <definedName name="Google_Sheet_Link_1588351639" localSheetId="9" hidden="1">PB_D210</definedName>
    <definedName name="Google_Sheet_Link_1588351639" hidden="1">PB_D210</definedName>
    <definedName name="Google_Sheet_Link_1589798080" localSheetId="9" hidden="1">PB_D87</definedName>
    <definedName name="Google_Sheet_Link_1589798080" hidden="1">PB_D87</definedName>
    <definedName name="Google_Sheet_Link_1590243801" localSheetId="9" hidden="1">PB_D603</definedName>
    <definedName name="Google_Sheet_Link_1590243801" hidden="1">PB_D603</definedName>
    <definedName name="Google_Sheet_Link_1591546364" localSheetId="9" hidden="1">PB_D865</definedName>
    <definedName name="Google_Sheet_Link_1591546364" hidden="1">PB_D865</definedName>
    <definedName name="Google_Sheet_Link_1592039358" localSheetId="9" hidden="1">PB_D829</definedName>
    <definedName name="Google_Sheet_Link_1592039358" hidden="1">PB_D829</definedName>
    <definedName name="Google_Sheet_Link_1592477423" localSheetId="9" hidden="1">PB_D154</definedName>
    <definedName name="Google_Sheet_Link_1592477423" hidden="1">PB_D154</definedName>
    <definedName name="Google_Sheet_Link_1592582804" localSheetId="9" hidden="1">PB_D829</definedName>
    <definedName name="Google_Sheet_Link_1592582804" hidden="1">PB_D829</definedName>
    <definedName name="Google_Sheet_Link_1592631603" localSheetId="9" hidden="1">PB_D876</definedName>
    <definedName name="Google_Sheet_Link_1592631603" hidden="1">PB_D876</definedName>
    <definedName name="Google_Sheet_Link_1592833368" localSheetId="9" hidden="1">PB_D401</definedName>
    <definedName name="Google_Sheet_Link_1592833368" hidden="1">PB_D401</definedName>
    <definedName name="Google_Sheet_Link_1594344123" localSheetId="9" hidden="1">PB_D876</definedName>
    <definedName name="Google_Sheet_Link_1594344123" hidden="1">PB_D876</definedName>
    <definedName name="Google_Sheet_Link_159435479" localSheetId="9" hidden="1">PB_D869</definedName>
    <definedName name="Google_Sheet_Link_159435479" hidden="1">PB_D869</definedName>
    <definedName name="Google_Sheet_Link_1594640484" localSheetId="9" hidden="1">PB_D94</definedName>
    <definedName name="Google_Sheet_Link_1594640484" hidden="1">PB_D94</definedName>
    <definedName name="Google_Sheet_Link_1595071939" localSheetId="9" hidden="1">PB_D622</definedName>
    <definedName name="Google_Sheet_Link_1595071939" hidden="1">PB_D622</definedName>
    <definedName name="Google_Sheet_Link_1595775506" localSheetId="9" hidden="1">PB_D155</definedName>
    <definedName name="Google_Sheet_Link_1595775506" hidden="1">PB_D155</definedName>
    <definedName name="Google_Sheet_Link_1595794923" localSheetId="9" hidden="1">PB_662</definedName>
    <definedName name="Google_Sheet_Link_1595794923" hidden="1">PB_662</definedName>
    <definedName name="Google_Sheet_Link_1597330872" localSheetId="9" hidden="1">PB_D1371</definedName>
    <definedName name="Google_Sheet_Link_1597330872" hidden="1">PB_D1371</definedName>
    <definedName name="Google_Sheet_Link_1598472223" localSheetId="9" hidden="1">PB_D1492</definedName>
    <definedName name="Google_Sheet_Link_1598472223" hidden="1">PB_D1492</definedName>
    <definedName name="Google_Sheet_Link_1598889082" localSheetId="9" hidden="1">PB_D1579</definedName>
    <definedName name="Google_Sheet_Link_1598889082" hidden="1">PB_D1579</definedName>
    <definedName name="Google_Sheet_Link_1601213079" localSheetId="9" hidden="1">PB_D1583</definedName>
    <definedName name="Google_Sheet_Link_1601213079" hidden="1">PB_D1583</definedName>
    <definedName name="Google_Sheet_Link_1602210041" localSheetId="9" hidden="1">PB_D1556</definedName>
    <definedName name="Google_Sheet_Link_1602210041" hidden="1">PB_D1556</definedName>
    <definedName name="Google_Sheet_Link_1602233303" localSheetId="9" hidden="1">PB_D829</definedName>
    <definedName name="Google_Sheet_Link_1602233303" hidden="1">PB_D829</definedName>
    <definedName name="Google_Sheet_Link_160387887" localSheetId="9" hidden="1">PB_D106</definedName>
    <definedName name="Google_Sheet_Link_160387887" hidden="1">PB_D106</definedName>
    <definedName name="Google_Sheet_Link_1604307377" localSheetId="9" hidden="1">PB_D106</definedName>
    <definedName name="Google_Sheet_Link_1604307377" hidden="1">PB_D106</definedName>
    <definedName name="Google_Sheet_Link_1604557820" localSheetId="9" hidden="1">PB_D92</definedName>
    <definedName name="Google_Sheet_Link_1604557820" hidden="1">PB_D92</definedName>
    <definedName name="Google_Sheet_Link_1605112778" localSheetId="9" hidden="1">PB_D870</definedName>
    <definedName name="Google_Sheet_Link_1605112778" hidden="1">PB_D870</definedName>
    <definedName name="Google_Sheet_Link_1605979162" localSheetId="9" hidden="1">PB_D1104</definedName>
    <definedName name="Google_Sheet_Link_1605979162" hidden="1">PB_D1104</definedName>
    <definedName name="Google_Sheet_Link_1606470539" localSheetId="9" hidden="1">PB_D1132</definedName>
    <definedName name="Google_Sheet_Link_1606470539" hidden="1">PB_D1132</definedName>
    <definedName name="Google_Sheet_Link_160694355" localSheetId="9" hidden="1">PB_D831</definedName>
    <definedName name="Google_Sheet_Link_160694355" hidden="1">PB_D831</definedName>
    <definedName name="Google_Sheet_Link_160699166" localSheetId="9" hidden="1">PB_D828</definedName>
    <definedName name="Google_Sheet_Link_160699166" hidden="1">PB_D828</definedName>
    <definedName name="Google_Sheet_Link_1607811939" localSheetId="9" hidden="1">PB_D829</definedName>
    <definedName name="Google_Sheet_Link_1607811939" hidden="1">PB_D829</definedName>
    <definedName name="Google_Sheet_Link_1608490035" localSheetId="9" hidden="1">PB_D829</definedName>
    <definedName name="Google_Sheet_Link_1608490035" hidden="1">PB_D829</definedName>
    <definedName name="Google_Sheet_Link_1610002273" localSheetId="9" hidden="1">PB_D828</definedName>
    <definedName name="Google_Sheet_Link_1610002273" hidden="1">PB_D828</definedName>
    <definedName name="Google_Sheet_Link_1610524380" localSheetId="9" hidden="1">PB_D589</definedName>
    <definedName name="Google_Sheet_Link_1610524380" hidden="1">PB_D589</definedName>
    <definedName name="Google_Sheet_Link_1610586110" localSheetId="9" hidden="1">PB_D79</definedName>
    <definedName name="Google_Sheet_Link_1610586110" hidden="1">PB_D79</definedName>
    <definedName name="Google_Sheet_Link_161206015" localSheetId="9" hidden="1">PB_D968</definedName>
    <definedName name="Google_Sheet_Link_161206015" hidden="1">PB_D968</definedName>
    <definedName name="Google_Sheet_Link_1612721913" localSheetId="9" hidden="1">PB_D517</definedName>
    <definedName name="Google_Sheet_Link_1612721913" hidden="1">PB_D517</definedName>
    <definedName name="Google_Sheet_Link_1613708146" localSheetId="9" hidden="1">PB_D216</definedName>
    <definedName name="Google_Sheet_Link_1613708146" hidden="1">PB_D216</definedName>
    <definedName name="Google_Sheet_Link_1613913774" localSheetId="9" hidden="1">PB_D160</definedName>
    <definedName name="Google_Sheet_Link_1613913774" hidden="1">PB_D160</definedName>
    <definedName name="Google_Sheet_Link_1614564963" localSheetId="9" hidden="1">PB_D1557</definedName>
    <definedName name="Google_Sheet_Link_1614564963" hidden="1">PB_D1557</definedName>
    <definedName name="Google_Sheet_Link_1615022008" localSheetId="9" hidden="1">PB_D623</definedName>
    <definedName name="Google_Sheet_Link_1615022008" hidden="1">PB_D623</definedName>
    <definedName name="Google_Sheet_Link_1615959323" localSheetId="9" hidden="1">PB_D1167</definedName>
    <definedName name="Google_Sheet_Link_1615959323" hidden="1">PB_D1167</definedName>
    <definedName name="Google_Sheet_Link_1618324042" localSheetId="9" hidden="1">PB_D1308</definedName>
    <definedName name="Google_Sheet_Link_1618324042" hidden="1">PB_D1308</definedName>
    <definedName name="Google_Sheet_Link_1618412028" localSheetId="9" hidden="1">PB_D888</definedName>
    <definedName name="Google_Sheet_Link_1618412028" hidden="1">PB_D888</definedName>
    <definedName name="Google_Sheet_Link_1618971230" localSheetId="9" hidden="1">PB_D44</definedName>
    <definedName name="Google_Sheet_Link_1618971230" hidden="1">PB_D44</definedName>
    <definedName name="Google_Sheet_Link_1620305044" localSheetId="9" hidden="1">PB_D829</definedName>
    <definedName name="Google_Sheet_Link_1620305044" hidden="1">PB_D829</definedName>
    <definedName name="Google_Sheet_Link_1620562366" localSheetId="9" hidden="1">PB_D64</definedName>
    <definedName name="Google_Sheet_Link_1620562366" hidden="1">PB_D64</definedName>
    <definedName name="Google_Sheet_Link_1620648835" localSheetId="9" hidden="1">PB_D95</definedName>
    <definedName name="Google_Sheet_Link_1620648835" hidden="1">PB_D95</definedName>
    <definedName name="Google_Sheet_Link_1620778676" localSheetId="9" hidden="1">PB_D1385</definedName>
    <definedName name="Google_Sheet_Link_1620778676" hidden="1">PB_D1385</definedName>
    <definedName name="Google_Sheet_Link_1621437451" localSheetId="9" hidden="1">PB_D623</definedName>
    <definedName name="Google_Sheet_Link_1621437451" hidden="1">PB_D623</definedName>
    <definedName name="Google_Sheet_Link_1624736831" localSheetId="9" hidden="1">PB_D829</definedName>
    <definedName name="Google_Sheet_Link_1624736831" hidden="1">PB_D829</definedName>
    <definedName name="Google_Sheet_Link_1624755636" localSheetId="9" hidden="1">PB_D820</definedName>
    <definedName name="Google_Sheet_Link_1624755636" hidden="1">PB_D820</definedName>
    <definedName name="Google_Sheet_Link_1625102017" localSheetId="9" hidden="1">PB_D895</definedName>
    <definedName name="Google_Sheet_Link_1625102017" hidden="1">PB_D895</definedName>
    <definedName name="Google_Sheet_Link_1625113112" localSheetId="9" hidden="1">PB_D961</definedName>
    <definedName name="Google_Sheet_Link_1625113112" hidden="1">PB_D961</definedName>
    <definedName name="Google_Sheet_Link_1626085894" localSheetId="9" hidden="1">PB_D93</definedName>
    <definedName name="Google_Sheet_Link_1626085894" hidden="1">PB_D93</definedName>
    <definedName name="Google_Sheet_Link_1626279479" localSheetId="9" hidden="1">PB_D76</definedName>
    <definedName name="Google_Sheet_Link_1626279479" hidden="1">PB_D76</definedName>
    <definedName name="Google_Sheet_Link_1626811342" localSheetId="9" hidden="1">PB_D40</definedName>
    <definedName name="Google_Sheet_Link_1626811342" hidden="1">PB_D40</definedName>
    <definedName name="Google_Sheet_Link_1627229370" localSheetId="9" hidden="1">PB_D401</definedName>
    <definedName name="Google_Sheet_Link_1627229370" hidden="1">PB_D401</definedName>
    <definedName name="Google_Sheet_Link_1627876126" localSheetId="9" hidden="1">PB_D412</definedName>
    <definedName name="Google_Sheet_Link_1627876126" hidden="1">PB_D412</definedName>
    <definedName name="Google_Sheet_Link_162792108" localSheetId="9" hidden="1">PB_D1148</definedName>
    <definedName name="Google_Sheet_Link_162792108" hidden="1">PB_D1148</definedName>
    <definedName name="Google_Sheet_Link_1629156632" localSheetId="9" hidden="1">PB_D829</definedName>
    <definedName name="Google_Sheet_Link_1629156632" hidden="1">PB_D829</definedName>
    <definedName name="Google_Sheet_Link_1629961893" localSheetId="9" hidden="1">PB_D877</definedName>
    <definedName name="Google_Sheet_Link_1629961893" hidden="1">PB_D877</definedName>
    <definedName name="Google_Sheet_Link_1630938501" localSheetId="9" hidden="1">PB_D63</definedName>
    <definedName name="Google_Sheet_Link_1630938501" hidden="1">PB_D63</definedName>
    <definedName name="Google_Sheet_Link_1631099463" localSheetId="9" hidden="1">PB_D40</definedName>
    <definedName name="Google_Sheet_Link_1631099463" hidden="1">PB_D40</definedName>
    <definedName name="Google_Sheet_Link_1631367814" localSheetId="9" hidden="1">PB_D829</definedName>
    <definedName name="Google_Sheet_Link_1631367814" hidden="1">PB_D829</definedName>
    <definedName name="Google_Sheet_Link_16332715" localSheetId="9" hidden="1">PB_D1102</definedName>
    <definedName name="Google_Sheet_Link_16332715" hidden="1">PB_D1102</definedName>
    <definedName name="Google_Sheet_Link_1635547474" localSheetId="9" hidden="1">PB_D817</definedName>
    <definedName name="Google_Sheet_Link_1635547474" hidden="1">PB_D817</definedName>
    <definedName name="Google_Sheet_Link_1636632093" localSheetId="9" hidden="1">PB_D91</definedName>
    <definedName name="Google_Sheet_Link_1636632093" hidden="1">PB_D91</definedName>
    <definedName name="Google_Sheet_Link_1637414726" localSheetId="9" hidden="1">PB_D870</definedName>
    <definedName name="Google_Sheet_Link_1637414726" hidden="1">PB_D870</definedName>
    <definedName name="Google_Sheet_Link_1637697513" localSheetId="9" hidden="1">PB_D8</definedName>
    <definedName name="Google_Sheet_Link_1637697513" hidden="1">PB_D8</definedName>
    <definedName name="Google_Sheet_Link_1638261437" localSheetId="9" hidden="1">PB_D1061</definedName>
    <definedName name="Google_Sheet_Link_1638261437" hidden="1">PB_D1061</definedName>
    <definedName name="Google_Sheet_Link_1638404909" localSheetId="9" hidden="1">PB_D63</definedName>
    <definedName name="Google_Sheet_Link_1638404909" hidden="1">PB_D63</definedName>
    <definedName name="Google_Sheet_Link_1639832307" localSheetId="9" hidden="1">PB_D95</definedName>
    <definedName name="Google_Sheet_Link_1639832307" hidden="1">PB_D95</definedName>
    <definedName name="Google_Sheet_Link_1640127633" localSheetId="9" hidden="1">PB_D76</definedName>
    <definedName name="Google_Sheet_Link_1640127633" hidden="1">PB_D76</definedName>
    <definedName name="Google_Sheet_Link_1641248795" localSheetId="9" hidden="1">PB_D76</definedName>
    <definedName name="Google_Sheet_Link_1641248795" hidden="1">PB_D76</definedName>
    <definedName name="Google_Sheet_Link_1641310950" localSheetId="9" hidden="1">PB_D645A</definedName>
    <definedName name="Google_Sheet_Link_1641310950" hidden="1">PB_D645A</definedName>
    <definedName name="Google_Sheet_Link_1642493895" localSheetId="9" hidden="1">PB_D292</definedName>
    <definedName name="Google_Sheet_Link_1642493895" hidden="1">PB_D292</definedName>
    <definedName name="Google_Sheet_Link_164267981" localSheetId="9" hidden="1">PB_D148</definedName>
    <definedName name="Google_Sheet_Link_164267981" hidden="1">PB_D148</definedName>
    <definedName name="Google_Sheet_Link_1642947675" localSheetId="9" hidden="1">PB_D858</definedName>
    <definedName name="Google_Sheet_Link_1642947675" hidden="1">PB_D858</definedName>
    <definedName name="Google_Sheet_Link_164297352" localSheetId="9" hidden="1">PB_D419</definedName>
    <definedName name="Google_Sheet_Link_164297352" hidden="1">PB_D419</definedName>
    <definedName name="Google_Sheet_Link_1644157888" localSheetId="9" hidden="1">PB_D867</definedName>
    <definedName name="Google_Sheet_Link_1644157888" hidden="1">PB_D867</definedName>
    <definedName name="Google_Sheet_Link_1644243606" localSheetId="9" hidden="1">PB_D829</definedName>
    <definedName name="Google_Sheet_Link_1644243606" hidden="1">PB_D829</definedName>
    <definedName name="Google_Sheet_Link_1646343101" localSheetId="9" hidden="1">PB_D1375</definedName>
    <definedName name="Google_Sheet_Link_1646343101" hidden="1">PB_D1375</definedName>
    <definedName name="Google_Sheet_Link_1646747400" localSheetId="9" hidden="1">PB_D968</definedName>
    <definedName name="Google_Sheet_Link_1646747400" hidden="1">PB_D968</definedName>
    <definedName name="Google_Sheet_Link_1647951131" localSheetId="9" hidden="1">PB_D904</definedName>
    <definedName name="Google_Sheet_Link_1647951131" hidden="1">PB_D904</definedName>
    <definedName name="Google_Sheet_Link_164924053" localSheetId="9" hidden="1">PB_D554</definedName>
    <definedName name="Google_Sheet_Link_164924053" hidden="1">PB_D554</definedName>
    <definedName name="Google_Sheet_Link_164984759" localSheetId="9" hidden="1">PB_D869</definedName>
    <definedName name="Google_Sheet_Link_164984759" hidden="1">PB_D869</definedName>
    <definedName name="Google_Sheet_Link_1649856739" localSheetId="9" hidden="1">PB_D829</definedName>
    <definedName name="Google_Sheet_Link_1649856739" hidden="1">PB_D829</definedName>
    <definedName name="Google_Sheet_Link_1650230663" localSheetId="9" hidden="1">PB_D863</definedName>
    <definedName name="Google_Sheet_Link_1650230663" hidden="1">PB_D863</definedName>
    <definedName name="Google_Sheet_Link_165064486" localSheetId="9" hidden="1">PB_D96</definedName>
    <definedName name="Google_Sheet_Link_165064486" hidden="1">PB_D96</definedName>
    <definedName name="Google_Sheet_Link_1651471047" localSheetId="9" hidden="1">PB_D311</definedName>
    <definedName name="Google_Sheet_Link_1651471047" hidden="1">PB_D311</definedName>
    <definedName name="Google_Sheet_Link_1651953177" localSheetId="9" hidden="1">PB_D63</definedName>
    <definedName name="Google_Sheet_Link_1651953177" hidden="1">PB_D63</definedName>
    <definedName name="Google_Sheet_Link_1652095204" localSheetId="9" hidden="1">PB_D97</definedName>
    <definedName name="Google_Sheet_Link_1652095204" hidden="1">PB_D97</definedName>
    <definedName name="Google_Sheet_Link_1652632059" localSheetId="9" hidden="1">PB_D91</definedName>
    <definedName name="Google_Sheet_Link_1652632059" hidden="1">PB_D91</definedName>
    <definedName name="Google_Sheet_Link_1652954186" localSheetId="9" hidden="1">PB_D87</definedName>
    <definedName name="Google_Sheet_Link_1652954186" hidden="1">PB_D87</definedName>
    <definedName name="Google_Sheet_Link_165352877" localSheetId="9" hidden="1">PB_D106</definedName>
    <definedName name="Google_Sheet_Link_165352877" hidden="1">PB_D106</definedName>
    <definedName name="Google_Sheet_Link_1654386759" localSheetId="9" hidden="1">PB_D906</definedName>
    <definedName name="Google_Sheet_Link_1654386759" hidden="1">PB_D906</definedName>
    <definedName name="Google_Sheet_Link_1654557832" localSheetId="9" hidden="1">PB_D77</definedName>
    <definedName name="Google_Sheet_Link_1654557832" hidden="1">PB_D77</definedName>
    <definedName name="Google_Sheet_Link_1654596226" localSheetId="9" hidden="1">PB_D63</definedName>
    <definedName name="Google_Sheet_Link_1654596226" hidden="1">PB_D63</definedName>
    <definedName name="Google_Sheet_Link_1655048704" localSheetId="9" hidden="1">PB_D589</definedName>
    <definedName name="Google_Sheet_Link_1655048704" hidden="1">PB_D589</definedName>
    <definedName name="Google_Sheet_Link_1656874254" localSheetId="9" hidden="1">PB_D1229</definedName>
    <definedName name="Google_Sheet_Link_1656874254" hidden="1">PB_D1229</definedName>
    <definedName name="Google_Sheet_Link_1657569299" localSheetId="9" hidden="1">PB_D1421</definedName>
    <definedName name="Google_Sheet_Link_1657569299" hidden="1">PB_D1421</definedName>
    <definedName name="Google_Sheet_Link_1659304505" localSheetId="9" hidden="1">PB_D155</definedName>
    <definedName name="Google_Sheet_Link_1659304505" hidden="1">PB_D155</definedName>
    <definedName name="Google_Sheet_Link_1659381731" localSheetId="9" hidden="1">PB_D93</definedName>
    <definedName name="Google_Sheet_Link_1659381731" hidden="1">PB_D93</definedName>
    <definedName name="Google_Sheet_Link_1659420132" localSheetId="9" hidden="1">PB_D63</definedName>
    <definedName name="Google_Sheet_Link_1659420132" hidden="1">PB_D63</definedName>
    <definedName name="Google_Sheet_Link_1660454906" localSheetId="9" hidden="1">PB_D869</definedName>
    <definedName name="Google_Sheet_Link_1660454906" hidden="1">PB_D869</definedName>
    <definedName name="Google_Sheet_Link_1660783932" localSheetId="9" hidden="1">PB_D623</definedName>
    <definedName name="Google_Sheet_Link_1660783932" hidden="1">PB_D623</definedName>
    <definedName name="Google_Sheet_Link_166197435" localSheetId="9" hidden="1">PB_D865</definedName>
    <definedName name="Google_Sheet_Link_166197435" hidden="1">PB_D865</definedName>
    <definedName name="Google_Sheet_Link_1662854466" localSheetId="9" hidden="1">PB_D95</definedName>
    <definedName name="Google_Sheet_Link_1662854466" hidden="1">PB_D95</definedName>
    <definedName name="Google_Sheet_Link_1663076073" localSheetId="9" hidden="1">PB_D286A</definedName>
    <definedName name="Google_Sheet_Link_1663076073" hidden="1">PB_D286A</definedName>
    <definedName name="Google_Sheet_Link_1663279124" localSheetId="9" hidden="1">PB_D432</definedName>
    <definedName name="Google_Sheet_Link_1663279124" hidden="1">PB_D432</definedName>
    <definedName name="Google_Sheet_Link_166386181" localSheetId="9" hidden="1">PB_D829</definedName>
    <definedName name="Google_Sheet_Link_166386181" hidden="1">PB_D829</definedName>
    <definedName name="Google_Sheet_Link_1665013859" localSheetId="9" hidden="1">PB_D858</definedName>
    <definedName name="Google_Sheet_Link_1665013859" hidden="1">PB_D858</definedName>
    <definedName name="Google_Sheet_Link_1665307549" localSheetId="9" hidden="1">PB_D296</definedName>
    <definedName name="Google_Sheet_Link_1665307549" hidden="1">PB_D296</definedName>
    <definedName name="Google_Sheet_Link_1665608910" localSheetId="9" hidden="1">PB_D91</definedName>
    <definedName name="Google_Sheet_Link_1665608910" hidden="1">PB_D91</definedName>
    <definedName name="Google_Sheet_Link_1666006683" localSheetId="9" hidden="1">PB_D91</definedName>
    <definedName name="Google_Sheet_Link_1666006683" hidden="1">PB_D91</definedName>
    <definedName name="Google_Sheet_Link_1666263675" localSheetId="9" hidden="1">PB_D1082</definedName>
    <definedName name="Google_Sheet_Link_1666263675" hidden="1">PB_D1082</definedName>
    <definedName name="Google_Sheet_Link_1666424005" localSheetId="9" hidden="1">PB_D106</definedName>
    <definedName name="Google_Sheet_Link_1666424005" hidden="1">PB_D106</definedName>
    <definedName name="Google_Sheet_Link_1666452692" localSheetId="9" hidden="1">PB_D1494</definedName>
    <definedName name="Google_Sheet_Link_1666452692" hidden="1">PB_D1494</definedName>
    <definedName name="Google_Sheet_Link_1666481932" localSheetId="9" hidden="1">PB_D832</definedName>
    <definedName name="Google_Sheet_Link_1666481932" hidden="1">PB_D832</definedName>
    <definedName name="Google_Sheet_Link_1666628320" localSheetId="9" hidden="1">PB_D858</definedName>
    <definedName name="Google_Sheet_Link_1666628320" hidden="1">PB_D858</definedName>
    <definedName name="Google_Sheet_Link_1667631278" localSheetId="9" hidden="1">PB_D918</definedName>
    <definedName name="Google_Sheet_Link_1667631278" hidden="1">PB_D918</definedName>
    <definedName name="Google_Sheet_Link_1668549734" localSheetId="9" hidden="1">PB_D109</definedName>
    <definedName name="Google_Sheet_Link_1668549734" hidden="1">PB_D109</definedName>
    <definedName name="Google_Sheet_Link_1668588052" localSheetId="9" hidden="1">PB_D542</definedName>
    <definedName name="Google_Sheet_Link_1668588052" hidden="1">PB_D542</definedName>
    <definedName name="Google_Sheet_Link_1670217105" localSheetId="9" hidden="1">PB_D96</definedName>
    <definedName name="Google_Sheet_Link_1670217105" hidden="1">PB_D96</definedName>
    <definedName name="Google_Sheet_Link_1671097767" localSheetId="9" hidden="1">PB_D1380</definedName>
    <definedName name="Google_Sheet_Link_1671097767" hidden="1">PB_D1380</definedName>
    <definedName name="Google_Sheet_Link_1672078201" localSheetId="9" hidden="1">PB_D1390</definedName>
    <definedName name="Google_Sheet_Link_1672078201" hidden="1">PB_D1390</definedName>
    <definedName name="Google_Sheet_Link_1672411670" localSheetId="9" hidden="1">PB_D21</definedName>
    <definedName name="Google_Sheet_Link_1672411670" hidden="1">PB_D21</definedName>
    <definedName name="Google_Sheet_Link_1673424317" localSheetId="9" hidden="1">PB_D114</definedName>
    <definedName name="Google_Sheet_Link_1673424317" hidden="1">PB_D114</definedName>
    <definedName name="Google_Sheet_Link_1674778997" localSheetId="9" hidden="1">PB_D820</definedName>
    <definedName name="Google_Sheet_Link_1674778997" hidden="1">PB_D820</definedName>
    <definedName name="Google_Sheet_Link_1675596672" localSheetId="9" hidden="1">PB_D1306</definedName>
    <definedName name="Google_Sheet_Link_1675596672" hidden="1">PB_D1306</definedName>
    <definedName name="Google_Sheet_Link_1675683865" localSheetId="9" hidden="1">PB_D967</definedName>
    <definedName name="Google_Sheet_Link_1675683865" hidden="1">PB_D967</definedName>
    <definedName name="Google_Sheet_Link_1676002292" localSheetId="9" hidden="1">PB_D1094</definedName>
    <definedName name="Google_Sheet_Link_1676002292" hidden="1">PB_D1094</definedName>
    <definedName name="Google_Sheet_Link_1676468642" localSheetId="9" hidden="1">PB_D27</definedName>
    <definedName name="Google_Sheet_Link_1676468642" hidden="1">PB_D27</definedName>
    <definedName name="Google_Sheet_Link_1677033401" localSheetId="9" hidden="1">PB_D865</definedName>
    <definedName name="Google_Sheet_Link_1677033401" hidden="1">PB_D865</definedName>
    <definedName name="Google_Sheet_Link_1678331" localSheetId="9" hidden="1">PB_D887</definedName>
    <definedName name="Google_Sheet_Link_1678331" hidden="1">PB_D887</definedName>
    <definedName name="Google_Sheet_Link_1679777937" localSheetId="9" hidden="1">PB_D820</definedName>
    <definedName name="Google_Sheet_Link_1679777937" hidden="1">PB_D820</definedName>
    <definedName name="Google_Sheet_Link_168170253" localSheetId="9" hidden="1">PB_D869</definedName>
    <definedName name="Google_Sheet_Link_168170253" hidden="1">PB_D869</definedName>
    <definedName name="Google_Sheet_Link_168215861" localSheetId="9" hidden="1">PB_D871</definedName>
    <definedName name="Google_Sheet_Link_168215861" hidden="1">PB_D871</definedName>
    <definedName name="Google_Sheet_Link_1682196061" localSheetId="9" hidden="1">PB_D853</definedName>
    <definedName name="Google_Sheet_Link_1682196061" hidden="1">PB_D853</definedName>
    <definedName name="Google_Sheet_Link_1682619000" localSheetId="9" hidden="1">PB_D1110</definedName>
    <definedName name="Google_Sheet_Link_1682619000" hidden="1">PB_D1110</definedName>
    <definedName name="Google_Sheet_Link_1683014631" localSheetId="9" hidden="1">PB_D123</definedName>
    <definedName name="Google_Sheet_Link_1683014631" hidden="1">PB_D123</definedName>
    <definedName name="Google_Sheet_Link_1683569012" localSheetId="9" hidden="1">PB_D650A</definedName>
    <definedName name="Google_Sheet_Link_1683569012" hidden="1">PB_D650A</definedName>
    <definedName name="Google_Sheet_Link_1683926451" localSheetId="9" hidden="1">PB_D543</definedName>
    <definedName name="Google_Sheet_Link_1683926451" hidden="1">PB_D543</definedName>
    <definedName name="Google_Sheet_Link_1684870877" localSheetId="9" hidden="1">PB_D360</definedName>
    <definedName name="Google_Sheet_Link_1684870877" hidden="1">PB_D360</definedName>
    <definedName name="Google_Sheet_Link_1685745869" localSheetId="9" hidden="1">PB_D869</definedName>
    <definedName name="Google_Sheet_Link_1685745869" hidden="1">PB_D869</definedName>
    <definedName name="Google_Sheet_Link_1686632416" localSheetId="9" hidden="1">PB_D865</definedName>
    <definedName name="Google_Sheet_Link_1686632416" hidden="1">PB_D865</definedName>
    <definedName name="Google_Sheet_Link_1687042682" localSheetId="9" hidden="1">PB_D1085</definedName>
    <definedName name="Google_Sheet_Link_1687042682" hidden="1">PB_D1085</definedName>
    <definedName name="Google_Sheet_Link_1688304001" localSheetId="9" hidden="1">PB_D1310</definedName>
    <definedName name="Google_Sheet_Link_1688304001" hidden="1">PB_D1310</definedName>
    <definedName name="Google_Sheet_Link_1688565808" localSheetId="9" hidden="1">PB_D865</definedName>
    <definedName name="Google_Sheet_Link_1688565808" hidden="1">PB_D865</definedName>
    <definedName name="Google_Sheet_Link_1689719443" localSheetId="9" hidden="1">PB_D861</definedName>
    <definedName name="Google_Sheet_Link_1689719443" hidden="1">PB_D861</definedName>
    <definedName name="Google_Sheet_Link_1690289644" localSheetId="9" hidden="1">PB_D991</definedName>
    <definedName name="Google_Sheet_Link_1690289644" hidden="1">PB_D991</definedName>
    <definedName name="Google_Sheet_Link_1690469084" localSheetId="9" hidden="1">PB_D63</definedName>
    <definedName name="Google_Sheet_Link_1690469084" hidden="1">PB_D63</definedName>
    <definedName name="Google_Sheet_Link_1690832647" localSheetId="9" hidden="1">PB_D831</definedName>
    <definedName name="Google_Sheet_Link_1690832647" hidden="1">PB_D831</definedName>
    <definedName name="Google_Sheet_Link_1690910782" localSheetId="9" hidden="1">PB_D1090</definedName>
    <definedName name="Google_Sheet_Link_1690910782" hidden="1">PB_D1090</definedName>
    <definedName name="Google_Sheet_Link_1691268955" localSheetId="9" hidden="1">PB_D829</definedName>
    <definedName name="Google_Sheet_Link_1691268955" hidden="1">PB_D829</definedName>
    <definedName name="Google_Sheet_Link_1691552823" localSheetId="9" hidden="1">PB_D203</definedName>
    <definedName name="Google_Sheet_Link_1691552823" hidden="1">PB_D203</definedName>
    <definedName name="Google_Sheet_Link_1693217711" localSheetId="9" hidden="1">PB_D91</definedName>
    <definedName name="Google_Sheet_Link_1693217711" hidden="1">PB_D91</definedName>
    <definedName name="Google_Sheet_Link_169467983" localSheetId="9" hidden="1">PB_D410</definedName>
    <definedName name="Google_Sheet_Link_169467983" hidden="1">PB_D410</definedName>
    <definedName name="Google_Sheet_Link_1695427285" localSheetId="9" hidden="1">PB_D1242</definedName>
    <definedName name="Google_Sheet_Link_1695427285" hidden="1">PB_D1242</definedName>
    <definedName name="Google_Sheet_Link_169555818" localSheetId="9" hidden="1">PB_D823</definedName>
    <definedName name="Google_Sheet_Link_169555818" hidden="1">PB_D823</definedName>
    <definedName name="Google_Sheet_Link_1695625663" localSheetId="9" hidden="1">PB_D829</definedName>
    <definedName name="Google_Sheet_Link_1695625663" hidden="1">PB_D829</definedName>
    <definedName name="Google_Sheet_Link_1695946257" localSheetId="9" hidden="1">PB_D817</definedName>
    <definedName name="Google_Sheet_Link_1695946257" hidden="1">PB_D817</definedName>
    <definedName name="Google_Sheet_Link_1696151343" localSheetId="9" hidden="1">PB_D928</definedName>
    <definedName name="Google_Sheet_Link_1696151343" hidden="1">PB_D928</definedName>
    <definedName name="Google_Sheet_Link_1696320065" localSheetId="9" hidden="1">PB_D1126</definedName>
    <definedName name="Google_Sheet_Link_1696320065" hidden="1">PB_D1126</definedName>
    <definedName name="Google_Sheet_Link_1696364626" localSheetId="9" hidden="1">PB_D1060</definedName>
    <definedName name="Google_Sheet_Link_1696364626" hidden="1">PB_D1060</definedName>
    <definedName name="Google_Sheet_Link_1697814247" localSheetId="9" hidden="1">PB_D1136</definedName>
    <definedName name="Google_Sheet_Link_1697814247" hidden="1">PB_D1136</definedName>
    <definedName name="Google_Sheet_Link_1699586800" localSheetId="9" hidden="1">PB_D820</definedName>
    <definedName name="Google_Sheet_Link_1699586800" hidden="1">PB_D820</definedName>
    <definedName name="Google_Sheet_Link_1699699387" localSheetId="9" hidden="1">PB_D858</definedName>
    <definedName name="Google_Sheet_Link_1699699387" hidden="1">PB_D858</definedName>
    <definedName name="Google_Sheet_Link_1700193062" localSheetId="9" hidden="1">PB_D36</definedName>
    <definedName name="Google_Sheet_Link_1700193062" hidden="1">PB_D36</definedName>
    <definedName name="Google_Sheet_Link_1701192513" localSheetId="9" hidden="1">PB_D292</definedName>
    <definedName name="Google_Sheet_Link_1701192513" hidden="1">PB_D292</definedName>
    <definedName name="Google_Sheet_Link_1701220450" localSheetId="9" hidden="1">PB_D239</definedName>
    <definedName name="Google_Sheet_Link_1701220450" hidden="1">PB_D239</definedName>
    <definedName name="Google_Sheet_Link_1701395548" localSheetId="9" hidden="1">PB_D1525</definedName>
    <definedName name="Google_Sheet_Link_1701395548" hidden="1">PB_D1525</definedName>
    <definedName name="Google_Sheet_Link_1702289043" localSheetId="9" hidden="1">PB_D865</definedName>
    <definedName name="Google_Sheet_Link_1702289043" hidden="1">PB_D865</definedName>
    <definedName name="Google_Sheet_Link_170239219" localSheetId="9" hidden="1">PB_D865</definedName>
    <definedName name="Google_Sheet_Link_170239219" hidden="1">PB_D865</definedName>
    <definedName name="Google_Sheet_Link_1702428156" localSheetId="9" hidden="1">PB_D546</definedName>
    <definedName name="Google_Sheet_Link_1702428156" hidden="1">PB_D546</definedName>
    <definedName name="Google_Sheet_Link_1702536982" localSheetId="9" hidden="1">PB_D829</definedName>
    <definedName name="Google_Sheet_Link_1702536982" hidden="1">PB_D829</definedName>
    <definedName name="Google_Sheet_Link_1703079021" localSheetId="9" hidden="1">PB_D893</definedName>
    <definedName name="Google_Sheet_Link_1703079021" hidden="1">PB_D893</definedName>
    <definedName name="Google_Sheet_Link_1703596105" localSheetId="9" hidden="1">PB_D870</definedName>
    <definedName name="Google_Sheet_Link_1703596105" hidden="1">PB_D870</definedName>
    <definedName name="Google_Sheet_Link_1703641522" localSheetId="9" hidden="1">PB_D818</definedName>
    <definedName name="Google_Sheet_Link_1703641522" hidden="1">PB_D818</definedName>
    <definedName name="Google_Sheet_Link_1704544376" localSheetId="9" hidden="1">PB_D91</definedName>
    <definedName name="Google_Sheet_Link_1704544376" hidden="1">PB_D91</definedName>
    <definedName name="Google_Sheet_Link_1704882928" localSheetId="9" hidden="1">PB_D95</definedName>
    <definedName name="Google_Sheet_Link_1704882928" hidden="1">PB_D95</definedName>
    <definedName name="Google_Sheet_Link_1705002870" localSheetId="9" hidden="1">PB_D106</definedName>
    <definedName name="Google_Sheet_Link_1705002870" hidden="1">PB_D106</definedName>
    <definedName name="Google_Sheet_Link_170643284" localSheetId="9" hidden="1">PB_D1229</definedName>
    <definedName name="Google_Sheet_Link_170643284" hidden="1">PB_D1229</definedName>
    <definedName name="Google_Sheet_Link_170693458" localSheetId="9" hidden="1">PB_D194</definedName>
    <definedName name="Google_Sheet_Link_170693458" hidden="1">PB_D194</definedName>
    <definedName name="Google_Sheet_Link_1709350642" localSheetId="9" hidden="1">PB_D1036</definedName>
    <definedName name="Google_Sheet_Link_1709350642" hidden="1">PB_D1036</definedName>
    <definedName name="Google_Sheet_Link_1710654794" localSheetId="9" hidden="1">PB_D1234</definedName>
    <definedName name="Google_Sheet_Link_1710654794" hidden="1">PB_D1234</definedName>
    <definedName name="Google_Sheet_Link_1710756069" localSheetId="9" hidden="1">PB_D952</definedName>
    <definedName name="Google_Sheet_Link_1710756069" hidden="1">PB_D952</definedName>
    <definedName name="Google_Sheet_Link_1711657767" localSheetId="9" hidden="1">PB_D375</definedName>
    <definedName name="Google_Sheet_Link_1711657767" hidden="1">PB_D375</definedName>
    <definedName name="Google_Sheet_Link_1712533563" localSheetId="9" hidden="1">PB_D869</definedName>
    <definedName name="Google_Sheet_Link_1712533563" hidden="1">PB_D869</definedName>
    <definedName name="Google_Sheet_Link_1712678532" localSheetId="9" hidden="1">PB_D64</definedName>
    <definedName name="Google_Sheet_Link_1712678532" hidden="1">PB_D64</definedName>
    <definedName name="Google_Sheet_Link_1713072818" localSheetId="9" hidden="1">PB_D123</definedName>
    <definedName name="Google_Sheet_Link_1713072818" hidden="1">PB_D123</definedName>
    <definedName name="Google_Sheet_Link_1713092296" localSheetId="9" hidden="1">PB_D869</definedName>
    <definedName name="Google_Sheet_Link_1713092296" hidden="1">PB_D869</definedName>
    <definedName name="Google_Sheet_Link_1713529599" localSheetId="9" hidden="1">PB_D123</definedName>
    <definedName name="Google_Sheet_Link_1713529599" hidden="1">PB_D123</definedName>
    <definedName name="Google_Sheet_Link_1713592028" localSheetId="9" hidden="1">PB_D623</definedName>
    <definedName name="Google_Sheet_Link_1713592028" hidden="1">PB_D623</definedName>
    <definedName name="Google_Sheet_Link_1715201381" localSheetId="9" hidden="1">PB_D63</definedName>
    <definedName name="Google_Sheet_Link_1715201381" hidden="1">PB_D63</definedName>
    <definedName name="Google_Sheet_Link_1715641783" localSheetId="9" hidden="1">PB_1593</definedName>
    <definedName name="Google_Sheet_Link_1715641783" hidden="1">PB_1593</definedName>
    <definedName name="Google_Sheet_Link_1715686980" localSheetId="9" hidden="1">PB_D75</definedName>
    <definedName name="Google_Sheet_Link_1715686980" hidden="1">PB_D75</definedName>
    <definedName name="Google_Sheet_Link_1716467780" localSheetId="9" hidden="1">PB_D1571</definedName>
    <definedName name="Google_Sheet_Link_1716467780" hidden="1">PB_D1571</definedName>
    <definedName name="Google_Sheet_Link_1718541492" localSheetId="9" hidden="1">PB_D14</definedName>
    <definedName name="Google_Sheet_Link_1718541492" hidden="1">PB_D14</definedName>
    <definedName name="Google_Sheet_Link_1718745853" localSheetId="9" hidden="1">PB_D654A</definedName>
    <definedName name="Google_Sheet_Link_1718745853" hidden="1">PB_D654A</definedName>
    <definedName name="Google_Sheet_Link_1718898282" localSheetId="9" hidden="1">PB_D106</definedName>
    <definedName name="Google_Sheet_Link_1718898282" hidden="1">PB_D106</definedName>
    <definedName name="Google_Sheet_Link_1720482259" localSheetId="9" hidden="1">PB_D1104</definedName>
    <definedName name="Google_Sheet_Link_1720482259" hidden="1">PB_D1104</definedName>
    <definedName name="Google_Sheet_Link_1720814006" localSheetId="9" hidden="1">PB_D599</definedName>
    <definedName name="Google_Sheet_Link_1720814006" hidden="1">PB_D599</definedName>
    <definedName name="Google_Sheet_Link_1723295896" localSheetId="9" hidden="1">PB_D214</definedName>
    <definedName name="Google_Sheet_Link_1723295896" hidden="1">PB_D214</definedName>
    <definedName name="Google_Sheet_Link_172345710" localSheetId="9" hidden="1">PB_D1305</definedName>
    <definedName name="Google_Sheet_Link_172345710" hidden="1">PB_D1305</definedName>
    <definedName name="Google_Sheet_Link_1723597430" localSheetId="9" hidden="1">PB_D106</definedName>
    <definedName name="Google_Sheet_Link_1723597430" hidden="1">PB_D106</definedName>
    <definedName name="Google_Sheet_Link_1723888314" localSheetId="9" hidden="1">PB_D91</definedName>
    <definedName name="Google_Sheet_Link_1723888314" hidden="1">PB_D91</definedName>
    <definedName name="Google_Sheet_Link_1724582998" localSheetId="9" hidden="1">PB_D623</definedName>
    <definedName name="Google_Sheet_Link_1724582998" hidden="1">PB_D623</definedName>
    <definedName name="Google_Sheet_Link_1724598654" localSheetId="9" hidden="1">PB_D622</definedName>
    <definedName name="Google_Sheet_Link_1724598654" hidden="1">PB_D622</definedName>
    <definedName name="Google_Sheet_Link_172479574" localSheetId="9" hidden="1">PB_D1072</definedName>
    <definedName name="Google_Sheet_Link_172479574" hidden="1">PB_D1072</definedName>
    <definedName name="Google_Sheet_Link_1725147869" localSheetId="9" hidden="1">PB_D866</definedName>
    <definedName name="Google_Sheet_Link_1725147869" hidden="1">PB_D866</definedName>
    <definedName name="Google_Sheet_Link_1725885144" localSheetId="9" hidden="1">PB_D942</definedName>
    <definedName name="Google_Sheet_Link_1725885144" hidden="1">PB_D942</definedName>
    <definedName name="Google_Sheet_Link_1726097490" localSheetId="9" hidden="1">PB_D355</definedName>
    <definedName name="Google_Sheet_Link_1726097490" hidden="1">PB_D355</definedName>
    <definedName name="Google_Sheet_Link_172881101" localSheetId="9" hidden="1">PB_D829</definedName>
    <definedName name="Google_Sheet_Link_172881101" hidden="1">PB_D829</definedName>
    <definedName name="Google_Sheet_Link_1731631984" localSheetId="9" hidden="1">PB_D865</definedName>
    <definedName name="Google_Sheet_Link_1731631984" hidden="1">PB_D865</definedName>
    <definedName name="Google_Sheet_Link_1731642066" localSheetId="9" hidden="1">PB_D106</definedName>
    <definedName name="Google_Sheet_Link_1731642066" hidden="1">PB_D106</definedName>
    <definedName name="Google_Sheet_Link_1731670953" localSheetId="9" hidden="1">PB_D1330</definedName>
    <definedName name="Google_Sheet_Link_1731670953" hidden="1">PB_D1330</definedName>
    <definedName name="Google_Sheet_Link_1731688011" localSheetId="9" hidden="1">PB_D335</definedName>
    <definedName name="Google_Sheet_Link_1731688011" hidden="1">PB_D335</definedName>
    <definedName name="Google_Sheet_Link_1732098176" localSheetId="9" hidden="1">PB_D1579</definedName>
    <definedName name="Google_Sheet_Link_1732098176" hidden="1">PB_D1579</definedName>
    <definedName name="Google_Sheet_Link_1732154593" localSheetId="9" hidden="1">PB_D628</definedName>
    <definedName name="Google_Sheet_Link_1732154593" hidden="1">PB_D628</definedName>
    <definedName name="Google_Sheet_Link_173259638" localSheetId="9" hidden="1">PB_D871</definedName>
    <definedName name="Google_Sheet_Link_173259638" hidden="1">PB_D871</definedName>
    <definedName name="Google_Sheet_Link_1732991118" localSheetId="9" hidden="1">PB_D827</definedName>
    <definedName name="Google_Sheet_Link_1732991118" hidden="1">PB_D827</definedName>
    <definedName name="Google_Sheet_Link_1733595542" localSheetId="9" hidden="1">PB_D1029</definedName>
    <definedName name="Google_Sheet_Link_1733595542" hidden="1">PB_D1029</definedName>
    <definedName name="Google_Sheet_Link_1734991578" localSheetId="9" hidden="1">PB_D936</definedName>
    <definedName name="Google_Sheet_Link_1734991578" hidden="1">PB_D936</definedName>
    <definedName name="Google_Sheet_Link_1735052099" localSheetId="9" hidden="1">PB_D831</definedName>
    <definedName name="Google_Sheet_Link_1735052099" hidden="1">PB_D831</definedName>
    <definedName name="Google_Sheet_Link_173621779" localSheetId="9" hidden="1">PB_D16</definedName>
    <definedName name="Google_Sheet_Link_173621779" hidden="1">PB_D16</definedName>
    <definedName name="Google_Sheet_Link_1736592480" localSheetId="9" hidden="1">PB_D21</definedName>
    <definedName name="Google_Sheet_Link_1736592480" hidden="1">PB_D21</definedName>
    <definedName name="Google_Sheet_Link_1736665523" localSheetId="9" hidden="1">PB_D829</definedName>
    <definedName name="Google_Sheet_Link_1736665523" hidden="1">PB_D829</definedName>
    <definedName name="Google_Sheet_Link_173724939" localSheetId="9" hidden="1">PB_D17</definedName>
    <definedName name="Google_Sheet_Link_173724939" hidden="1">PB_D17</definedName>
    <definedName name="Google_Sheet_Link_1737304356" localSheetId="9" hidden="1">PB_D401</definedName>
    <definedName name="Google_Sheet_Link_1737304356" hidden="1">PB_D401</definedName>
    <definedName name="Google_Sheet_Link_1738395828" localSheetId="9" hidden="1">PB_D1062</definedName>
    <definedName name="Google_Sheet_Link_1738395828" hidden="1">PB_D1062</definedName>
    <definedName name="Google_Sheet_Link_1738562685" localSheetId="9" hidden="1">PB_D1191</definedName>
    <definedName name="Google_Sheet_Link_1738562685" hidden="1">PB_D1191</definedName>
    <definedName name="Google_Sheet_Link_1741908855" localSheetId="9" hidden="1">PB_D555</definedName>
    <definedName name="Google_Sheet_Link_1741908855" hidden="1">PB_D555</definedName>
    <definedName name="Google_Sheet_Link_1742078755" localSheetId="9" hidden="1">PB_D557</definedName>
    <definedName name="Google_Sheet_Link_1742078755" hidden="1">PB_D557</definedName>
    <definedName name="Google_Sheet_Link_1742369341" localSheetId="9" hidden="1">PB_D438</definedName>
    <definedName name="Google_Sheet_Link_1742369341" hidden="1">PB_D438</definedName>
    <definedName name="Google_Sheet_Link_1744322071" localSheetId="9" hidden="1">PB_D129</definedName>
    <definedName name="Google_Sheet_Link_1744322071" hidden="1">PB_D129</definedName>
    <definedName name="Google_Sheet_Link_1744601817" localSheetId="9" hidden="1">PB_D869</definedName>
    <definedName name="Google_Sheet_Link_1744601817" hidden="1">PB_D869</definedName>
    <definedName name="Google_Sheet_Link_1744890652" localSheetId="9" hidden="1">PB_D603</definedName>
    <definedName name="Google_Sheet_Link_1744890652" hidden="1">PB_D603</definedName>
    <definedName name="Google_Sheet_Link_1745960842" localSheetId="9" hidden="1">PB_D1434A</definedName>
    <definedName name="Google_Sheet_Link_1745960842" hidden="1">PB_D1434A</definedName>
    <definedName name="Google_Sheet_Link_1746882476" localSheetId="9" hidden="1">PB_D30</definedName>
    <definedName name="Google_Sheet_Link_1746882476" hidden="1">PB_D30</definedName>
    <definedName name="Google_Sheet_Link_1747049600" localSheetId="9" hidden="1">PB_D96</definedName>
    <definedName name="Google_Sheet_Link_1747049600" hidden="1">PB_D96</definedName>
    <definedName name="Google_Sheet_Link_1747201501" localSheetId="9" hidden="1">PB_D75</definedName>
    <definedName name="Google_Sheet_Link_1747201501" hidden="1">PB_D75</definedName>
    <definedName name="Google_Sheet_Link_1747255293" localSheetId="9" hidden="1">PB_D861</definedName>
    <definedName name="Google_Sheet_Link_1747255293" hidden="1">PB_D861</definedName>
    <definedName name="Google_Sheet_Link_1750044706" localSheetId="9" hidden="1">PB_D252</definedName>
    <definedName name="Google_Sheet_Link_1750044706" hidden="1">PB_D252</definedName>
    <definedName name="Google_Sheet_Link_1750166309" localSheetId="9" hidden="1">PB_D829</definedName>
    <definedName name="Google_Sheet_Link_1750166309" hidden="1">PB_D829</definedName>
    <definedName name="Google_Sheet_Link_1750724690" localSheetId="9" hidden="1">PB_D1117</definedName>
    <definedName name="Google_Sheet_Link_1750724690" hidden="1">PB_D1117</definedName>
    <definedName name="Google_Sheet_Link_1751762815" localSheetId="9" hidden="1">PB_D871</definedName>
    <definedName name="Google_Sheet_Link_1751762815" hidden="1">PB_D871</definedName>
    <definedName name="Google_Sheet_Link_175293663" localSheetId="9" hidden="1">PB_D1177</definedName>
    <definedName name="Google_Sheet_Link_175293663" hidden="1">PB_D1177</definedName>
    <definedName name="Google_Sheet_Link_1753146912" localSheetId="9" hidden="1">PB_D216</definedName>
    <definedName name="Google_Sheet_Link_1753146912" hidden="1">PB_D216</definedName>
    <definedName name="Google_Sheet_Link_175353845" localSheetId="9" hidden="1">PB_D1012</definedName>
    <definedName name="Google_Sheet_Link_175353845" hidden="1">PB_D1012</definedName>
    <definedName name="Google_Sheet_Link_1754027914" localSheetId="9" hidden="1">PB_D76</definedName>
    <definedName name="Google_Sheet_Link_1754027914" hidden="1">PB_D76</definedName>
    <definedName name="Google_Sheet_Link_175418731" localSheetId="9" hidden="1">PB_D1058</definedName>
    <definedName name="Google_Sheet_Link_175418731" hidden="1">PB_D1058</definedName>
    <definedName name="Google_Sheet_Link_1754352224" localSheetId="9" hidden="1">PB_D561</definedName>
    <definedName name="Google_Sheet_Link_1754352224" hidden="1">PB_D561</definedName>
    <definedName name="Google_Sheet_Link_1754425655" localSheetId="9" hidden="1">PB_D608</definedName>
    <definedName name="Google_Sheet_Link_1754425655" hidden="1">PB_D608</definedName>
    <definedName name="Google_Sheet_Link_1754519030" localSheetId="9" hidden="1">PB_D818</definedName>
    <definedName name="Google_Sheet_Link_1754519030" hidden="1">PB_D818</definedName>
    <definedName name="Google_Sheet_Link_1754598320" localSheetId="9" hidden="1">PB_D82</definedName>
    <definedName name="Google_Sheet_Link_1754598320" hidden="1">PB_D82</definedName>
    <definedName name="Google_Sheet_Link_1756598877" localSheetId="9" hidden="1">PB_D1511</definedName>
    <definedName name="Google_Sheet_Link_1756598877" hidden="1">PB_D1511</definedName>
    <definedName name="Google_Sheet_Link_1756840259" localSheetId="9" hidden="1">PB_D1580</definedName>
    <definedName name="Google_Sheet_Link_1756840259" hidden="1">PB_D1580</definedName>
    <definedName name="Google_Sheet_Link_1756869723" localSheetId="9" hidden="1">PB_D172</definedName>
    <definedName name="Google_Sheet_Link_1756869723" hidden="1">PB_D172</definedName>
    <definedName name="Google_Sheet_Link_1757686041" localSheetId="9" hidden="1">PB_D401</definedName>
    <definedName name="Google_Sheet_Link_1757686041" hidden="1">PB_D401</definedName>
    <definedName name="Google_Sheet_Link_1758110284" localSheetId="9" hidden="1">PB_D1309</definedName>
    <definedName name="Google_Sheet_Link_1758110284" hidden="1">PB_D1309</definedName>
    <definedName name="Google_Sheet_Link_1758455020" localSheetId="9" hidden="1">PB_D920</definedName>
    <definedName name="Google_Sheet_Link_1758455020" hidden="1">PB_D920</definedName>
    <definedName name="Google_Sheet_Link_1759135969" localSheetId="9" hidden="1">PB_D649A</definedName>
    <definedName name="Google_Sheet_Link_1759135969" hidden="1">PB_D649A</definedName>
    <definedName name="Google_Sheet_Link_1759263146" localSheetId="9" hidden="1">PB_D479</definedName>
    <definedName name="Google_Sheet_Link_1759263146" hidden="1">PB_D479</definedName>
    <definedName name="Google_Sheet_Link_175951376" localSheetId="9" hidden="1">PB_D865</definedName>
    <definedName name="Google_Sheet_Link_175951376" hidden="1">PB_D865</definedName>
    <definedName name="Google_Sheet_Link_1760529922" localSheetId="9" hidden="1">PB_D875</definedName>
    <definedName name="Google_Sheet_Link_1760529922" hidden="1">PB_D875</definedName>
    <definedName name="Google_Sheet_Link_1762145650" localSheetId="9" hidden="1">PB_D401</definedName>
    <definedName name="Google_Sheet_Link_1762145650" hidden="1">PB_D401</definedName>
    <definedName name="Google_Sheet_Link_1762221143" localSheetId="9" hidden="1">PB_D1488</definedName>
    <definedName name="Google_Sheet_Link_1762221143" hidden="1">PB_D1488</definedName>
    <definedName name="Google_Sheet_Link_1762530563" localSheetId="9" hidden="1">PB_D869</definedName>
    <definedName name="Google_Sheet_Link_1762530563" hidden="1">PB_D869</definedName>
    <definedName name="Google_Sheet_Link_1765020577" localSheetId="9" hidden="1">PB_D369</definedName>
    <definedName name="Google_Sheet_Link_1765020577" hidden="1">PB_D369</definedName>
    <definedName name="Google_Sheet_Link_1766406754" localSheetId="9" hidden="1">PB_D91</definedName>
    <definedName name="Google_Sheet_Link_1766406754" hidden="1">PB_D91</definedName>
    <definedName name="Google_Sheet_Link_1766536144" localSheetId="9" hidden="1">PB_D1051</definedName>
    <definedName name="Google_Sheet_Link_1766536144" hidden="1">PB_D1051</definedName>
    <definedName name="Google_Sheet_Link_1767765040" localSheetId="9" hidden="1">PB_D869</definedName>
    <definedName name="Google_Sheet_Link_1767765040" hidden="1">PB_D869</definedName>
    <definedName name="Google_Sheet_Link_1768380563" localSheetId="9" hidden="1">PB_D603</definedName>
    <definedName name="Google_Sheet_Link_1768380563" hidden="1">PB_D603</definedName>
    <definedName name="Google_Sheet_Link_1768459902" localSheetId="9" hidden="1">PB_D831</definedName>
    <definedName name="Google_Sheet_Link_1768459902" hidden="1">PB_D831</definedName>
    <definedName name="Google_Sheet_Link_1769600608" localSheetId="9" hidden="1">PB_D1338</definedName>
    <definedName name="Google_Sheet_Link_1769600608" hidden="1">PB_D1338</definedName>
    <definedName name="Google_Sheet_Link_1771610806" localSheetId="9" hidden="1">PB_D91</definedName>
    <definedName name="Google_Sheet_Link_1771610806" hidden="1">PB_D91</definedName>
    <definedName name="Google_Sheet_Link_1771729996" localSheetId="9" hidden="1">PB_1590</definedName>
    <definedName name="Google_Sheet_Link_1771729996" hidden="1">PB_1590</definedName>
    <definedName name="Google_Sheet_Link_1772794368" localSheetId="9" hidden="1">PB_D820</definedName>
    <definedName name="Google_Sheet_Link_1772794368" hidden="1">PB_D820</definedName>
    <definedName name="Google_Sheet_Link_1773281002" localSheetId="9" hidden="1">PB_D871</definedName>
    <definedName name="Google_Sheet_Link_1773281002" hidden="1">PB_D871</definedName>
    <definedName name="Google_Sheet_Link_1773322808" localSheetId="9" hidden="1">PB_D142</definedName>
    <definedName name="Google_Sheet_Link_1773322808" hidden="1">PB_D142</definedName>
    <definedName name="Google_Sheet_Link_1773871240" localSheetId="9" hidden="1">PB_D859</definedName>
    <definedName name="Google_Sheet_Link_1773871240" hidden="1">PB_D859</definedName>
    <definedName name="Google_Sheet_Link_1774330486" localSheetId="9" hidden="1">PB_D949</definedName>
    <definedName name="Google_Sheet_Link_1774330486" hidden="1">PB_D949</definedName>
    <definedName name="Google_Sheet_Link_1774498933" localSheetId="9" hidden="1">PB_D1053</definedName>
    <definedName name="Google_Sheet_Link_1774498933" hidden="1">PB_D1053</definedName>
    <definedName name="Google_Sheet_Link_1776859565" localSheetId="9" hidden="1">PB_D1523</definedName>
    <definedName name="Google_Sheet_Link_1776859565" hidden="1">PB_D1523</definedName>
    <definedName name="Google_Sheet_Link_1777023440" localSheetId="9" hidden="1">PB_D868</definedName>
    <definedName name="Google_Sheet_Link_1777023440" hidden="1">PB_D868</definedName>
    <definedName name="Google_Sheet_Link_1777225382" localSheetId="9" hidden="1">PB_D829</definedName>
    <definedName name="Google_Sheet_Link_1777225382" hidden="1">PB_D829</definedName>
    <definedName name="Google_Sheet_Link_1777233373" localSheetId="9" hidden="1">PB_D829</definedName>
    <definedName name="Google_Sheet_Link_1777233373" hidden="1">PB_D829</definedName>
    <definedName name="Google_Sheet_Link_1778509818" localSheetId="9" hidden="1">PB_D1273</definedName>
    <definedName name="Google_Sheet_Link_1778509818" hidden="1">PB_D1273</definedName>
    <definedName name="Google_Sheet_Link_1779235529" localSheetId="9" hidden="1">PB_D515</definedName>
    <definedName name="Google_Sheet_Link_1779235529" hidden="1">PB_D515</definedName>
    <definedName name="Google_Sheet_Link_1779606751" localSheetId="9" hidden="1">PB_D829</definedName>
    <definedName name="Google_Sheet_Link_1779606751" hidden="1">PB_D829</definedName>
    <definedName name="Google_Sheet_Link_1779661520" localSheetId="9" hidden="1">PB_D1013</definedName>
    <definedName name="Google_Sheet_Link_1779661520" hidden="1">PB_D1013</definedName>
    <definedName name="Google_Sheet_Link_1781422300" localSheetId="9" hidden="1">PB_D870</definedName>
    <definedName name="Google_Sheet_Link_1781422300" hidden="1">PB_D870</definedName>
    <definedName name="Google_Sheet_Link_1781758315" localSheetId="9" hidden="1">PB_D93</definedName>
    <definedName name="Google_Sheet_Link_1781758315" hidden="1">PB_D93</definedName>
    <definedName name="Google_Sheet_Link_1781980634" localSheetId="9" hidden="1">PB_D1260</definedName>
    <definedName name="Google_Sheet_Link_1781980634" hidden="1">PB_D1260</definedName>
    <definedName name="Google_Sheet_Link_1782428664" localSheetId="9" hidden="1">PB_D817</definedName>
    <definedName name="Google_Sheet_Link_1782428664" hidden="1">PB_D817</definedName>
    <definedName name="Google_Sheet_Link_178277234" localSheetId="9" hidden="1">PB_D123</definedName>
    <definedName name="Google_Sheet_Link_178277234" hidden="1">PB_D123</definedName>
    <definedName name="Google_Sheet_Link_1782985151" localSheetId="9" hidden="1">PB_D123</definedName>
    <definedName name="Google_Sheet_Link_1782985151" hidden="1">PB_D123</definedName>
    <definedName name="Google_Sheet_Link_1783474871" localSheetId="9" hidden="1">PB_D865</definedName>
    <definedName name="Google_Sheet_Link_1783474871" hidden="1">PB_D865</definedName>
    <definedName name="Google_Sheet_Link_1784033100" localSheetId="9" hidden="1">PB_D95</definedName>
    <definedName name="Google_Sheet_Link_1784033100" hidden="1">PB_D95</definedName>
    <definedName name="Google_Sheet_Link_178419902" localSheetId="9" hidden="1">PB_D106</definedName>
    <definedName name="Google_Sheet_Link_178419902" hidden="1">PB_D106</definedName>
    <definedName name="Google_Sheet_Link_1784767134" localSheetId="9" hidden="1">PB_D14</definedName>
    <definedName name="Google_Sheet_Link_1784767134" hidden="1">PB_D14</definedName>
    <definedName name="Google_Sheet_Link_1785531775" localSheetId="9" hidden="1">PB_D870</definedName>
    <definedName name="Google_Sheet_Link_1785531775" hidden="1">PB_D870</definedName>
    <definedName name="Google_Sheet_Link_1785981315" localSheetId="9" hidden="1">PB_D829</definedName>
    <definedName name="Google_Sheet_Link_1785981315" hidden="1">PB_D829</definedName>
    <definedName name="Google_Sheet_Link_178633481" localSheetId="9" hidden="1">PB_D87</definedName>
    <definedName name="Google_Sheet_Link_178633481" hidden="1">PB_D87</definedName>
    <definedName name="Google_Sheet_Link_1787385689" localSheetId="9" hidden="1">PB_D831</definedName>
    <definedName name="Google_Sheet_Link_1787385689" hidden="1">PB_D831</definedName>
    <definedName name="Google_Sheet_Link_1787425935" localSheetId="9" hidden="1">PB_D829</definedName>
    <definedName name="Google_Sheet_Link_1787425935" hidden="1">PB_D829</definedName>
    <definedName name="Google_Sheet_Link_1788061076" localSheetId="9" hidden="1">PB_D95</definedName>
    <definedName name="Google_Sheet_Link_1788061076" hidden="1">PB_D95</definedName>
    <definedName name="Google_Sheet_Link_1788574102" localSheetId="9" hidden="1">PB_D829</definedName>
    <definedName name="Google_Sheet_Link_1788574102" hidden="1">PB_D829</definedName>
    <definedName name="Google_Sheet_Link_1789065205" localSheetId="9" hidden="1">PB_D106</definedName>
    <definedName name="Google_Sheet_Link_1789065205" hidden="1">PB_D106</definedName>
    <definedName name="Google_Sheet_Link_1789726846" localSheetId="9" hidden="1">PB_D957</definedName>
    <definedName name="Google_Sheet_Link_1789726846" hidden="1">PB_D957</definedName>
    <definedName name="Google_Sheet_Link_1791026280" localSheetId="9" hidden="1">PB_D17</definedName>
    <definedName name="Google_Sheet_Link_1791026280" hidden="1">PB_D17</definedName>
    <definedName name="Google_Sheet_Link_1791222019" localSheetId="9" hidden="1">PB_D1087</definedName>
    <definedName name="Google_Sheet_Link_1791222019" hidden="1">PB_D1087</definedName>
    <definedName name="Google_Sheet_Link_1791263154" localSheetId="9" hidden="1">PB_D853</definedName>
    <definedName name="Google_Sheet_Link_1791263154" hidden="1">PB_D853</definedName>
    <definedName name="Google_Sheet_Link_1791821934" localSheetId="9" hidden="1">PB_D574</definedName>
    <definedName name="Google_Sheet_Link_1791821934" hidden="1">PB_D574</definedName>
    <definedName name="Google_Sheet_Link_1791908178" localSheetId="9" hidden="1">PB_D853</definedName>
    <definedName name="Google_Sheet_Link_1791908178" hidden="1">PB_D853</definedName>
    <definedName name="Google_Sheet_Link_1791966720" localSheetId="9" hidden="1">PB_D106</definedName>
    <definedName name="Google_Sheet_Link_1791966720" hidden="1">PB_D106</definedName>
    <definedName name="Google_Sheet_Link_1792110686" localSheetId="9" hidden="1">PB_D21</definedName>
    <definedName name="Google_Sheet_Link_1792110686" hidden="1">PB_D21</definedName>
    <definedName name="Google_Sheet_Link_179369295" localSheetId="9" hidden="1">PB_D829</definedName>
    <definedName name="Google_Sheet_Link_179369295" hidden="1">PB_D829</definedName>
    <definedName name="Google_Sheet_Link_1794879182" localSheetId="9" hidden="1">PB_D820</definedName>
    <definedName name="Google_Sheet_Link_1794879182" hidden="1">PB_D820</definedName>
    <definedName name="Google_Sheet_Link_1794983815" localSheetId="9" hidden="1">PB_D829</definedName>
    <definedName name="Google_Sheet_Link_1794983815" hidden="1">PB_D829</definedName>
    <definedName name="Google_Sheet_Link_1795242255" localSheetId="9" hidden="1">PB_D1370</definedName>
    <definedName name="Google_Sheet_Link_1795242255" hidden="1">PB_D1370</definedName>
    <definedName name="Google_Sheet_Link_1795646108" localSheetId="9" hidden="1">PB_D909</definedName>
    <definedName name="Google_Sheet_Link_1795646108" hidden="1">PB_D909</definedName>
    <definedName name="Google_Sheet_Link_1796294613" localSheetId="9" hidden="1">PB_D939</definedName>
    <definedName name="Google_Sheet_Link_1796294613" hidden="1">PB_D939</definedName>
    <definedName name="Google_Sheet_Link_1796930819" localSheetId="9" hidden="1">PB_D93</definedName>
    <definedName name="Google_Sheet_Link_1796930819" hidden="1">PB_D93</definedName>
    <definedName name="Google_Sheet_Link_1798058726" localSheetId="9" hidden="1">PB_D1369</definedName>
    <definedName name="Google_Sheet_Link_1798058726" hidden="1">PB_D1369</definedName>
    <definedName name="Google_Sheet_Link_1799209668" localSheetId="9" hidden="1">PB_D1373</definedName>
    <definedName name="Google_Sheet_Link_1799209668" hidden="1">PB_D1373</definedName>
    <definedName name="Google_Sheet_Link_1799307820" localSheetId="9" hidden="1">PB_D11</definedName>
    <definedName name="Google_Sheet_Link_1799307820" hidden="1">PB_D11</definedName>
    <definedName name="Google_Sheet_Link_1799333425" localSheetId="9" hidden="1">PB_D1308</definedName>
    <definedName name="Google_Sheet_Link_1799333425" hidden="1">PB_D1308</definedName>
    <definedName name="Google_Sheet_Link_1800243176" localSheetId="9" hidden="1">PB_D622</definedName>
    <definedName name="Google_Sheet_Link_1800243176" hidden="1">PB_D622</definedName>
    <definedName name="Google_Sheet_Link_1800504735" localSheetId="9" hidden="1">PB_D829</definedName>
    <definedName name="Google_Sheet_Link_1800504735" hidden="1">PB_D829</definedName>
    <definedName name="Google_Sheet_Link_1801252472" localSheetId="9" hidden="1">PB_D818</definedName>
    <definedName name="Google_Sheet_Link_1801252472" hidden="1">PB_D818</definedName>
    <definedName name="Google_Sheet_Link_1802120522" localSheetId="9" hidden="1">PB_D1277</definedName>
    <definedName name="Google_Sheet_Link_1802120522" hidden="1">PB_D1277</definedName>
    <definedName name="Google_Sheet_Link_1803986272" localSheetId="9" hidden="1">PB_D40</definedName>
    <definedName name="Google_Sheet_Link_1803986272" hidden="1">PB_D40</definedName>
    <definedName name="Google_Sheet_Link_1805197396" localSheetId="9" hidden="1">PB_D865</definedName>
    <definedName name="Google_Sheet_Link_1805197396" hidden="1">PB_D865</definedName>
    <definedName name="Google_Sheet_Link_1805788613" localSheetId="9" hidden="1">PB_D1327</definedName>
    <definedName name="Google_Sheet_Link_1805788613" hidden="1">PB_D1327</definedName>
    <definedName name="Google_Sheet_Link_180686138" localSheetId="9" hidden="1">PB_D169</definedName>
    <definedName name="Google_Sheet_Link_180686138" hidden="1">PB_D169</definedName>
    <definedName name="Google_Sheet_Link_1807534934" localSheetId="9" hidden="1">PB_D1349</definedName>
    <definedName name="Google_Sheet_Link_1807534934" hidden="1">PB_D1349</definedName>
    <definedName name="Google_Sheet_Link_1807649990" localSheetId="9" hidden="1">PB_D828</definedName>
    <definedName name="Google_Sheet_Link_1807649990" hidden="1">PB_D828</definedName>
    <definedName name="Google_Sheet_Link_1807719837" localSheetId="9" hidden="1">PB_D831</definedName>
    <definedName name="Google_Sheet_Link_1807719837" hidden="1">PB_D831</definedName>
    <definedName name="Google_Sheet_Link_18078930" localSheetId="9" hidden="1">PB_D863</definedName>
    <definedName name="Google_Sheet_Link_18078930" hidden="1">PB_D863</definedName>
    <definedName name="Google_Sheet_Link_180805223" localSheetId="9" hidden="1">PB_D1115</definedName>
    <definedName name="Google_Sheet_Link_180805223" hidden="1">PB_D1115</definedName>
    <definedName name="Google_Sheet_Link_1808406616" localSheetId="9" hidden="1">PB_D553</definedName>
    <definedName name="Google_Sheet_Link_1808406616" hidden="1">PB_D553</definedName>
    <definedName name="Google_Sheet_Link_1808912671" localSheetId="9" hidden="1">PB_D106</definedName>
    <definedName name="Google_Sheet_Link_1808912671" hidden="1">PB_D106</definedName>
    <definedName name="Google_Sheet_Link_1810257011" localSheetId="9" hidden="1">PB_D130</definedName>
    <definedName name="Google_Sheet_Link_1810257011" hidden="1">PB_D130</definedName>
    <definedName name="Google_Sheet_Link_1810782097" localSheetId="9" hidden="1">PB_D912</definedName>
    <definedName name="Google_Sheet_Link_1810782097" hidden="1">PB_D912</definedName>
    <definedName name="Google_Sheet_Link_1811446406" localSheetId="9" hidden="1">PB_D865</definedName>
    <definedName name="Google_Sheet_Link_1811446406" hidden="1">PB_D865</definedName>
    <definedName name="Google_Sheet_Link_181182011" localSheetId="9" hidden="1">PB_D305</definedName>
    <definedName name="Google_Sheet_Link_181182011" hidden="1">PB_D305</definedName>
    <definedName name="Google_Sheet_Link_1812686870" localSheetId="9" hidden="1">PB_D858</definedName>
    <definedName name="Google_Sheet_Link_1812686870" hidden="1">PB_D858</definedName>
    <definedName name="Google_Sheet_Link_1812888053" localSheetId="9" hidden="1">PB_D95</definedName>
    <definedName name="Google_Sheet_Link_1812888053" hidden="1">PB_D95</definedName>
    <definedName name="Google_Sheet_Link_1813150983" localSheetId="9" hidden="1">PB_D106</definedName>
    <definedName name="Google_Sheet_Link_1813150983" hidden="1">PB_D106</definedName>
    <definedName name="Google_Sheet_Link_1814681220" localSheetId="9" hidden="1">PB_D870</definedName>
    <definedName name="Google_Sheet_Link_1814681220" hidden="1">PB_D870</definedName>
    <definedName name="Google_Sheet_Link_181532731" localSheetId="9" hidden="1">PB_D1347</definedName>
    <definedName name="Google_Sheet_Link_181532731" hidden="1">PB_D1347</definedName>
    <definedName name="Google_Sheet_Link_1815767943" localSheetId="9" hidden="1">PB_D87</definedName>
    <definedName name="Google_Sheet_Link_1815767943" hidden="1">PB_D87</definedName>
    <definedName name="Google_Sheet_Link_1815882445" localSheetId="9" hidden="1">PB_D123</definedName>
    <definedName name="Google_Sheet_Link_1815882445" hidden="1">PB_D123</definedName>
    <definedName name="Google_Sheet_Link_1816282513" localSheetId="9" hidden="1">PB_D378</definedName>
    <definedName name="Google_Sheet_Link_1816282513" hidden="1">PB_D378</definedName>
    <definedName name="Google_Sheet_Link_1816903783" localSheetId="9" hidden="1">PB_D829</definedName>
    <definedName name="Google_Sheet_Link_1816903783" hidden="1">PB_D829</definedName>
    <definedName name="Google_Sheet_Link_1817076189" localSheetId="9" hidden="1">PB_D63</definedName>
    <definedName name="Google_Sheet_Link_1817076189" hidden="1">PB_D63</definedName>
    <definedName name="Google_Sheet_Link_1817732764" localSheetId="9" hidden="1">PB_D1484</definedName>
    <definedName name="Google_Sheet_Link_1817732764" hidden="1">PB_D1484</definedName>
    <definedName name="Google_Sheet_Link_1817815409" localSheetId="9" hidden="1">PB_D288</definedName>
    <definedName name="Google_Sheet_Link_1817815409" hidden="1">PB_D288</definedName>
    <definedName name="Google_Sheet_Link_1818108805" localSheetId="9" hidden="1">PB_D170</definedName>
    <definedName name="Google_Sheet_Link_1818108805" hidden="1">PB_D170</definedName>
    <definedName name="Google_Sheet_Link_1818321765" localSheetId="9" hidden="1">PB_D829</definedName>
    <definedName name="Google_Sheet_Link_1818321765" hidden="1">PB_D829</definedName>
    <definedName name="Google_Sheet_Link_1819700753" localSheetId="9" hidden="1">PB_D181</definedName>
    <definedName name="Google_Sheet_Link_1819700753" hidden="1">PB_D181</definedName>
    <definedName name="Google_Sheet_Link_1820069766" localSheetId="9" hidden="1">PB_D817</definedName>
    <definedName name="Google_Sheet_Link_1820069766" hidden="1">PB_D817</definedName>
    <definedName name="Google_Sheet_Link_1820862693" localSheetId="9" hidden="1">PB_D1572</definedName>
    <definedName name="Google_Sheet_Link_1820862693" hidden="1">PB_D1572</definedName>
    <definedName name="Google_Sheet_Link_1820864662" localSheetId="9" hidden="1">PB_D829</definedName>
    <definedName name="Google_Sheet_Link_1820864662" hidden="1">PB_D829</definedName>
    <definedName name="Google_Sheet_Link_1821311380" localSheetId="9" hidden="1">PB_D93</definedName>
    <definedName name="Google_Sheet_Link_1821311380" hidden="1">PB_D93</definedName>
    <definedName name="Google_Sheet_Link_1821644661" localSheetId="9" hidden="1">PB_D91</definedName>
    <definedName name="Google_Sheet_Link_1821644661" hidden="1">PB_D91</definedName>
    <definedName name="Google_Sheet_Link_1822436963" localSheetId="9" hidden="1">PB_D1483</definedName>
    <definedName name="Google_Sheet_Link_1822436963" hidden="1">PB_D1483</definedName>
    <definedName name="Google_Sheet_Link_1823103903" localSheetId="9" hidden="1">PB_D828</definedName>
    <definedName name="Google_Sheet_Link_1823103903" hidden="1">PB_D828</definedName>
    <definedName name="Google_Sheet_Link_1823488656" localSheetId="9" hidden="1">PB_D95</definedName>
    <definedName name="Google_Sheet_Link_1823488656" hidden="1">PB_D95</definedName>
    <definedName name="Google_Sheet_Link_1824148164" localSheetId="9" hidden="1">PB_D21</definedName>
    <definedName name="Google_Sheet_Link_1824148164" hidden="1">PB_D21</definedName>
    <definedName name="Google_Sheet_Link_1824613962" localSheetId="9" hidden="1">PB_D462</definedName>
    <definedName name="Google_Sheet_Link_1824613962" hidden="1">PB_D462</definedName>
    <definedName name="Google_Sheet_Link_1826320077" localSheetId="9" hidden="1">PB_D869</definedName>
    <definedName name="Google_Sheet_Link_1826320077" hidden="1">PB_D869</definedName>
    <definedName name="Google_Sheet_Link_1826546046" localSheetId="9" hidden="1">PB_D1573</definedName>
    <definedName name="Google_Sheet_Link_1826546046" hidden="1">PB_D1573</definedName>
    <definedName name="Google_Sheet_Link_1826762129" localSheetId="9" hidden="1">PB_D820</definedName>
    <definedName name="Google_Sheet_Link_1826762129" hidden="1">PB_D820</definedName>
    <definedName name="Google_Sheet_Link_1826802918" localSheetId="9" hidden="1">PB_D593</definedName>
    <definedName name="Google_Sheet_Link_1826802918" hidden="1">PB_D593</definedName>
    <definedName name="Google_Sheet_Link_1827058062" localSheetId="9" hidden="1">PB_D868</definedName>
    <definedName name="Google_Sheet_Link_1827058062" hidden="1">PB_D868</definedName>
    <definedName name="Google_Sheet_Link_182741765" localSheetId="9" hidden="1">PB_D856</definedName>
    <definedName name="Google_Sheet_Link_182741765" hidden="1">PB_D856</definedName>
    <definedName name="Google_Sheet_Link_1827635747" localSheetId="9" hidden="1">PB_D1257</definedName>
    <definedName name="Google_Sheet_Link_1827635747" hidden="1">PB_D1257</definedName>
    <definedName name="Google_Sheet_Link_1828558173" localSheetId="9" hidden="1">PB_D64</definedName>
    <definedName name="Google_Sheet_Link_1828558173" hidden="1">PB_D64</definedName>
    <definedName name="Google_Sheet_Link_1828658200" localSheetId="9" hidden="1">PB_D866</definedName>
    <definedName name="Google_Sheet_Link_1828658200" hidden="1">PB_D866</definedName>
    <definedName name="Google_Sheet_Link_183007167" localSheetId="9" hidden="1">PB_D95</definedName>
    <definedName name="Google_Sheet_Link_183007167" hidden="1">PB_D95</definedName>
    <definedName name="Google_Sheet_Link_1830455771" localSheetId="9" hidden="1">PB_D550</definedName>
    <definedName name="Google_Sheet_Link_1830455771" hidden="1">PB_D550</definedName>
    <definedName name="Google_Sheet_Link_1830635290" localSheetId="9" hidden="1">PB_D63</definedName>
    <definedName name="Google_Sheet_Link_1830635290" hidden="1">PB_D63</definedName>
    <definedName name="Google_Sheet_Link_1830787623" localSheetId="9" hidden="1">PB_D1097</definedName>
    <definedName name="Google_Sheet_Link_1830787623" hidden="1">PB_D1097</definedName>
    <definedName name="Google_Sheet_Link_1831102543" localSheetId="9" hidden="1">PB_D264</definedName>
    <definedName name="Google_Sheet_Link_1831102543" hidden="1">PB_D264</definedName>
    <definedName name="Google_Sheet_Link_183145042" localSheetId="9" hidden="1">PB_D858</definedName>
    <definedName name="Google_Sheet_Link_183145042" hidden="1">PB_D858</definedName>
    <definedName name="Google_Sheet_Link_1831468088" localSheetId="9" hidden="1">PB_D78</definedName>
    <definedName name="Google_Sheet_Link_1831468088" hidden="1">PB_D78</definedName>
    <definedName name="Google_Sheet_Link_1831661171" localSheetId="9" hidden="1">PB_D1277</definedName>
    <definedName name="Google_Sheet_Link_1831661171" hidden="1">PB_D1277</definedName>
    <definedName name="Google_Sheet_Link_1832766053" localSheetId="9" hidden="1">PB_D865</definedName>
    <definedName name="Google_Sheet_Link_1832766053" hidden="1">PB_D865</definedName>
    <definedName name="Google_Sheet_Link_18328101" localSheetId="9" hidden="1">PB_D817</definedName>
    <definedName name="Google_Sheet_Link_18328101" hidden="1">PB_D817</definedName>
    <definedName name="Google_Sheet_Link_18340181" localSheetId="9" hidden="1">PB_D829</definedName>
    <definedName name="Google_Sheet_Link_18340181" hidden="1">PB_D829</definedName>
    <definedName name="Google_Sheet_Link_1834324319" localSheetId="9" hidden="1">PB_D105</definedName>
    <definedName name="Google_Sheet_Link_1834324319" hidden="1">PB_D105</definedName>
    <definedName name="Google_Sheet_Link_1834510708" localSheetId="9" hidden="1">PB_D622</definedName>
    <definedName name="Google_Sheet_Link_1834510708" hidden="1">PB_D622</definedName>
    <definedName name="Google_Sheet_Link_1836033249" localSheetId="9" hidden="1">PB_D956</definedName>
    <definedName name="Google_Sheet_Link_1836033249" hidden="1">PB_D956</definedName>
    <definedName name="Google_Sheet_Link_1836267255" localSheetId="9" hidden="1">PB_D820</definedName>
    <definedName name="Google_Sheet_Link_1836267255" hidden="1">PB_D820</definedName>
    <definedName name="Google_Sheet_Link_1836397324" localSheetId="9" hidden="1">PB_D817</definedName>
    <definedName name="Google_Sheet_Link_1836397324" hidden="1">PB_D817</definedName>
    <definedName name="Google_Sheet_Link_1836751034" localSheetId="9" hidden="1">PB_D216</definedName>
    <definedName name="Google_Sheet_Link_1836751034" hidden="1">PB_D216</definedName>
    <definedName name="Google_Sheet_Link_1837119053" localSheetId="9" hidden="1">PB_D853</definedName>
    <definedName name="Google_Sheet_Link_1837119053" hidden="1">PB_D853</definedName>
    <definedName name="Google_Sheet_Link_1837471577" localSheetId="9" hidden="1">PB_D205</definedName>
    <definedName name="Google_Sheet_Link_1837471577" hidden="1">PB_D205</definedName>
    <definedName name="Google_Sheet_Link_1837782886" localSheetId="9" hidden="1">PB_D888</definedName>
    <definedName name="Google_Sheet_Link_1837782886" hidden="1">PB_D888</definedName>
    <definedName name="Google_Sheet_Link_1838799941" localSheetId="9" hidden="1">PB_D828</definedName>
    <definedName name="Google_Sheet_Link_1838799941" hidden="1">PB_D828</definedName>
    <definedName name="Google_Sheet_Link_1840021557" localSheetId="9" hidden="1">PB_D1382</definedName>
    <definedName name="Google_Sheet_Link_1840021557" hidden="1">PB_D1382</definedName>
    <definedName name="Google_Sheet_Link_1843618320" localSheetId="9" hidden="1">PB_D865</definedName>
    <definedName name="Google_Sheet_Link_1843618320" hidden="1">PB_D865</definedName>
    <definedName name="Google_Sheet_Link_1843930652" localSheetId="9" hidden="1">PB_D644A</definedName>
    <definedName name="Google_Sheet_Link_1843930652" hidden="1">PB_D644A</definedName>
    <definedName name="Google_Sheet_Link_1844105329" localSheetId="9" hidden="1">PB_D876</definedName>
    <definedName name="Google_Sheet_Link_1844105329" hidden="1">PB_D876</definedName>
    <definedName name="Google_Sheet_Link_1844526519" localSheetId="9" hidden="1">PB_D258</definedName>
    <definedName name="Google_Sheet_Link_1844526519" hidden="1">PB_D258</definedName>
    <definedName name="Google_Sheet_Link_1846332982" localSheetId="9" hidden="1">PB_D897</definedName>
    <definedName name="Google_Sheet_Link_1846332982" hidden="1">PB_D897</definedName>
    <definedName name="Google_Sheet_Link_1847279663" localSheetId="9" hidden="1">PB_D871</definedName>
    <definedName name="Google_Sheet_Link_1847279663" hidden="1">PB_D871</definedName>
    <definedName name="Google_Sheet_Link_1847966944" localSheetId="9" hidden="1">PB_D829</definedName>
    <definedName name="Google_Sheet_Link_1847966944" hidden="1">PB_D829</definedName>
    <definedName name="Google_Sheet_Link_1849564786" localSheetId="9" hidden="1">PB_D829</definedName>
    <definedName name="Google_Sheet_Link_1849564786" hidden="1">PB_D829</definedName>
    <definedName name="Google_Sheet_Link_1850373451" localSheetId="9" hidden="1">PB_D897</definedName>
    <definedName name="Google_Sheet_Link_1850373451" hidden="1">PB_D897</definedName>
    <definedName name="Google_Sheet_Link_185120827" localSheetId="9" hidden="1">PB_D622</definedName>
    <definedName name="Google_Sheet_Link_185120827" hidden="1">PB_D622</definedName>
    <definedName name="Google_Sheet_Link_1851482067" localSheetId="9" hidden="1">PB_D829</definedName>
    <definedName name="Google_Sheet_Link_1851482067" hidden="1">PB_D829</definedName>
    <definedName name="Google_Sheet_Link_185196874" localSheetId="9" hidden="1">PB_D106</definedName>
    <definedName name="Google_Sheet_Link_185196874" hidden="1">PB_D106</definedName>
    <definedName name="Google_Sheet_Link_1852054780" localSheetId="9" hidden="1">PB_D831</definedName>
    <definedName name="Google_Sheet_Link_1852054780" hidden="1">PB_D831</definedName>
    <definedName name="Google_Sheet_Link_1852588796" localSheetId="9" hidden="1">PB_D123</definedName>
    <definedName name="Google_Sheet_Link_1852588796" hidden="1">PB_D123</definedName>
    <definedName name="Google_Sheet_Link_1852870142" localSheetId="9" hidden="1">PB_D63</definedName>
    <definedName name="Google_Sheet_Link_1852870142" hidden="1">PB_D63</definedName>
    <definedName name="Google_Sheet_Link_1853442856" localSheetId="9" hidden="1">PB_D19</definedName>
    <definedName name="Google_Sheet_Link_1853442856" hidden="1">PB_D19</definedName>
    <definedName name="Google_Sheet_Link_1853536349" localSheetId="9" hidden="1">PB_D930</definedName>
    <definedName name="Google_Sheet_Link_1853536349" hidden="1">PB_D930</definedName>
    <definedName name="Google_Sheet_Link_1854577155" localSheetId="9" hidden="1">PB_D95</definedName>
    <definedName name="Google_Sheet_Link_1854577155" hidden="1">PB_D95</definedName>
    <definedName name="Google_Sheet_Link_1856382703" localSheetId="9" hidden="1">PB_D1259</definedName>
    <definedName name="Google_Sheet_Link_1856382703" hidden="1">PB_D1259</definedName>
    <definedName name="Google_Sheet_Link_1857273286" localSheetId="9" hidden="1">PB_D1035</definedName>
    <definedName name="Google_Sheet_Link_1857273286" hidden="1">PB_D1035</definedName>
    <definedName name="Google_Sheet_Link_1857422992" localSheetId="9" hidden="1">PB_D884</definedName>
    <definedName name="Google_Sheet_Link_1857422992" hidden="1">PB_D884</definedName>
    <definedName name="Google_Sheet_Link_1858524079" localSheetId="9" hidden="1">PB_D829</definedName>
    <definedName name="Google_Sheet_Link_1858524079" hidden="1">PB_D829</definedName>
    <definedName name="Google_Sheet_Link_1860786886" localSheetId="9" hidden="1">PB_D874</definedName>
    <definedName name="Google_Sheet_Link_1860786886" hidden="1">PB_D874</definedName>
    <definedName name="Google_Sheet_Link_1860795937" localSheetId="9" hidden="1">PB_D623</definedName>
    <definedName name="Google_Sheet_Link_1860795937" hidden="1">PB_D623</definedName>
    <definedName name="Google_Sheet_Link_1862656539" localSheetId="9" hidden="1">PB_D1046</definedName>
    <definedName name="Google_Sheet_Link_1862656539" hidden="1">PB_D1046</definedName>
    <definedName name="Google_Sheet_Link_1863420792" localSheetId="9" hidden="1">PB_D64</definedName>
    <definedName name="Google_Sheet_Link_1863420792" hidden="1">PB_D64</definedName>
    <definedName name="Google_Sheet_Link_1863688285" localSheetId="9" hidden="1">PB_D1122</definedName>
    <definedName name="Google_Sheet_Link_1863688285" hidden="1">PB_D1122</definedName>
    <definedName name="Google_Sheet_Link_186410465" localSheetId="9" hidden="1">PB_D960</definedName>
    <definedName name="Google_Sheet_Link_186410465" hidden="1">PB_D960</definedName>
    <definedName name="Google_Sheet_Link_186671974" localSheetId="9" hidden="1">PB_D93</definedName>
    <definedName name="Google_Sheet_Link_186671974" hidden="1">PB_D93</definedName>
    <definedName name="Google_Sheet_Link_186702963" localSheetId="9" hidden="1">PB_D63</definedName>
    <definedName name="Google_Sheet_Link_186702963" hidden="1">PB_D63</definedName>
    <definedName name="Google_Sheet_Link_186869268" localSheetId="9" hidden="1">PB_D1083</definedName>
    <definedName name="Google_Sheet_Link_186869268" hidden="1">PB_D1083</definedName>
    <definedName name="Google_Sheet_Link_1868993494" localSheetId="9" hidden="1">PB_D306</definedName>
    <definedName name="Google_Sheet_Link_1868993494" hidden="1">PB_D306</definedName>
    <definedName name="Google_Sheet_Link_1869322204" localSheetId="9" hidden="1">PB_D829</definedName>
    <definedName name="Google_Sheet_Link_1869322204" hidden="1">PB_D829</definedName>
    <definedName name="Google_Sheet_Link_1869347957" localSheetId="9" hidden="1">PB_D373</definedName>
    <definedName name="Google_Sheet_Link_1869347957" hidden="1">PB_D373</definedName>
    <definedName name="Google_Sheet_Link_1869691747" localSheetId="9" hidden="1">PB_D372</definedName>
    <definedName name="Google_Sheet_Link_1869691747" hidden="1">PB_D372</definedName>
    <definedName name="Google_Sheet_Link_186969526" localSheetId="9" hidden="1">PB_D865</definedName>
    <definedName name="Google_Sheet_Link_186969526" hidden="1">PB_D865</definedName>
    <definedName name="Google_Sheet_Link_1871440084" localSheetId="9" hidden="1">PB_D1362</definedName>
    <definedName name="Google_Sheet_Link_1871440084" hidden="1">PB_D1362</definedName>
    <definedName name="Google_Sheet_Link_1871462630" localSheetId="9" hidden="1">PB_D79</definedName>
    <definedName name="Google_Sheet_Link_1871462630" hidden="1">PB_D79</definedName>
    <definedName name="Google_Sheet_Link_1873028569" localSheetId="9" hidden="1">PB_D550</definedName>
    <definedName name="Google_Sheet_Link_1873028569" hidden="1">PB_D550</definedName>
    <definedName name="Google_Sheet_Link_1875844890" localSheetId="9" hidden="1">PB_D645A</definedName>
    <definedName name="Google_Sheet_Link_1875844890" hidden="1">PB_D645A</definedName>
    <definedName name="Google_Sheet_Link_1877764412" localSheetId="9" hidden="1">PB_D95</definedName>
    <definedName name="Google_Sheet_Link_1877764412" hidden="1">PB_D95</definedName>
    <definedName name="Google_Sheet_Link_1878485594" localSheetId="9" hidden="1">PB_D865</definedName>
    <definedName name="Google_Sheet_Link_1878485594" hidden="1">PB_D865</definedName>
    <definedName name="Google_Sheet_Link_1878591379" localSheetId="9" hidden="1">PB_D202</definedName>
    <definedName name="Google_Sheet_Link_1878591379" hidden="1">PB_D202</definedName>
    <definedName name="Google_Sheet_Link_1878957383" localSheetId="9" hidden="1">PB_D623</definedName>
    <definedName name="Google_Sheet_Link_1878957383" hidden="1">PB_D623</definedName>
    <definedName name="Google_Sheet_Link_1880082164" localSheetId="9" hidden="1">PB_D1054</definedName>
    <definedName name="Google_Sheet_Link_1880082164" hidden="1">PB_D1054</definedName>
    <definedName name="Google_Sheet_Link_1880658277" localSheetId="9" hidden="1">PB_D18</definedName>
    <definedName name="Google_Sheet_Link_1880658277" hidden="1">PB_D18</definedName>
    <definedName name="Google_Sheet_Link_1881686728" localSheetId="9" hidden="1">PB_D1341</definedName>
    <definedName name="Google_Sheet_Link_1881686728" hidden="1">PB_D1341</definedName>
    <definedName name="Google_Sheet_Link_188228641" localSheetId="9" hidden="1">PB_D622</definedName>
    <definedName name="Google_Sheet_Link_188228641" hidden="1">PB_D622</definedName>
    <definedName name="Google_Sheet_Link_1882337218" localSheetId="9" hidden="1">PB_D829</definedName>
    <definedName name="Google_Sheet_Link_1882337218" hidden="1">PB_D829</definedName>
    <definedName name="Google_Sheet_Link_1882343633" localSheetId="9" hidden="1">PB_D77</definedName>
    <definedName name="Google_Sheet_Link_1882343633" hidden="1">PB_D77</definedName>
    <definedName name="Google_Sheet_Link_1882940643" localSheetId="9" hidden="1">PB_D1136</definedName>
    <definedName name="Google_Sheet_Link_1882940643" hidden="1">PB_D1136</definedName>
    <definedName name="Google_Sheet_Link_1883088821" localSheetId="9" hidden="1">PB_D953</definedName>
    <definedName name="Google_Sheet_Link_1883088821" hidden="1">PB_D953</definedName>
    <definedName name="Google_Sheet_Link_1884490612" localSheetId="9" hidden="1">PB_D78</definedName>
    <definedName name="Google_Sheet_Link_1884490612" hidden="1">PB_D78</definedName>
    <definedName name="Google_Sheet_Link_1884629602" localSheetId="9" hidden="1">PB_D21</definedName>
    <definedName name="Google_Sheet_Link_1884629602" hidden="1">PB_D21</definedName>
    <definedName name="Google_Sheet_Link_1885668999" localSheetId="9" hidden="1">PB_D829</definedName>
    <definedName name="Google_Sheet_Link_1885668999" hidden="1">PB_D829</definedName>
    <definedName name="Google_Sheet_Link_1886607692" localSheetId="9" hidden="1">PB_D637</definedName>
    <definedName name="Google_Sheet_Link_1886607692" hidden="1">PB_D637</definedName>
    <definedName name="Google_Sheet_Link_1886972348" localSheetId="9" hidden="1">PB_D465</definedName>
    <definedName name="Google_Sheet_Link_1886972348" hidden="1">PB_D465</definedName>
    <definedName name="Google_Sheet_Link_1887208074" localSheetId="9" hidden="1">PB_D160</definedName>
    <definedName name="Google_Sheet_Link_1887208074" hidden="1">PB_D160</definedName>
    <definedName name="Google_Sheet_Link_1887743921" localSheetId="9" hidden="1">PB_D853</definedName>
    <definedName name="Google_Sheet_Link_1887743921" hidden="1">PB_D853</definedName>
    <definedName name="Google_Sheet_Link_1887890433" localSheetId="9" hidden="1">PB_D892</definedName>
    <definedName name="Google_Sheet_Link_1887890433" hidden="1">PB_D892</definedName>
    <definedName name="Google_Sheet_Link_1888022233" localSheetId="9" hidden="1">PB_1441</definedName>
    <definedName name="Google_Sheet_Link_1888022233" hidden="1">PB_1441</definedName>
    <definedName name="Google_Sheet_Link_1888091566" localSheetId="9" hidden="1">PB_D1146</definedName>
    <definedName name="Google_Sheet_Link_1888091566" hidden="1">PB_D1146</definedName>
    <definedName name="Google_Sheet_Link_188920867" localSheetId="9" hidden="1">PB_D622</definedName>
    <definedName name="Google_Sheet_Link_188920867" hidden="1">PB_D622</definedName>
    <definedName name="Google_Sheet_Link_1891276516" localSheetId="9" hidden="1">PB_D21</definedName>
    <definedName name="Google_Sheet_Link_1891276516" hidden="1">PB_D21</definedName>
    <definedName name="Google_Sheet_Link_1891513557" localSheetId="9" hidden="1">PB_D865</definedName>
    <definedName name="Google_Sheet_Link_1891513557" hidden="1">PB_D865</definedName>
    <definedName name="Google_Sheet_Link_1892353741" localSheetId="9" hidden="1">PB_D603</definedName>
    <definedName name="Google_Sheet_Link_1892353741" hidden="1">PB_D603</definedName>
    <definedName name="Google_Sheet_Link_1892991923" localSheetId="9" hidden="1">PB_D1053</definedName>
    <definedName name="Google_Sheet_Link_1892991923" hidden="1">PB_D1053</definedName>
    <definedName name="Google_Sheet_Link_1894744743" localSheetId="9" hidden="1">PB_D818</definedName>
    <definedName name="Google_Sheet_Link_1894744743" hidden="1">PB_D818</definedName>
    <definedName name="Google_Sheet_Link_1894832462" localSheetId="9" hidden="1">PB_D76</definedName>
    <definedName name="Google_Sheet_Link_1894832462" hidden="1">PB_D76</definedName>
    <definedName name="Google_Sheet_Link_1896351454" localSheetId="9" hidden="1">PB_D182</definedName>
    <definedName name="Google_Sheet_Link_1896351454" hidden="1">PB_D182</definedName>
    <definedName name="Google_Sheet_Link_1896763669" localSheetId="9" hidden="1">PB_D123</definedName>
    <definedName name="Google_Sheet_Link_1896763669" hidden="1">PB_D123</definedName>
    <definedName name="Google_Sheet_Link_1899666178" localSheetId="9" hidden="1">PB_D878</definedName>
    <definedName name="Google_Sheet_Link_1899666178" hidden="1">PB_D878</definedName>
    <definedName name="Google_Sheet_Link_1899916611" localSheetId="9" hidden="1">PB_D1119</definedName>
    <definedName name="Google_Sheet_Link_1899916611" hidden="1">PB_D1119</definedName>
    <definedName name="Google_Sheet_Link_190159478" localSheetId="9" hidden="1">PB_D1336</definedName>
    <definedName name="Google_Sheet_Link_190159478" hidden="1">PB_D1336</definedName>
    <definedName name="Google_Sheet_Link_1901696674" localSheetId="9" hidden="1">PB_D829</definedName>
    <definedName name="Google_Sheet_Link_1901696674" hidden="1">PB_D829</definedName>
    <definedName name="Google_Sheet_Link_1903165564" localSheetId="9" hidden="1">PB_D1195</definedName>
    <definedName name="Google_Sheet_Link_1903165564" hidden="1">PB_D1195</definedName>
    <definedName name="Google_Sheet_Link_1903373512" localSheetId="9" hidden="1">PB_D1572</definedName>
    <definedName name="Google_Sheet_Link_1903373512" hidden="1">PB_D1572</definedName>
    <definedName name="Google_Sheet_Link_1905027088" localSheetId="9" hidden="1">PB_D1015</definedName>
    <definedName name="Google_Sheet_Link_1905027088" hidden="1">PB_D1015</definedName>
    <definedName name="Google_Sheet_Link_1905089920" localSheetId="9" hidden="1">PB_D1192</definedName>
    <definedName name="Google_Sheet_Link_1905089920" hidden="1">PB_D1192</definedName>
    <definedName name="Google_Sheet_Link_1905194256" localSheetId="9" hidden="1">PB_D820</definedName>
    <definedName name="Google_Sheet_Link_1905194256" hidden="1">PB_D820</definedName>
    <definedName name="Google_Sheet_Link_1905712418" localSheetId="9" hidden="1">PB_D433</definedName>
    <definedName name="Google_Sheet_Link_1905712418" hidden="1">PB_D433</definedName>
    <definedName name="Google_Sheet_Link_1905749313" localSheetId="9" hidden="1">PB_D91</definedName>
    <definedName name="Google_Sheet_Link_1905749313" hidden="1">PB_D91</definedName>
    <definedName name="Google_Sheet_Link_1906206796" localSheetId="9" hidden="1">PB_D829</definedName>
    <definedName name="Google_Sheet_Link_1906206796" hidden="1">PB_D829</definedName>
    <definedName name="Google_Sheet_Link_1906253389" localSheetId="9" hidden="1">PB_D93</definedName>
    <definedName name="Google_Sheet_Link_1906253389" hidden="1">PB_D93</definedName>
    <definedName name="Google_Sheet_Link_190660554" localSheetId="9" hidden="1">PB_D1202</definedName>
    <definedName name="Google_Sheet_Link_190660554" hidden="1">PB_D1202</definedName>
    <definedName name="Google_Sheet_Link_1907221629" localSheetId="9" hidden="1">PB_D1044</definedName>
    <definedName name="Google_Sheet_Link_1907221629" hidden="1">PB_D1044</definedName>
    <definedName name="Google_Sheet_Link_1908204864" localSheetId="9" hidden="1">PB_D1183</definedName>
    <definedName name="Google_Sheet_Link_1908204864" hidden="1">PB_D1183</definedName>
    <definedName name="Google_Sheet_Link_1908956275" localSheetId="9" hidden="1">PB_D926</definedName>
    <definedName name="Google_Sheet_Link_1908956275" hidden="1">PB_D926</definedName>
    <definedName name="Google_Sheet_Link_1909121023" localSheetId="9" hidden="1">PB_D1117</definedName>
    <definedName name="Google_Sheet_Link_1909121023" hidden="1">PB_D1117</definedName>
    <definedName name="Google_Sheet_Link_1909306436" localSheetId="9" hidden="1">PB_D1125</definedName>
    <definedName name="Google_Sheet_Link_1909306436" hidden="1">PB_D1125</definedName>
    <definedName name="Google_Sheet_Link_1909731029" localSheetId="9" hidden="1">PB_D1215</definedName>
    <definedName name="Google_Sheet_Link_1909731029" hidden="1">PB_D1215</definedName>
    <definedName name="Google_Sheet_Link_1909988070" localSheetId="9" hidden="1">PB_D1407</definedName>
    <definedName name="Google_Sheet_Link_1909988070" hidden="1">PB_D1407</definedName>
    <definedName name="Google_Sheet_Link_1910095225" localSheetId="9" hidden="1">PB_D358</definedName>
    <definedName name="Google_Sheet_Link_1910095225" hidden="1">PB_D358</definedName>
    <definedName name="Google_Sheet_Link_1910474449" localSheetId="9" hidden="1">PB_D831</definedName>
    <definedName name="Google_Sheet_Link_1910474449" hidden="1">PB_D831</definedName>
    <definedName name="Google_Sheet_Link_1910658970" localSheetId="9" hidden="1">PB_D1016</definedName>
    <definedName name="Google_Sheet_Link_1910658970" hidden="1">PB_D1016</definedName>
    <definedName name="Google_Sheet_Link_1912453204" localSheetId="9" hidden="1">PB_D63</definedName>
    <definedName name="Google_Sheet_Link_1912453204" hidden="1">PB_D63</definedName>
    <definedName name="Google_Sheet_Link_1913417931" localSheetId="9" hidden="1">PB_D553</definedName>
    <definedName name="Google_Sheet_Link_1913417931" hidden="1">PB_D553</definedName>
    <definedName name="Google_Sheet_Link_191503386" localSheetId="9" hidden="1">PB_D1556</definedName>
    <definedName name="Google_Sheet_Link_191503386" hidden="1">PB_D1556</definedName>
    <definedName name="Google_Sheet_Link_1916028359" localSheetId="9" hidden="1">PB_D957</definedName>
    <definedName name="Google_Sheet_Link_1916028359" hidden="1">PB_D957</definedName>
    <definedName name="Google_Sheet_Link_1917540260" localSheetId="9" hidden="1">PB_D1125</definedName>
    <definedName name="Google_Sheet_Link_1917540260" hidden="1">PB_D1125</definedName>
    <definedName name="Google_Sheet_Link_1917664596" localSheetId="9" hidden="1">PB_D63</definedName>
    <definedName name="Google_Sheet_Link_1917664596" hidden="1">PB_D63</definedName>
    <definedName name="Google_Sheet_Link_1918313671" localSheetId="9" hidden="1">PB_D1122</definedName>
    <definedName name="Google_Sheet_Link_1918313671" hidden="1">PB_D1122</definedName>
    <definedName name="Google_Sheet_Link_1918333819" localSheetId="9" hidden="1">PB_D560</definedName>
    <definedName name="Google_Sheet_Link_1918333819" hidden="1">PB_D560</definedName>
    <definedName name="Google_Sheet_Link_1918882903" localSheetId="9" hidden="1">PB_D203</definedName>
    <definedName name="Google_Sheet_Link_1918882903" hidden="1">PB_D203</definedName>
    <definedName name="Google_Sheet_Link_1919439548" localSheetId="9" hidden="1">PB_D1524</definedName>
    <definedName name="Google_Sheet_Link_1919439548" hidden="1">PB_D1524</definedName>
    <definedName name="Google_Sheet_Link_1920264153" localSheetId="9" hidden="1">PB_D199</definedName>
    <definedName name="Google_Sheet_Link_1920264153" hidden="1">PB_D199</definedName>
    <definedName name="Google_Sheet_Link_192032655" localSheetId="9" hidden="1">PB_D863</definedName>
    <definedName name="Google_Sheet_Link_192032655" hidden="1">PB_D863</definedName>
    <definedName name="Google_Sheet_Link_1920487736" localSheetId="9" hidden="1">PB_D106</definedName>
    <definedName name="Google_Sheet_Link_1920487736" hidden="1">PB_D106</definedName>
    <definedName name="Google_Sheet_Link_1921125" localSheetId="9" hidden="1">PB_D974</definedName>
    <definedName name="Google_Sheet_Link_1921125" hidden="1">PB_D974</definedName>
    <definedName name="Google_Sheet_Link_1921646167" localSheetId="9" hidden="1">PB_D1024</definedName>
    <definedName name="Google_Sheet_Link_1921646167" hidden="1">PB_D1024</definedName>
    <definedName name="Google_Sheet_Link_1921841130" localSheetId="9" hidden="1">PB_D63</definedName>
    <definedName name="Google_Sheet_Link_1921841130" hidden="1">PB_D63</definedName>
    <definedName name="Google_Sheet_Link_192226428" localSheetId="9" hidden="1">PB_D182</definedName>
    <definedName name="Google_Sheet_Link_192226428" hidden="1">PB_D182</definedName>
    <definedName name="Google_Sheet_Link_1922302536" localSheetId="9" hidden="1">PB_D1518</definedName>
    <definedName name="Google_Sheet_Link_1922302536" hidden="1">PB_D1518</definedName>
    <definedName name="Google_Sheet_Link_1922931385" localSheetId="9" hidden="1">PB_D1506</definedName>
    <definedName name="Google_Sheet_Link_1922931385" hidden="1">PB_D1506</definedName>
    <definedName name="Google_Sheet_Link_1923898352" localSheetId="9" hidden="1">PB_D622</definedName>
    <definedName name="Google_Sheet_Link_1923898352" hidden="1">PB_D622</definedName>
    <definedName name="Google_Sheet_Link_192425406" localSheetId="9" hidden="1">PB_D1486</definedName>
    <definedName name="Google_Sheet_Link_192425406" hidden="1">PB_D1486</definedName>
    <definedName name="Google_Sheet_Link_1925055217" localSheetId="9" hidden="1">PB_D829</definedName>
    <definedName name="Google_Sheet_Link_1925055217" hidden="1">PB_D829</definedName>
    <definedName name="Google_Sheet_Link_1926444523" localSheetId="9" hidden="1">PB_D87</definedName>
    <definedName name="Google_Sheet_Link_1926444523" hidden="1">PB_D87</definedName>
    <definedName name="Google_Sheet_Link_1926445076" localSheetId="9" hidden="1">PB_D9</definedName>
    <definedName name="Google_Sheet_Link_1926445076" hidden="1">PB_D9</definedName>
    <definedName name="Google_Sheet_Link_1927338960" localSheetId="9" hidden="1">PB_D399</definedName>
    <definedName name="Google_Sheet_Link_1927338960" hidden="1">PB_D399</definedName>
    <definedName name="Google_Sheet_Link_1928560146" localSheetId="9" hidden="1">PB_D869</definedName>
    <definedName name="Google_Sheet_Link_1928560146" hidden="1">PB_D869</definedName>
    <definedName name="Google_Sheet_Link_1929204108" localSheetId="9" hidden="1">PB_D243</definedName>
    <definedName name="Google_Sheet_Link_1929204108" hidden="1">PB_D243</definedName>
    <definedName name="Google_Sheet_Link_1929402557" localSheetId="9" hidden="1">PB_1436</definedName>
    <definedName name="Google_Sheet_Link_1929402557" hidden="1">PB_1436</definedName>
    <definedName name="Google_Sheet_Link_1930609396" localSheetId="9" hidden="1">PB_D829</definedName>
    <definedName name="Google_Sheet_Link_1930609396" hidden="1">PB_D829</definedName>
    <definedName name="Google_Sheet_Link_1931136699" localSheetId="9" hidden="1">PB_D75</definedName>
    <definedName name="Google_Sheet_Link_1931136699" hidden="1">PB_D75</definedName>
    <definedName name="Google_Sheet_Link_1931701342" localSheetId="9" hidden="1">PB_D1101</definedName>
    <definedName name="Google_Sheet_Link_1931701342" hidden="1">PB_D1101</definedName>
    <definedName name="Google_Sheet_Link_1931838105" localSheetId="9" hidden="1">PB_D631</definedName>
    <definedName name="Google_Sheet_Link_1931838105" hidden="1">PB_D631</definedName>
    <definedName name="Google_Sheet_Link_1932088920" localSheetId="9" hidden="1">PB_D1123</definedName>
    <definedName name="Google_Sheet_Link_1932088920" hidden="1">PB_D1123</definedName>
    <definedName name="Google_Sheet_Link_1932554359" localSheetId="9" hidden="1">PB_D829</definedName>
    <definedName name="Google_Sheet_Link_1932554359" hidden="1">PB_D829</definedName>
    <definedName name="Google_Sheet_Link_1933956851" localSheetId="9" hidden="1">PB_D410</definedName>
    <definedName name="Google_Sheet_Link_1933956851" hidden="1">PB_D410</definedName>
    <definedName name="Google_Sheet_Link_1933971345" localSheetId="9" hidden="1">PB_D999</definedName>
    <definedName name="Google_Sheet_Link_1933971345" hidden="1">PB_D999</definedName>
    <definedName name="Google_Sheet_Link_1934556778" localSheetId="9" hidden="1">PB_D95</definedName>
    <definedName name="Google_Sheet_Link_1934556778" hidden="1">PB_D95</definedName>
    <definedName name="Google_Sheet_Link_1934613766" localSheetId="9" hidden="1">PB_D829</definedName>
    <definedName name="Google_Sheet_Link_1934613766" hidden="1">PB_D829</definedName>
    <definedName name="Google_Sheet_Link_193551074" localSheetId="9" hidden="1">PB_D890</definedName>
    <definedName name="Google_Sheet_Link_193551074" hidden="1">PB_D890</definedName>
    <definedName name="Google_Sheet_Link_193602167" localSheetId="9" hidden="1">PB_D829</definedName>
    <definedName name="Google_Sheet_Link_193602167" hidden="1">PB_D829</definedName>
    <definedName name="Google_Sheet_Link_1936442184" localSheetId="9" hidden="1">PB_D1001</definedName>
    <definedName name="Google_Sheet_Link_1936442184" hidden="1">PB_D1001</definedName>
    <definedName name="Google_Sheet_Link_1936740874" localSheetId="9" hidden="1">PB_D623</definedName>
    <definedName name="Google_Sheet_Link_1936740874" hidden="1">PB_D623</definedName>
    <definedName name="Google_Sheet_Link_1937254215" localSheetId="9" hidden="1">PB_D1337</definedName>
    <definedName name="Google_Sheet_Link_1937254215" hidden="1">PB_D1337</definedName>
    <definedName name="Google_Sheet_Link_1942074645" localSheetId="9" hidden="1">PB_D902</definedName>
    <definedName name="Google_Sheet_Link_1942074645" hidden="1">PB_D902</definedName>
    <definedName name="Google_Sheet_Link_194309705" localSheetId="9" hidden="1">PB_D855</definedName>
    <definedName name="Google_Sheet_Link_194309705" hidden="1">PB_D855</definedName>
    <definedName name="Google_Sheet_Link_1943117351" localSheetId="9" hidden="1">PB_D30</definedName>
    <definedName name="Google_Sheet_Link_1943117351" hidden="1">PB_D30</definedName>
    <definedName name="Google_Sheet_Link_1943323304" localSheetId="9" hidden="1">PB_D238</definedName>
    <definedName name="Google_Sheet_Link_1943323304" hidden="1">PB_D238</definedName>
    <definedName name="Google_Sheet_Link_1944581157" localSheetId="9" hidden="1">PB_D921</definedName>
    <definedName name="Google_Sheet_Link_1944581157" hidden="1">PB_D921</definedName>
    <definedName name="Google_Sheet_Link_1944973065" localSheetId="9" hidden="1">PB_D622</definedName>
    <definedName name="Google_Sheet_Link_1944973065" hidden="1">PB_D622</definedName>
    <definedName name="Google_Sheet_Link_1947447467" localSheetId="9" hidden="1">PB_D817</definedName>
    <definedName name="Google_Sheet_Link_1947447467" hidden="1">PB_D817</definedName>
    <definedName name="Google_Sheet_Link_1948069893" localSheetId="9" hidden="1">PB_D643</definedName>
    <definedName name="Google_Sheet_Link_1948069893" hidden="1">PB_D643</definedName>
    <definedName name="Google_Sheet_Link_1948480218" localSheetId="9" hidden="1">PB_D152</definedName>
    <definedName name="Google_Sheet_Link_1948480218" hidden="1">PB_D152</definedName>
    <definedName name="Google_Sheet_Link_19496441" localSheetId="9" hidden="1">PB_D555</definedName>
    <definedName name="Google_Sheet_Link_19496441" hidden="1">PB_D555</definedName>
    <definedName name="Google_Sheet_Link_194965625" localSheetId="9" hidden="1">PB_D876</definedName>
    <definedName name="Google_Sheet_Link_194965625" hidden="1">PB_D876</definedName>
    <definedName name="Google_Sheet_Link_1949682401" localSheetId="9" hidden="1">PB_D179</definedName>
    <definedName name="Google_Sheet_Link_1949682401" hidden="1">PB_D179</definedName>
    <definedName name="Google_Sheet_Link_1950695472" localSheetId="9" hidden="1">PB_D427</definedName>
    <definedName name="Google_Sheet_Link_1950695472" hidden="1">PB_D427</definedName>
    <definedName name="Google_Sheet_Link_1951116581" localSheetId="9" hidden="1">PB_D258</definedName>
    <definedName name="Google_Sheet_Link_1951116581" hidden="1">PB_D258</definedName>
    <definedName name="Google_Sheet_Link_1951734624" localSheetId="9" hidden="1">PB_D63</definedName>
    <definedName name="Google_Sheet_Link_1951734624" hidden="1">PB_D63</definedName>
    <definedName name="Google_Sheet_Link_195192679" localSheetId="9" hidden="1">PB_D1564</definedName>
    <definedName name="Google_Sheet_Link_195192679" hidden="1">PB_D1564</definedName>
    <definedName name="Google_Sheet_Link_1952142609" localSheetId="9" hidden="1">PB_D1586</definedName>
    <definedName name="Google_Sheet_Link_1952142609" hidden="1">PB_D1586</definedName>
    <definedName name="Google_Sheet_Link_1952988087" localSheetId="9" hidden="1">PB_D106</definedName>
    <definedName name="Google_Sheet_Link_1952988087" hidden="1">PB_D106</definedName>
    <definedName name="Google_Sheet_Link_1953552159" localSheetId="9" hidden="1">PB_D91</definedName>
    <definedName name="Google_Sheet_Link_1953552159" hidden="1">PB_D91</definedName>
    <definedName name="Google_Sheet_Link_1953851817" localSheetId="9" hidden="1">PB_D1345</definedName>
    <definedName name="Google_Sheet_Link_1953851817" hidden="1">PB_D1345</definedName>
    <definedName name="Google_Sheet_Link_1953907660" localSheetId="9" hidden="1">PB_D292</definedName>
    <definedName name="Google_Sheet_Link_1953907660" hidden="1">PB_D292</definedName>
    <definedName name="Google_Sheet_Link_1955433402" localSheetId="9" hidden="1">PB_D829</definedName>
    <definedName name="Google_Sheet_Link_1955433402" hidden="1">PB_D829</definedName>
    <definedName name="Google_Sheet_Link_1956459065" localSheetId="9" hidden="1">PB_D623</definedName>
    <definedName name="Google_Sheet_Link_1956459065" hidden="1">PB_D623</definedName>
    <definedName name="Google_Sheet_Link_195717996" localSheetId="9" hidden="1">PB_D1120</definedName>
    <definedName name="Google_Sheet_Link_195717996" hidden="1">PB_D1120</definedName>
    <definedName name="Google_Sheet_Link_1957464557" localSheetId="9" hidden="1">PB_D245</definedName>
    <definedName name="Google_Sheet_Link_1957464557" hidden="1">PB_D245</definedName>
    <definedName name="Google_Sheet_Link_1958632877" localSheetId="9" hidden="1">PB_D562</definedName>
    <definedName name="Google_Sheet_Link_1958632877" hidden="1">PB_D562</definedName>
    <definedName name="Google_Sheet_Link_1959017210" localSheetId="9" hidden="1">PB_D863</definedName>
    <definedName name="Google_Sheet_Link_1959017210" hidden="1">PB_D863</definedName>
    <definedName name="Google_Sheet_Link_1959403629" localSheetId="9" hidden="1">PB_D820</definedName>
    <definedName name="Google_Sheet_Link_1959403629" hidden="1">PB_D820</definedName>
    <definedName name="Google_Sheet_Link_1959491214" localSheetId="9" hidden="1">PB_D865</definedName>
    <definedName name="Google_Sheet_Link_1959491214" hidden="1">PB_D865</definedName>
    <definedName name="Google_Sheet_Link_1959922821" localSheetId="9" hidden="1">PB_D869</definedName>
    <definedName name="Google_Sheet_Link_1959922821" hidden="1">PB_D869</definedName>
    <definedName name="Google_Sheet_Link_1960650526" localSheetId="9" hidden="1">PB_D268</definedName>
    <definedName name="Google_Sheet_Link_1960650526" hidden="1">PB_D268</definedName>
    <definedName name="Google_Sheet_Link_1961991836" localSheetId="9" hidden="1">PB_1445</definedName>
    <definedName name="Google_Sheet_Link_1961991836" hidden="1">PB_1445</definedName>
    <definedName name="Google_Sheet_Link_1962066759" localSheetId="9" hidden="1">PB_D1329</definedName>
    <definedName name="Google_Sheet_Link_1962066759" hidden="1">PB_D1329</definedName>
    <definedName name="Google_Sheet_Link_1962161635" localSheetId="9" hidden="1">PB_D649A</definedName>
    <definedName name="Google_Sheet_Link_1962161635" hidden="1">PB_D649A</definedName>
    <definedName name="Google_Sheet_Link_1963207289" localSheetId="9" hidden="1">PB_D1094</definedName>
    <definedName name="Google_Sheet_Link_1963207289" hidden="1">PB_D1094</definedName>
    <definedName name="Google_Sheet_Link_1964370528" localSheetId="9" hidden="1">PB_D206</definedName>
    <definedName name="Google_Sheet_Link_1964370528" hidden="1">PB_D206</definedName>
    <definedName name="Google_Sheet_Link_1964801495" localSheetId="9" hidden="1">PB_D1334</definedName>
    <definedName name="Google_Sheet_Link_1964801495" hidden="1">PB_D1334</definedName>
    <definedName name="Google_Sheet_Link_1964870786" localSheetId="9" hidden="1">PB_D91</definedName>
    <definedName name="Google_Sheet_Link_1964870786" hidden="1">PB_D91</definedName>
    <definedName name="Google_Sheet_Link_1965038305" localSheetId="9" hidden="1">PB_D623</definedName>
    <definedName name="Google_Sheet_Link_1965038305" hidden="1">PB_D623</definedName>
    <definedName name="Google_Sheet_Link_1965318862" localSheetId="9" hidden="1">PB_D623</definedName>
    <definedName name="Google_Sheet_Link_1965318862" hidden="1">PB_D623</definedName>
    <definedName name="Google_Sheet_Link_1966813340" localSheetId="9" hidden="1">PB_D214</definedName>
    <definedName name="Google_Sheet_Link_1966813340" hidden="1">PB_D214</definedName>
    <definedName name="Google_Sheet_Link_1966972184" localSheetId="9" hidden="1">PB_D123</definedName>
    <definedName name="Google_Sheet_Link_1966972184" hidden="1">PB_D123</definedName>
    <definedName name="Google_Sheet_Link_1967436725" localSheetId="9" hidden="1">PB_D273</definedName>
    <definedName name="Google_Sheet_Link_1967436725" hidden="1">PB_D273</definedName>
    <definedName name="Google_Sheet_Link_1970914831" localSheetId="9" hidden="1">PB_D975</definedName>
    <definedName name="Google_Sheet_Link_1970914831" hidden="1">PB_D975</definedName>
    <definedName name="Google_Sheet_Link_1972159679" localSheetId="9" hidden="1">PB_D433</definedName>
    <definedName name="Google_Sheet_Link_1972159679" hidden="1">PB_D433</definedName>
    <definedName name="Google_Sheet_Link_1972275862" localSheetId="9" hidden="1">PB_D1410</definedName>
    <definedName name="Google_Sheet_Link_1972275862" hidden="1">PB_D1410</definedName>
    <definedName name="Google_Sheet_Link_1973493906" localSheetId="9" hidden="1">PB_D869</definedName>
    <definedName name="Google_Sheet_Link_1973493906" hidden="1">PB_D869</definedName>
    <definedName name="Google_Sheet_Link_1976830789" localSheetId="9" hidden="1">PB_D369</definedName>
    <definedName name="Google_Sheet_Link_1976830789" hidden="1">PB_D369</definedName>
    <definedName name="Google_Sheet_Link_1977157991" localSheetId="9" hidden="1">PB_D829</definedName>
    <definedName name="Google_Sheet_Link_1977157991" hidden="1">PB_D829</definedName>
    <definedName name="Google_Sheet_Link_1978205357" localSheetId="9" hidden="1">PB_D1576</definedName>
    <definedName name="Google_Sheet_Link_1978205357" hidden="1">PB_D1576</definedName>
    <definedName name="Google_Sheet_Link_1978591844" localSheetId="9" hidden="1">PB_D897</definedName>
    <definedName name="Google_Sheet_Link_1978591844" hidden="1">PB_D897</definedName>
    <definedName name="Google_Sheet_Link_1979420634" localSheetId="9" hidden="1">PB_D1566</definedName>
    <definedName name="Google_Sheet_Link_1979420634" hidden="1">PB_D1566</definedName>
    <definedName name="Google_Sheet_Link_1979579663" localSheetId="9" hidden="1">PB_D34</definedName>
    <definedName name="Google_Sheet_Link_1979579663" hidden="1">PB_D34</definedName>
    <definedName name="Google_Sheet_Link_1981462491" localSheetId="9" hidden="1">PB_D878</definedName>
    <definedName name="Google_Sheet_Link_1981462491" hidden="1">PB_D878</definedName>
    <definedName name="Google_Sheet_Link_1981564131" localSheetId="9" hidden="1">PB_D935</definedName>
    <definedName name="Google_Sheet_Link_1981564131" hidden="1">PB_D935</definedName>
    <definedName name="Google_Sheet_Link_1981956396" localSheetId="9" hidden="1">PB_D899</definedName>
    <definedName name="Google_Sheet_Link_1981956396" hidden="1">PB_D899</definedName>
    <definedName name="Google_Sheet_Link_1982379382" localSheetId="9" hidden="1">PB_D829</definedName>
    <definedName name="Google_Sheet_Link_1982379382" hidden="1">PB_D829</definedName>
    <definedName name="Google_Sheet_Link_1983209051" localSheetId="9" hidden="1">PB_D861</definedName>
    <definedName name="Google_Sheet_Link_1983209051" hidden="1">PB_D861</definedName>
    <definedName name="Google_Sheet_Link_1983726064" localSheetId="9" hidden="1">PB_D1083</definedName>
    <definedName name="Google_Sheet_Link_1983726064" hidden="1">PB_D1083</definedName>
    <definedName name="Google_Sheet_Link_1985120352" localSheetId="9" hidden="1">PB_D869</definedName>
    <definedName name="Google_Sheet_Link_1985120352" hidden="1">PB_D869</definedName>
    <definedName name="Google_Sheet_Link_1985393538" localSheetId="9" hidden="1">PB_D31</definedName>
    <definedName name="Google_Sheet_Link_1985393538" hidden="1">PB_D31</definedName>
    <definedName name="Google_Sheet_Link_1985430713" localSheetId="9" hidden="1">PB_D817</definedName>
    <definedName name="Google_Sheet_Link_1985430713" hidden="1">PB_D817</definedName>
    <definedName name="Google_Sheet_Link_1986283253" localSheetId="9" hidden="1">PB_D412</definedName>
    <definedName name="Google_Sheet_Link_1986283253" hidden="1">PB_D412</definedName>
    <definedName name="Google_Sheet_Link_1986544642" localSheetId="9" hidden="1">PB_D820</definedName>
    <definedName name="Google_Sheet_Link_1986544642" hidden="1">PB_D820</definedName>
    <definedName name="Google_Sheet_Link_1987048425" localSheetId="9" hidden="1">PB_D16</definedName>
    <definedName name="Google_Sheet_Link_1987048425" hidden="1">PB_D16</definedName>
    <definedName name="Google_Sheet_Link_1988223824" localSheetId="9" hidden="1">PB_D1388</definedName>
    <definedName name="Google_Sheet_Link_1988223824" hidden="1">PB_D1388</definedName>
    <definedName name="Google_Sheet_Link_1988227853" localSheetId="9" hidden="1">PB_D865</definedName>
    <definedName name="Google_Sheet_Link_1988227853" hidden="1">PB_D865</definedName>
    <definedName name="Google_Sheet_Link_1988441061" localSheetId="9" hidden="1">PB_D1341</definedName>
    <definedName name="Google_Sheet_Link_1988441061" hidden="1">PB_D1341</definedName>
    <definedName name="Google_Sheet_Link_1992920626" localSheetId="9" hidden="1">PB_D92</definedName>
    <definedName name="Google_Sheet_Link_1992920626" hidden="1">PB_D92</definedName>
    <definedName name="Google_Sheet_Link_1993653944" localSheetId="9" hidden="1">PB_D199</definedName>
    <definedName name="Google_Sheet_Link_1993653944" hidden="1">PB_D199</definedName>
    <definedName name="Google_Sheet_Link_1995637686" localSheetId="9" hidden="1">PB_D1092</definedName>
    <definedName name="Google_Sheet_Link_1995637686" hidden="1">PB_D1092</definedName>
    <definedName name="Google_Sheet_Link_1996336996" localSheetId="9" hidden="1">PB_D123</definedName>
    <definedName name="Google_Sheet_Link_1996336996" hidden="1">PB_D123</definedName>
    <definedName name="Google_Sheet_Link_1996515548" localSheetId="9" hidden="1">PB_D63</definedName>
    <definedName name="Google_Sheet_Link_1996515548" hidden="1">PB_D63</definedName>
    <definedName name="Google_Sheet_Link_1996809919" localSheetId="9" hidden="1">PB_D480</definedName>
    <definedName name="Google_Sheet_Link_1996809919" hidden="1">PB_D480</definedName>
    <definedName name="Google_Sheet_Link_1997255342" localSheetId="9" hidden="1">PB_D869</definedName>
    <definedName name="Google_Sheet_Link_1997255342" hidden="1">PB_D869</definedName>
    <definedName name="Google_Sheet_Link_1999244207" localSheetId="9" hidden="1">PB_D263</definedName>
    <definedName name="Google_Sheet_Link_1999244207" hidden="1">PB_D263</definedName>
    <definedName name="Google_Sheet_Link_2002718566" localSheetId="9" hidden="1">PB_D817</definedName>
    <definedName name="Google_Sheet_Link_2002718566" hidden="1">PB_D817</definedName>
    <definedName name="Google_Sheet_Link_2002870994" localSheetId="9" hidden="1">PB_D1312</definedName>
    <definedName name="Google_Sheet_Link_2002870994" hidden="1">PB_D1312</definedName>
    <definedName name="Google_Sheet_Link_2003498071" localSheetId="9" hidden="1">PB_D832</definedName>
    <definedName name="Google_Sheet_Link_2003498071" hidden="1">PB_D832</definedName>
    <definedName name="Google_Sheet_Link_2003658236" localSheetId="9" hidden="1">PB_D831</definedName>
    <definedName name="Google_Sheet_Link_2003658236" hidden="1">PB_D831</definedName>
    <definedName name="Google_Sheet_Link_2003929654" localSheetId="9" hidden="1">PB_D75</definedName>
    <definedName name="Google_Sheet_Link_2003929654" hidden="1">PB_D75</definedName>
    <definedName name="Google_Sheet_Link_2004239977" localSheetId="9" hidden="1">PB_D1046</definedName>
    <definedName name="Google_Sheet_Link_2004239977" hidden="1">PB_D1046</definedName>
    <definedName name="Google_Sheet_Link_2004312432" localSheetId="9" hidden="1">PB_D875</definedName>
    <definedName name="Google_Sheet_Link_2004312432" hidden="1">PB_D875</definedName>
    <definedName name="Google_Sheet_Link_2004729777" localSheetId="9" hidden="1">PB_D481</definedName>
    <definedName name="Google_Sheet_Link_2004729777" hidden="1">PB_D481</definedName>
    <definedName name="Google_Sheet_Link_2005251609" localSheetId="9" hidden="1">PB_D829</definedName>
    <definedName name="Google_Sheet_Link_2005251609" hidden="1">PB_D829</definedName>
    <definedName name="Google_Sheet_Link_2005509184" localSheetId="9" hidden="1">PB_D877</definedName>
    <definedName name="Google_Sheet_Link_2005509184" hidden="1">PB_D877</definedName>
    <definedName name="Google_Sheet_Link_2007642841" localSheetId="9" hidden="1">PB_D894</definedName>
    <definedName name="Google_Sheet_Link_2007642841" hidden="1">PB_D894</definedName>
    <definedName name="Google_Sheet_Link_2009811104" localSheetId="9" hidden="1">PB_D1418</definedName>
    <definedName name="Google_Sheet_Link_2009811104" hidden="1">PB_D1418</definedName>
    <definedName name="Google_Sheet_Link_2012771837" localSheetId="9" hidden="1">PB_D432</definedName>
    <definedName name="Google_Sheet_Link_2012771837" hidden="1">PB_D432</definedName>
    <definedName name="Google_Sheet_Link_2013118281" localSheetId="9" hidden="1">PB_D872</definedName>
    <definedName name="Google_Sheet_Link_2013118281" hidden="1">PB_D872</definedName>
    <definedName name="Google_Sheet_Link_2016182013" localSheetId="9" hidden="1">PB_D40</definedName>
    <definedName name="Google_Sheet_Link_2016182013" hidden="1">PB_D40</definedName>
    <definedName name="Google_Sheet_Link_2016341918" localSheetId="9" hidden="1">PB_D829</definedName>
    <definedName name="Google_Sheet_Link_2016341918" hidden="1">PB_D829</definedName>
    <definedName name="Google_Sheet_Link_2017815049" localSheetId="9" hidden="1">PB_D95</definedName>
    <definedName name="Google_Sheet_Link_2017815049" hidden="1">PB_D95</definedName>
    <definedName name="Google_Sheet_Link_2018098938" localSheetId="9" hidden="1">PB_D79</definedName>
    <definedName name="Google_Sheet_Link_2018098938" hidden="1">PB_D79</definedName>
    <definedName name="Google_Sheet_Link_201833474" localSheetId="9" hidden="1">PB_D916</definedName>
    <definedName name="Google_Sheet_Link_201833474" hidden="1">PB_D916</definedName>
    <definedName name="Google_Sheet_Link_2019961533" localSheetId="9" hidden="1">PB_D995</definedName>
    <definedName name="Google_Sheet_Link_2019961533" hidden="1">PB_D995</definedName>
    <definedName name="Google_Sheet_Link_202026531" localSheetId="9" hidden="1">PB_D111</definedName>
    <definedName name="Google_Sheet_Link_202026531" hidden="1">PB_D111</definedName>
    <definedName name="Google_Sheet_Link_2020402162" localSheetId="9" hidden="1">PB_D982</definedName>
    <definedName name="Google_Sheet_Link_2020402162" hidden="1">PB_D982</definedName>
    <definedName name="Google_Sheet_Link_2021439471" localSheetId="9" hidden="1">PB_D95</definedName>
    <definedName name="Google_Sheet_Link_2021439471" hidden="1">PB_D95</definedName>
    <definedName name="Google_Sheet_Link_2021580795" localSheetId="9" hidden="1">PB_D362</definedName>
    <definedName name="Google_Sheet_Link_2021580795" hidden="1">PB_D362</definedName>
    <definedName name="Google_Sheet_Link_2021652783" localSheetId="9" hidden="1">PB_D77</definedName>
    <definedName name="Google_Sheet_Link_2021652783" hidden="1">PB_D77</definedName>
    <definedName name="Google_Sheet_Link_2023268854" localSheetId="9" hidden="1">PB_D622</definedName>
    <definedName name="Google_Sheet_Link_2023268854" hidden="1">PB_D622</definedName>
    <definedName name="Google_Sheet_Link_202398694" localSheetId="9" hidden="1">PB_D829</definedName>
    <definedName name="Google_Sheet_Link_202398694" hidden="1">PB_D829</definedName>
    <definedName name="Google_Sheet_Link_2024201592" localSheetId="9" hidden="1">PB_D1077</definedName>
    <definedName name="Google_Sheet_Link_2024201592" hidden="1">PB_D1077</definedName>
    <definedName name="Google_Sheet_Link_2024618441" localSheetId="9" hidden="1">PB_D91</definedName>
    <definedName name="Google_Sheet_Link_2024618441" hidden="1">PB_D91</definedName>
    <definedName name="Google_Sheet_Link_2026805799" localSheetId="9" hidden="1">PB_D96</definedName>
    <definedName name="Google_Sheet_Link_2026805799" hidden="1">PB_D96</definedName>
    <definedName name="Google_Sheet_Link_2027979589" localSheetId="9" hidden="1">PB_D1038</definedName>
    <definedName name="Google_Sheet_Link_2027979589" hidden="1">PB_D1038</definedName>
    <definedName name="Google_Sheet_Link_2028067250" localSheetId="9" hidden="1">PB_D1033</definedName>
    <definedName name="Google_Sheet_Link_2028067250" hidden="1">PB_D1033</definedName>
    <definedName name="Google_Sheet_Link_202899939" localSheetId="9" hidden="1">PB_D890</definedName>
    <definedName name="Google_Sheet_Link_202899939" hidden="1">PB_D890</definedName>
    <definedName name="Google_Sheet_Link_2029315227" localSheetId="9" hidden="1">PB_D91</definedName>
    <definedName name="Google_Sheet_Link_2029315227" hidden="1">PB_D91</definedName>
    <definedName name="Google_Sheet_Link_2029396996" localSheetId="9" hidden="1">PB_D865</definedName>
    <definedName name="Google_Sheet_Link_2029396996" hidden="1">PB_D865</definedName>
    <definedName name="Google_Sheet_Link_2030119381" localSheetId="9" hidden="1">PB_D1179</definedName>
    <definedName name="Google_Sheet_Link_2030119381" hidden="1">PB_D1179</definedName>
    <definedName name="Google_Sheet_Link_2030501097" localSheetId="9" hidden="1">PB_D624</definedName>
    <definedName name="Google_Sheet_Link_2030501097" hidden="1">PB_D624</definedName>
    <definedName name="Google_Sheet_Link_2031084695" localSheetId="9" hidden="1">PB_D996</definedName>
    <definedName name="Google_Sheet_Link_2031084695" hidden="1">PB_D996</definedName>
    <definedName name="Google_Sheet_Link_2031291829" localSheetId="9" hidden="1">PB_D858</definedName>
    <definedName name="Google_Sheet_Link_2031291829" hidden="1">PB_D858</definedName>
    <definedName name="Google_Sheet_Link_2031926703" localSheetId="9" hidden="1">PB_D77</definedName>
    <definedName name="Google_Sheet_Link_2031926703" hidden="1">PB_D77</definedName>
    <definedName name="Google_Sheet_Link_2032492675" localSheetId="9" hidden="1">PB_D182</definedName>
    <definedName name="Google_Sheet_Link_2032492675" hidden="1">PB_D182</definedName>
    <definedName name="Google_Sheet_Link_2032836202" localSheetId="9" hidden="1">PB_D243</definedName>
    <definedName name="Google_Sheet_Link_2032836202" hidden="1">PB_D243</definedName>
    <definedName name="Google_Sheet_Link_2034081090" localSheetId="9" hidden="1">PB_D63</definedName>
    <definedName name="Google_Sheet_Link_2034081090" hidden="1">PB_D63</definedName>
    <definedName name="Google_Sheet_Link_2034617446" localSheetId="9" hidden="1">PB_D550</definedName>
    <definedName name="Google_Sheet_Link_2034617446" hidden="1">PB_D550</definedName>
    <definedName name="Google_Sheet_Link_203477996" localSheetId="9" hidden="1">PB_D95</definedName>
    <definedName name="Google_Sheet_Link_203477996" hidden="1">PB_D95</definedName>
    <definedName name="Google_Sheet_Link_2035232523" localSheetId="9" hidden="1">PB_D887</definedName>
    <definedName name="Google_Sheet_Link_2035232523" hidden="1">PB_D887</definedName>
    <definedName name="Google_Sheet_Link_2036356252" localSheetId="9" hidden="1">PB_D1508</definedName>
    <definedName name="Google_Sheet_Link_2036356252" hidden="1">PB_D1508</definedName>
    <definedName name="Google_Sheet_Link_2036651451" localSheetId="9" hidden="1">PB_D1098</definedName>
    <definedName name="Google_Sheet_Link_2036651451" hidden="1">PB_D1098</definedName>
    <definedName name="Google_Sheet_Link_2037011401" localSheetId="9" hidden="1">PB_1592</definedName>
    <definedName name="Google_Sheet_Link_2037011401" hidden="1">PB_1592</definedName>
    <definedName name="Google_Sheet_Link_2037273356" localSheetId="9" hidden="1">PB_D123</definedName>
    <definedName name="Google_Sheet_Link_2037273356" hidden="1">PB_D123</definedName>
    <definedName name="Google_Sheet_Link_2038684986" localSheetId="9" hidden="1">PB_D626</definedName>
    <definedName name="Google_Sheet_Link_2038684986" hidden="1">PB_D626</definedName>
    <definedName name="Google_Sheet_Link_2038888936" localSheetId="9" hidden="1">PB_D1077</definedName>
    <definedName name="Google_Sheet_Link_2038888936" hidden="1">PB_D1077</definedName>
    <definedName name="Google_Sheet_Link_2039654180" localSheetId="9" hidden="1">PB_D982</definedName>
    <definedName name="Google_Sheet_Link_2039654180" hidden="1">PB_D982</definedName>
    <definedName name="Google_Sheet_Link_2040193588" localSheetId="9" hidden="1">PB_D102</definedName>
    <definedName name="Google_Sheet_Link_2040193588" hidden="1">PB_D102</definedName>
    <definedName name="Google_Sheet_Link_2040211791" localSheetId="9" hidden="1">PB_D341</definedName>
    <definedName name="Google_Sheet_Link_2040211791" hidden="1">PB_D341</definedName>
    <definedName name="Google_Sheet_Link_2040462083" localSheetId="9" hidden="1">PB_D656A</definedName>
    <definedName name="Google_Sheet_Link_2040462083" hidden="1">PB_D656A</definedName>
    <definedName name="Google_Sheet_Link_2040480616" localSheetId="9" hidden="1">PB_D196</definedName>
    <definedName name="Google_Sheet_Link_2040480616" hidden="1">PB_D196</definedName>
    <definedName name="Google_Sheet_Link_2040987355" localSheetId="9" hidden="1">PB_D869</definedName>
    <definedName name="Google_Sheet_Link_2040987355" hidden="1">PB_D869</definedName>
    <definedName name="Google_Sheet_Link_204300823" localSheetId="9" hidden="1">PB_D76</definedName>
    <definedName name="Google_Sheet_Link_204300823" hidden="1">PB_D76</definedName>
    <definedName name="Google_Sheet_Link_2043046039" localSheetId="9" hidden="1">PB_D829</definedName>
    <definedName name="Google_Sheet_Link_2043046039" hidden="1">PB_D829</definedName>
    <definedName name="Google_Sheet_Link_2044033802" localSheetId="9" hidden="1">PB_D201</definedName>
    <definedName name="Google_Sheet_Link_2044033802" hidden="1">PB_D201</definedName>
    <definedName name="Google_Sheet_Link_2044358093" localSheetId="9" hidden="1">PB_D160</definedName>
    <definedName name="Google_Sheet_Link_2044358093" hidden="1">PB_D160</definedName>
    <definedName name="Google_Sheet_Link_2044447959" localSheetId="9" hidden="1">PB_D1407</definedName>
    <definedName name="Google_Sheet_Link_2044447959" hidden="1">PB_D1407</definedName>
    <definedName name="Google_Sheet_Link_2044462818" localSheetId="9" hidden="1">PB_D1055</definedName>
    <definedName name="Google_Sheet_Link_2044462818" hidden="1">PB_D1055</definedName>
    <definedName name="Google_Sheet_Link_2045340007" localSheetId="9" hidden="1">PB_D818</definedName>
    <definedName name="Google_Sheet_Link_2045340007" hidden="1">PB_D818</definedName>
    <definedName name="Google_Sheet_Link_204722067" localSheetId="9" hidden="1">PB_D573</definedName>
    <definedName name="Google_Sheet_Link_204722067" hidden="1">PB_D573</definedName>
    <definedName name="Google_Sheet_Link_2047245987" localSheetId="9" hidden="1">PB_D96</definedName>
    <definedName name="Google_Sheet_Link_2047245987" hidden="1">PB_D96</definedName>
    <definedName name="Google_Sheet_Link_2047358197" localSheetId="9" hidden="1">PB_1589</definedName>
    <definedName name="Google_Sheet_Link_2047358197" hidden="1">PB_1589</definedName>
    <definedName name="Google_Sheet_Link_2047384562" localSheetId="9" hidden="1">PB_D1177</definedName>
    <definedName name="Google_Sheet_Link_2047384562" hidden="1">PB_D1177</definedName>
    <definedName name="Google_Sheet_Link_2048111776" localSheetId="9" hidden="1">PB_D870</definedName>
    <definedName name="Google_Sheet_Link_2048111776" hidden="1">PB_D870</definedName>
    <definedName name="Google_Sheet_Link_2048543080" localSheetId="9" hidden="1">PB_D1107</definedName>
    <definedName name="Google_Sheet_Link_2048543080" hidden="1">PB_D1107</definedName>
    <definedName name="Google_Sheet_Link_2048563517" localSheetId="9" hidden="1">PB_D203</definedName>
    <definedName name="Google_Sheet_Link_2048563517" hidden="1">PB_D203</definedName>
    <definedName name="Google_Sheet_Link_2049294993" localSheetId="9" hidden="1">PB_1439</definedName>
    <definedName name="Google_Sheet_Link_2049294993" hidden="1">PB_1439</definedName>
    <definedName name="Google_Sheet_Link_204975347" localSheetId="9" hidden="1">PB_D21</definedName>
    <definedName name="Google_Sheet_Link_204975347" hidden="1">PB_D21</definedName>
    <definedName name="Google_Sheet_Link_2049898639" localSheetId="9" hidden="1">PB_D91</definedName>
    <definedName name="Google_Sheet_Link_2049898639" hidden="1">PB_D91</definedName>
    <definedName name="Google_Sheet_Link_205170066" localSheetId="9" hidden="1">PB_D970</definedName>
    <definedName name="Google_Sheet_Link_205170066" hidden="1">PB_D970</definedName>
    <definedName name="Google_Sheet_Link_2051756398" localSheetId="9" hidden="1">PB_D19</definedName>
    <definedName name="Google_Sheet_Link_2051756398" hidden="1">PB_D19</definedName>
    <definedName name="Google_Sheet_Link_2052635328" localSheetId="9" hidden="1">PB_D871</definedName>
    <definedName name="Google_Sheet_Link_2052635328" hidden="1">PB_D871</definedName>
    <definedName name="Google_Sheet_Link_2053806920" localSheetId="9" hidden="1">PB_D827</definedName>
    <definedName name="Google_Sheet_Link_2053806920" hidden="1">PB_D827</definedName>
    <definedName name="Google_Sheet_Link_2054985214" localSheetId="9" hidden="1">PB_D1017</definedName>
    <definedName name="Google_Sheet_Link_2054985214" hidden="1">PB_D1017</definedName>
    <definedName name="Google_Sheet_Link_2055171984" localSheetId="9" hidden="1">PB_D989</definedName>
    <definedName name="Google_Sheet_Link_2055171984" hidden="1">PB_D989</definedName>
    <definedName name="Google_Sheet_Link_2055986481" localSheetId="9" hidden="1">PB_D95</definedName>
    <definedName name="Google_Sheet_Link_2055986481" hidden="1">PB_D95</definedName>
    <definedName name="Google_Sheet_Link_2056142884" localSheetId="9" hidden="1">PB_D892</definedName>
    <definedName name="Google_Sheet_Link_2056142884" hidden="1">PB_D892</definedName>
    <definedName name="Google_Sheet_Link_2057650303" localSheetId="9" hidden="1">PB_D95</definedName>
    <definedName name="Google_Sheet_Link_2057650303" hidden="1">PB_D95</definedName>
    <definedName name="Google_Sheet_Link_2058993884" localSheetId="9" hidden="1">PB_D1332</definedName>
    <definedName name="Google_Sheet_Link_2058993884" hidden="1">PB_D1332</definedName>
    <definedName name="Google_Sheet_Link_2059308175" localSheetId="9" hidden="1">PB_D105</definedName>
    <definedName name="Google_Sheet_Link_2059308175" hidden="1">PB_D105</definedName>
    <definedName name="Google_Sheet_Link_2059544604" localSheetId="9" hidden="1">PB_D123</definedName>
    <definedName name="Google_Sheet_Link_2059544604" hidden="1">PB_D123</definedName>
    <definedName name="Google_Sheet_Link_2059735777" localSheetId="9" hidden="1">PB_D869</definedName>
    <definedName name="Google_Sheet_Link_2059735777" hidden="1">PB_D869</definedName>
    <definedName name="Google_Sheet_Link_2060025431" localSheetId="9" hidden="1">PB_D817</definedName>
    <definedName name="Google_Sheet_Link_2060025431" hidden="1">PB_D817</definedName>
    <definedName name="Google_Sheet_Link_2060069419" localSheetId="9" hidden="1">PB_D819</definedName>
    <definedName name="Google_Sheet_Link_2060069419" hidden="1">PB_D819</definedName>
    <definedName name="Google_Sheet_Link_2060540654" localSheetId="9" hidden="1">PB_D818</definedName>
    <definedName name="Google_Sheet_Link_2060540654" hidden="1">PB_D818</definedName>
    <definedName name="Google_Sheet_Link_2061246935" localSheetId="9" hidden="1">PB_D831</definedName>
    <definedName name="Google_Sheet_Link_2061246935" hidden="1">PB_D831</definedName>
    <definedName name="Google_Sheet_Link_2061579323" localSheetId="9" hidden="1">PB_D453</definedName>
    <definedName name="Google_Sheet_Link_2061579323" hidden="1">PB_D453</definedName>
    <definedName name="Google_Sheet_Link_2062025134" localSheetId="9" hidden="1">PB_D1331</definedName>
    <definedName name="Google_Sheet_Link_2062025134" hidden="1">PB_D1331</definedName>
    <definedName name="Google_Sheet_Link_2062383434" localSheetId="9" hidden="1">PB_D192</definedName>
    <definedName name="Google_Sheet_Link_2062383434" hidden="1">PB_D192</definedName>
    <definedName name="Google_Sheet_Link_2062741272" localSheetId="9" hidden="1">PB_D878</definedName>
    <definedName name="Google_Sheet_Link_2062741272" hidden="1">PB_D878</definedName>
    <definedName name="Google_Sheet_Link_2063784509" localSheetId="9" hidden="1">PB_D202</definedName>
    <definedName name="Google_Sheet_Link_2063784509" hidden="1">PB_D202</definedName>
    <definedName name="Google_Sheet_Link_2064670940" localSheetId="9" hidden="1">PB_D123</definedName>
    <definedName name="Google_Sheet_Link_2064670940" hidden="1">PB_D123</definedName>
    <definedName name="Google_Sheet_Link_2064824184" localSheetId="9" hidden="1">PB_D409</definedName>
    <definedName name="Google_Sheet_Link_2064824184" hidden="1">PB_D409</definedName>
    <definedName name="Google_Sheet_Link_2065476211" localSheetId="9" hidden="1">PB_D25</definedName>
    <definedName name="Google_Sheet_Link_2065476211" hidden="1">PB_D25</definedName>
    <definedName name="Google_Sheet_Link_2066256558" localSheetId="9" hidden="1">PB_D432</definedName>
    <definedName name="Google_Sheet_Link_2066256558" hidden="1">PB_D432</definedName>
    <definedName name="Google_Sheet_Link_206729363" localSheetId="9" hidden="1">PB_D603</definedName>
    <definedName name="Google_Sheet_Link_206729363" hidden="1">PB_D603</definedName>
    <definedName name="Google_Sheet_Link_2067861690" localSheetId="9" hidden="1">PB_D865</definedName>
    <definedName name="Google_Sheet_Link_2067861690" hidden="1">PB_D865</definedName>
    <definedName name="Google_Sheet_Link_2068782743" localSheetId="9" hidden="1">PB_D858</definedName>
    <definedName name="Google_Sheet_Link_2068782743" hidden="1">PB_D858</definedName>
    <definedName name="Google_Sheet_Link_2069281801" localSheetId="9" hidden="1">PB_D93</definedName>
    <definedName name="Google_Sheet_Link_2069281801" hidden="1">PB_D93</definedName>
    <definedName name="Google_Sheet_Link_2069523394" localSheetId="9" hidden="1">PB_D1310</definedName>
    <definedName name="Google_Sheet_Link_2069523394" hidden="1">PB_D1310</definedName>
    <definedName name="Google_Sheet_Link_2069806070" localSheetId="9" hidden="1">PB_D1244</definedName>
    <definedName name="Google_Sheet_Link_2069806070" hidden="1">PB_D1244</definedName>
    <definedName name="Google_Sheet_Link_2070256547" localSheetId="9" hidden="1">PB_D946</definedName>
    <definedName name="Google_Sheet_Link_2070256547" hidden="1">PB_D946</definedName>
    <definedName name="Google_Sheet_Link_2070619375" localSheetId="9" hidden="1">PB_D834</definedName>
    <definedName name="Google_Sheet_Link_2070619375" hidden="1">PB_D834</definedName>
    <definedName name="Google_Sheet_Link_2071717826" localSheetId="9" hidden="1">PB_D1178</definedName>
    <definedName name="Google_Sheet_Link_2071717826" hidden="1">PB_D1178</definedName>
    <definedName name="Google_Sheet_Link_2072354212" localSheetId="9" hidden="1">PB_D623</definedName>
    <definedName name="Google_Sheet_Link_2072354212" hidden="1">PB_D623</definedName>
    <definedName name="Google_Sheet_Link_2072598043" localSheetId="9" hidden="1">PB_D1333</definedName>
    <definedName name="Google_Sheet_Link_2072598043" hidden="1">PB_D1333</definedName>
    <definedName name="Google_Sheet_Link_2072698772" localSheetId="9" hidden="1">PB_D927</definedName>
    <definedName name="Google_Sheet_Link_2072698772" hidden="1">PB_D927</definedName>
    <definedName name="Google_Sheet_Link_207322530" localSheetId="9" hidden="1">PB_D831</definedName>
    <definedName name="Google_Sheet_Link_207322530" hidden="1">PB_D831</definedName>
    <definedName name="Google_Sheet_Link_2074917046" localSheetId="9" hidden="1">PB_D18</definedName>
    <definedName name="Google_Sheet_Link_2074917046" hidden="1">PB_D18</definedName>
    <definedName name="Google_Sheet_Link_207703857" localSheetId="9" hidden="1">PB_D91</definedName>
    <definedName name="Google_Sheet_Link_207703857" hidden="1">PB_D91</definedName>
    <definedName name="Google_Sheet_Link_2077585543" localSheetId="9" hidden="1">PB_D213</definedName>
    <definedName name="Google_Sheet_Link_2077585543" hidden="1">PB_D213</definedName>
    <definedName name="Google_Sheet_Link_2077877135" localSheetId="9" hidden="1">PB_D329</definedName>
    <definedName name="Google_Sheet_Link_2077877135" hidden="1">PB_D329</definedName>
    <definedName name="Google_Sheet_Link_2078095140" localSheetId="9" hidden="1">PB_D160</definedName>
    <definedName name="Google_Sheet_Link_2078095140" hidden="1">PB_D160</definedName>
    <definedName name="Google_Sheet_Link_2078707776" localSheetId="9" hidden="1">PB_D923</definedName>
    <definedName name="Google_Sheet_Link_2078707776" hidden="1">PB_D923</definedName>
    <definedName name="Google_Sheet_Link_2079430215" localSheetId="9" hidden="1">PB_D648A</definedName>
    <definedName name="Google_Sheet_Link_2079430215" hidden="1">PB_D648A</definedName>
    <definedName name="Google_Sheet_Link_208006738" localSheetId="9" hidden="1">PB_D1337</definedName>
    <definedName name="Google_Sheet_Link_208006738" hidden="1">PB_D1337</definedName>
    <definedName name="Google_Sheet_Link_2080104587" localSheetId="9" hidden="1">PB_D1099</definedName>
    <definedName name="Google_Sheet_Link_2080104587" hidden="1">PB_D1099</definedName>
    <definedName name="Google_Sheet_Link_2081744332" localSheetId="9" hidden="1">PB_D123</definedName>
    <definedName name="Google_Sheet_Link_2081744332" hidden="1">PB_D123</definedName>
    <definedName name="Google_Sheet_Link_2082143463" localSheetId="9" hidden="1">PB_D831</definedName>
    <definedName name="Google_Sheet_Link_2082143463" hidden="1">PB_D831</definedName>
    <definedName name="Google_Sheet_Link_2082424458" localSheetId="9" hidden="1">PB_D1495</definedName>
    <definedName name="Google_Sheet_Link_2082424458" hidden="1">PB_D1495</definedName>
    <definedName name="Google_Sheet_Link_2083407183" localSheetId="9" hidden="1">PB_D29</definedName>
    <definedName name="Google_Sheet_Link_2083407183" hidden="1">PB_D29</definedName>
    <definedName name="Google_Sheet_Link_2083582055" localSheetId="9" hidden="1">PB_D91</definedName>
    <definedName name="Google_Sheet_Link_2083582055" hidden="1">PB_D91</definedName>
    <definedName name="Google_Sheet_Link_2083747077" localSheetId="9" hidden="1">PB_D369</definedName>
    <definedName name="Google_Sheet_Link_2083747077" hidden="1">PB_D369</definedName>
    <definedName name="Google_Sheet_Link_2083957685" localSheetId="9" hidden="1">PB_D78</definedName>
    <definedName name="Google_Sheet_Link_2083957685" hidden="1">PB_D78</definedName>
    <definedName name="Google_Sheet_Link_2084257958" localSheetId="9" hidden="1">PB_D21</definedName>
    <definedName name="Google_Sheet_Link_2084257958" hidden="1">PB_D21</definedName>
    <definedName name="Google_Sheet_Link_2084310294" localSheetId="9" hidden="1">PB_D40</definedName>
    <definedName name="Google_Sheet_Link_2084310294" hidden="1">PB_D40</definedName>
    <definedName name="Google_Sheet_Link_2084500951" localSheetId="9" hidden="1">PB_D622</definedName>
    <definedName name="Google_Sheet_Link_2084500951" hidden="1">PB_D622</definedName>
    <definedName name="Google_Sheet_Link_2085616741" localSheetId="9" hidden="1">PB_D96</definedName>
    <definedName name="Google_Sheet_Link_2085616741" hidden="1">PB_D96</definedName>
    <definedName name="Google_Sheet_Link_2085618007" localSheetId="9" hidden="1">PB_D870</definedName>
    <definedName name="Google_Sheet_Link_2085618007" hidden="1">PB_D870</definedName>
    <definedName name="Google_Sheet_Link_2085840885" localSheetId="9" hidden="1">PB_D87</definedName>
    <definedName name="Google_Sheet_Link_2085840885" hidden="1">PB_D87</definedName>
    <definedName name="Google_Sheet_Link_2086698808" localSheetId="9" hidden="1">PB_D261</definedName>
    <definedName name="Google_Sheet_Link_2086698808" hidden="1">PB_D261</definedName>
    <definedName name="Google_Sheet_Link_2086971915" localSheetId="9" hidden="1">PB_D432</definedName>
    <definedName name="Google_Sheet_Link_2086971915" hidden="1">PB_D432</definedName>
    <definedName name="Google_Sheet_Link_2087174836" localSheetId="9" hidden="1">PB_D92</definedName>
    <definedName name="Google_Sheet_Link_2087174836" hidden="1">PB_D92</definedName>
    <definedName name="Google_Sheet_Link_2087871769" localSheetId="9" hidden="1">PB_D820</definedName>
    <definedName name="Google_Sheet_Link_2087871769" hidden="1">PB_D820</definedName>
    <definedName name="Google_Sheet_Link_2088947676" localSheetId="9" hidden="1">PB_D95</definedName>
    <definedName name="Google_Sheet_Link_2088947676" hidden="1">PB_D95</definedName>
    <definedName name="Google_Sheet_Link_2089070847" localSheetId="9" hidden="1">PB_D817</definedName>
    <definedName name="Google_Sheet_Link_2089070847" hidden="1">PB_D817</definedName>
    <definedName name="Google_Sheet_Link_2091792586" localSheetId="9" hidden="1">PB_D160</definedName>
    <definedName name="Google_Sheet_Link_2091792586" hidden="1">PB_D160</definedName>
    <definedName name="Google_Sheet_Link_2092545022" localSheetId="9" hidden="1">PB_D105</definedName>
    <definedName name="Google_Sheet_Link_2092545022" hidden="1">PB_D105</definedName>
    <definedName name="Google_Sheet_Link_2093277084" localSheetId="9" hidden="1">PB_D827</definedName>
    <definedName name="Google_Sheet_Link_2093277084" hidden="1">PB_D827</definedName>
    <definedName name="Google_Sheet_Link_2095147045" localSheetId="9" hidden="1">PB_D897</definedName>
    <definedName name="Google_Sheet_Link_2095147045" hidden="1">PB_D897</definedName>
    <definedName name="Google_Sheet_Link_209541669" localSheetId="9" hidden="1">PB_D988</definedName>
    <definedName name="Google_Sheet_Link_209541669" hidden="1">PB_D988</definedName>
    <definedName name="Google_Sheet_Link_2095690311" localSheetId="9" hidden="1">PB_D1244</definedName>
    <definedName name="Google_Sheet_Link_2095690311" hidden="1">PB_D1244</definedName>
    <definedName name="Google_Sheet_Link_2095799211" localSheetId="9" hidden="1">PB_D1088</definedName>
    <definedName name="Google_Sheet_Link_2095799211" hidden="1">PB_D1088</definedName>
    <definedName name="Google_Sheet_Link_2095810860" localSheetId="9" hidden="1">PB_D123</definedName>
    <definedName name="Google_Sheet_Link_2095810860" hidden="1">PB_D123</definedName>
    <definedName name="Google_Sheet_Link_2095950812" localSheetId="9" hidden="1">PB_D870</definedName>
    <definedName name="Google_Sheet_Link_2095950812" hidden="1">PB_D870</definedName>
    <definedName name="Google_Sheet_Link_2096578841" localSheetId="9" hidden="1">PB_D831</definedName>
    <definedName name="Google_Sheet_Link_2096578841" hidden="1">PB_D831</definedName>
    <definedName name="Google_Sheet_Link_2096820677" localSheetId="9" hidden="1">PB_D369</definedName>
    <definedName name="Google_Sheet_Link_2096820677" hidden="1">PB_D369</definedName>
    <definedName name="Google_Sheet_Link_2097023136" localSheetId="9" hidden="1">PB_D160</definedName>
    <definedName name="Google_Sheet_Link_2097023136" hidden="1">PB_D160</definedName>
    <definedName name="Google_Sheet_Link_2098662242" localSheetId="9" hidden="1">PB_D881</definedName>
    <definedName name="Google_Sheet_Link_2098662242" hidden="1">PB_D881</definedName>
    <definedName name="Google_Sheet_Link_2098814394" localSheetId="9" hidden="1">PB_D96</definedName>
    <definedName name="Google_Sheet_Link_2098814394" hidden="1">PB_D96</definedName>
    <definedName name="Google_Sheet_Link_2099999992" localSheetId="9" hidden="1">PB_D1350</definedName>
    <definedName name="Google_Sheet_Link_2099999992" hidden="1">PB_D1350</definedName>
    <definedName name="Google_Sheet_Link_2102226745" localSheetId="9" hidden="1">PB_D827</definedName>
    <definedName name="Google_Sheet_Link_2102226745" hidden="1">PB_D827</definedName>
    <definedName name="Google_Sheet_Link_2103306135" localSheetId="9" hidden="1">PB_D1268</definedName>
    <definedName name="Google_Sheet_Link_2103306135" hidden="1">PB_D1268</definedName>
    <definedName name="Google_Sheet_Link_2103876002" localSheetId="9" hidden="1">PB_D818</definedName>
    <definedName name="Google_Sheet_Link_2103876002" hidden="1">PB_D818</definedName>
    <definedName name="Google_Sheet_Link_2104595870" localSheetId="9" hidden="1">PB_D829</definedName>
    <definedName name="Google_Sheet_Link_2104595870" hidden="1">PB_D829</definedName>
    <definedName name="Google_Sheet_Link_2105424967" localSheetId="9" hidden="1">PB_D898</definedName>
    <definedName name="Google_Sheet_Link_2105424967" hidden="1">PB_D898</definedName>
    <definedName name="Google_Sheet_Link_2110311161" localSheetId="9" hidden="1">PB_D828</definedName>
    <definedName name="Google_Sheet_Link_2110311161" hidden="1">PB_D828</definedName>
    <definedName name="Google_Sheet_Link_2111657827" localSheetId="9" hidden="1">PB_D232</definedName>
    <definedName name="Google_Sheet_Link_2111657827" hidden="1">PB_D232</definedName>
    <definedName name="Google_Sheet_Link_2112120242" localSheetId="9" hidden="1">PB_D550</definedName>
    <definedName name="Google_Sheet_Link_2112120242" hidden="1">PB_D550</definedName>
    <definedName name="Google_Sheet_Link_2114348973" localSheetId="9" hidden="1">PB_D649A</definedName>
    <definedName name="Google_Sheet_Link_2114348973" hidden="1">PB_D649A</definedName>
    <definedName name="Google_Sheet_Link_2114740079" localSheetId="9" hidden="1">PB_D63</definedName>
    <definedName name="Google_Sheet_Link_2114740079" hidden="1">PB_D63</definedName>
    <definedName name="Google_Sheet_Link_2115675532" localSheetId="9" hidden="1">PB_D78</definedName>
    <definedName name="Google_Sheet_Link_2115675532" hidden="1">PB_D78</definedName>
    <definedName name="Google_Sheet_Link_2116182600" localSheetId="9" hidden="1">PB_D142</definedName>
    <definedName name="Google_Sheet_Link_2116182600" hidden="1">PB_D142</definedName>
    <definedName name="Google_Sheet_Link_211793991" localSheetId="9" hidden="1">PB_D836</definedName>
    <definedName name="Google_Sheet_Link_211793991" hidden="1">PB_D836</definedName>
    <definedName name="Google_Sheet_Link_2119032799" localSheetId="9" hidden="1">PB_D623</definedName>
    <definedName name="Google_Sheet_Link_2119032799" hidden="1">PB_D623</definedName>
    <definedName name="Google_Sheet_Link_2119480451" localSheetId="9" hidden="1">PB_D160</definedName>
    <definedName name="Google_Sheet_Link_2119480451" hidden="1">PB_D160</definedName>
    <definedName name="Google_Sheet_Link_2121391272" localSheetId="9" hidden="1">PB_D969</definedName>
    <definedName name="Google_Sheet_Link_2121391272" hidden="1">PB_D969</definedName>
    <definedName name="Google_Sheet_Link_2122160384" localSheetId="9" hidden="1">PB_D123</definedName>
    <definedName name="Google_Sheet_Link_2122160384" hidden="1">PB_D123</definedName>
    <definedName name="Google_Sheet_Link_2122167229" localSheetId="9" hidden="1">PB_D142</definedName>
    <definedName name="Google_Sheet_Link_2122167229" hidden="1">PB_D142</definedName>
    <definedName name="Google_Sheet_Link_2122257759" localSheetId="9" hidden="1">PB_D1353</definedName>
    <definedName name="Google_Sheet_Link_2122257759" hidden="1">PB_D1353</definedName>
    <definedName name="Google_Sheet_Link_2124060373" localSheetId="9" hidden="1">PB_D91</definedName>
    <definedName name="Google_Sheet_Link_2124060373" hidden="1">PB_D91</definedName>
    <definedName name="Google_Sheet_Link_2124427421" localSheetId="9" hidden="1">PB_D865</definedName>
    <definedName name="Google_Sheet_Link_2124427421" hidden="1">PB_D865</definedName>
    <definedName name="Google_Sheet_Link_2124659537" localSheetId="9" hidden="1">PB_D110</definedName>
    <definedName name="Google_Sheet_Link_2124659537" hidden="1">PB_D110</definedName>
    <definedName name="Google_Sheet_Link_2125019775" localSheetId="9" hidden="1">PB_D829</definedName>
    <definedName name="Google_Sheet_Link_2125019775" hidden="1">PB_D829</definedName>
    <definedName name="Google_Sheet_Link_2125120338" localSheetId="9" hidden="1">PB_D820</definedName>
    <definedName name="Google_Sheet_Link_2125120338" hidden="1">PB_D820</definedName>
    <definedName name="Google_Sheet_Link_2125245581" localSheetId="9" hidden="1">PB_D858</definedName>
    <definedName name="Google_Sheet_Link_2125245581" hidden="1">PB_D858</definedName>
    <definedName name="Google_Sheet_Link_21258935" localSheetId="9" hidden="1">PB_D1004</definedName>
    <definedName name="Google_Sheet_Link_21258935" hidden="1">PB_D1004</definedName>
    <definedName name="Google_Sheet_Link_2126889784" localSheetId="9" hidden="1">PB_D554</definedName>
    <definedName name="Google_Sheet_Link_2126889784" hidden="1">PB_D554</definedName>
    <definedName name="Google_Sheet_Link_2127036466" localSheetId="9" hidden="1">PB_D301</definedName>
    <definedName name="Google_Sheet_Link_2127036466" hidden="1">PB_D301</definedName>
    <definedName name="Google_Sheet_Link_2128128123" localSheetId="9" hidden="1">PB_D1114</definedName>
    <definedName name="Google_Sheet_Link_2128128123" hidden="1">PB_D1114</definedName>
    <definedName name="Google_Sheet_Link_2128146245" localSheetId="9" hidden="1">PB_D17</definedName>
    <definedName name="Google_Sheet_Link_2128146245" hidden="1">PB_D17</definedName>
    <definedName name="Google_Sheet_Link_21283815" localSheetId="9" hidden="1">PB_D818</definedName>
    <definedName name="Google_Sheet_Link_21283815" hidden="1">PB_D818</definedName>
    <definedName name="Google_Sheet_Link_2128821784" localSheetId="9" hidden="1">PB_D410</definedName>
    <definedName name="Google_Sheet_Link_2128821784" hidden="1">PB_D410</definedName>
    <definedName name="Google_Sheet_Link_2129240823" localSheetId="9" hidden="1">PB_D970</definedName>
    <definedName name="Google_Sheet_Link_2129240823" hidden="1">PB_D970</definedName>
    <definedName name="Google_Sheet_Link_2130095684" localSheetId="9" hidden="1">PB_D1409</definedName>
    <definedName name="Google_Sheet_Link_2130095684" hidden="1">PB_D1409</definedName>
    <definedName name="Google_Sheet_Link_2130227357" localSheetId="9" hidden="1">PB_D300</definedName>
    <definedName name="Google_Sheet_Link_2130227357" hidden="1">PB_D300</definedName>
    <definedName name="Google_Sheet_Link_2130279260" localSheetId="9" hidden="1">PB_D120</definedName>
    <definedName name="Google_Sheet_Link_2130279260" hidden="1">PB_D120</definedName>
    <definedName name="Google_Sheet_Link_2130317521" localSheetId="9" hidden="1">PB_D829</definedName>
    <definedName name="Google_Sheet_Link_2130317521" hidden="1">PB_D829</definedName>
    <definedName name="Google_Sheet_Link_2131084892" localSheetId="9" hidden="1">PB_D283</definedName>
    <definedName name="Google_Sheet_Link_2131084892" hidden="1">PB_D283</definedName>
    <definedName name="Google_Sheet_Link_2132850768" localSheetId="9" hidden="1">PB_D1071</definedName>
    <definedName name="Google_Sheet_Link_2132850768" hidden="1">PB_D1071</definedName>
    <definedName name="Google_Sheet_Link_2135674764" localSheetId="9" hidden="1">PB_D160</definedName>
    <definedName name="Google_Sheet_Link_2135674764" hidden="1">PB_D160</definedName>
    <definedName name="Google_Sheet_Link_2135781250" localSheetId="9" hidden="1">PB_D123</definedName>
    <definedName name="Google_Sheet_Link_2135781250" hidden="1">PB_D123</definedName>
    <definedName name="Google_Sheet_Link_2137237318" localSheetId="9" hidden="1">PB_D93</definedName>
    <definedName name="Google_Sheet_Link_2137237318" hidden="1">PB_D93</definedName>
    <definedName name="Google_Sheet_Link_2137450153" localSheetId="9" hidden="1">PB_D106</definedName>
    <definedName name="Google_Sheet_Link_2137450153" hidden="1">PB_D106</definedName>
    <definedName name="Google_Sheet_Link_2137525637" localSheetId="9" hidden="1">PB_D307</definedName>
    <definedName name="Google_Sheet_Link_2137525637" hidden="1">PB_D307</definedName>
    <definedName name="Google_Sheet_Link_2137613052" localSheetId="9" hidden="1">PB_D622</definedName>
    <definedName name="Google_Sheet_Link_2137613052" hidden="1">PB_D622</definedName>
    <definedName name="Google_Sheet_Link_2137771345" localSheetId="9" hidden="1">PB_D222</definedName>
    <definedName name="Google_Sheet_Link_2137771345" hidden="1">PB_D222</definedName>
    <definedName name="Google_Sheet_Link_2138274635" localSheetId="9" hidden="1">PB_D660A</definedName>
    <definedName name="Google_Sheet_Link_2138274635" hidden="1">PB_D660A</definedName>
    <definedName name="Google_Sheet_Link_2139067305" localSheetId="9" hidden="1">PB_D44</definedName>
    <definedName name="Google_Sheet_Link_2139067305" hidden="1">PB_D44</definedName>
    <definedName name="Google_Sheet_Link_2141575419" localSheetId="9" hidden="1">PB_D876</definedName>
    <definedName name="Google_Sheet_Link_2141575419" hidden="1">PB_D876</definedName>
    <definedName name="Google_Sheet_Link_2141696651" localSheetId="9" hidden="1">PB_D106</definedName>
    <definedName name="Google_Sheet_Link_2141696651" hidden="1">PB_D106</definedName>
    <definedName name="Google_Sheet_Link_2142076661" localSheetId="9" hidden="1">PB_D611</definedName>
    <definedName name="Google_Sheet_Link_2142076661" hidden="1">PB_D611</definedName>
    <definedName name="Google_Sheet_Link_2143807965" localSheetId="9" hidden="1">PB_D1203</definedName>
    <definedName name="Google_Sheet_Link_2143807965" hidden="1">PB_D1203</definedName>
    <definedName name="Google_Sheet_Link_2144363950" localSheetId="9" hidden="1">PB_D623</definedName>
    <definedName name="Google_Sheet_Link_2144363950" hidden="1">PB_D623</definedName>
    <definedName name="Google_Sheet_Link_2145524712" localSheetId="9" hidden="1">PB_D829</definedName>
    <definedName name="Google_Sheet_Link_2145524712" hidden="1">PB_D829</definedName>
    <definedName name="Google_Sheet_Link_214554479" localSheetId="9" hidden="1">PB_D871</definedName>
    <definedName name="Google_Sheet_Link_214554479" hidden="1">PB_D871</definedName>
    <definedName name="Google_Sheet_Link_2145618474" localSheetId="9" hidden="1">PB_D829</definedName>
    <definedName name="Google_Sheet_Link_2145618474" hidden="1">PB_D829</definedName>
    <definedName name="Google_Sheet_Link_214572249" localSheetId="9" hidden="1">PB_D1338</definedName>
    <definedName name="Google_Sheet_Link_214572249" hidden="1">PB_D1338</definedName>
    <definedName name="Google_Sheet_Link_2146219286" localSheetId="9" hidden="1">PB_D1427A</definedName>
    <definedName name="Google_Sheet_Link_2146219286" hidden="1">PB_D1427A</definedName>
    <definedName name="Google_Sheet_Link_215746208" localSheetId="9" hidden="1">PB_D1274</definedName>
    <definedName name="Google_Sheet_Link_215746208" hidden="1">PB_D1274</definedName>
    <definedName name="Google_Sheet_Link_215764724" localSheetId="9" hidden="1">PB_D1311</definedName>
    <definedName name="Google_Sheet_Link_215764724" hidden="1">PB_D1311</definedName>
    <definedName name="Google_Sheet_Link_216435081" localSheetId="9" hidden="1">PB_D870</definedName>
    <definedName name="Google_Sheet_Link_216435081" hidden="1">PB_D870</definedName>
    <definedName name="Google_Sheet_Link_217784342" localSheetId="9" hidden="1">PB_D21</definedName>
    <definedName name="Google_Sheet_Link_217784342" hidden="1">PB_D21</definedName>
    <definedName name="Google_Sheet_Link_220039155" localSheetId="9" hidden="1">PB_D866</definedName>
    <definedName name="Google_Sheet_Link_220039155" hidden="1">PB_D866</definedName>
    <definedName name="Google_Sheet_Link_222705936" localSheetId="9" hidden="1">PB_D21</definedName>
    <definedName name="Google_Sheet_Link_222705936" hidden="1">PB_D21</definedName>
    <definedName name="Google_Sheet_Link_223842154" localSheetId="9" hidden="1">PB_D1028</definedName>
    <definedName name="Google_Sheet_Link_223842154" hidden="1">PB_D1028</definedName>
    <definedName name="Google_Sheet_Link_224271667" localSheetId="9" hidden="1">PB_D820</definedName>
    <definedName name="Google_Sheet_Link_224271667" hidden="1">PB_D820</definedName>
    <definedName name="Google_Sheet_Link_224275549" localSheetId="9" hidden="1">PB_D1334</definedName>
    <definedName name="Google_Sheet_Link_224275549" hidden="1">PB_D1334</definedName>
    <definedName name="Google_Sheet_Link_224505196" localSheetId="9" hidden="1">PB_D95</definedName>
    <definedName name="Google_Sheet_Link_224505196" hidden="1">PB_D95</definedName>
    <definedName name="Google_Sheet_Link_22710735" localSheetId="9" hidden="1">PB_D440</definedName>
    <definedName name="Google_Sheet_Link_22710735" hidden="1">PB_D440</definedName>
    <definedName name="Google_Sheet_Link_227121780" localSheetId="9" hidden="1">PB_D829</definedName>
    <definedName name="Google_Sheet_Link_227121780" hidden="1">PB_D829</definedName>
    <definedName name="Google_Sheet_Link_227808962" localSheetId="9" hidden="1">PB_D879</definedName>
    <definedName name="Google_Sheet_Link_227808962" hidden="1">PB_D879</definedName>
    <definedName name="Google_Sheet_Link_227990868" localSheetId="9" hidden="1">PB_D628</definedName>
    <definedName name="Google_Sheet_Link_227990868" hidden="1">PB_D628</definedName>
    <definedName name="Google_Sheet_Link_229812692" localSheetId="9" hidden="1">PB_D12</definedName>
    <definedName name="Google_Sheet_Link_229812692" hidden="1">PB_D12</definedName>
    <definedName name="Google_Sheet_Link_230412958" localSheetId="9" hidden="1">PB_D1017</definedName>
    <definedName name="Google_Sheet_Link_230412958" hidden="1">PB_D1017</definedName>
    <definedName name="Google_Sheet_Link_230840355" localSheetId="9" hidden="1">PB_D865</definedName>
    <definedName name="Google_Sheet_Link_230840355" hidden="1">PB_D865</definedName>
    <definedName name="Google_Sheet_Link_231196310" localSheetId="9" hidden="1">PB_D181</definedName>
    <definedName name="Google_Sheet_Link_231196310" hidden="1">PB_D181</definedName>
    <definedName name="Google_Sheet_Link_231895554" localSheetId="9" hidden="1">PB_D252</definedName>
    <definedName name="Google_Sheet_Link_231895554" hidden="1">PB_D252</definedName>
    <definedName name="Google_Sheet_Link_232219117" localSheetId="9" hidden="1">PB_D1435A</definedName>
    <definedName name="Google_Sheet_Link_232219117" hidden="1">PB_D1435A</definedName>
    <definedName name="Google_Sheet_Link_233188686" localSheetId="9" hidden="1">PB_D829</definedName>
    <definedName name="Google_Sheet_Link_233188686" hidden="1">PB_D829</definedName>
    <definedName name="Google_Sheet_Link_234476798" localSheetId="9" hidden="1">PB_D554</definedName>
    <definedName name="Google_Sheet_Link_234476798" hidden="1">PB_D554</definedName>
    <definedName name="Google_Sheet_Link_236401064" localSheetId="9" hidden="1">PB_D890</definedName>
    <definedName name="Google_Sheet_Link_236401064" hidden="1">PB_D890</definedName>
    <definedName name="Google_Sheet_Link_236421715" localSheetId="9" hidden="1">PB_D905</definedName>
    <definedName name="Google_Sheet_Link_236421715" hidden="1">PB_D905</definedName>
    <definedName name="Google_Sheet_Link_237097421" localSheetId="9" hidden="1">PB_D1027</definedName>
    <definedName name="Google_Sheet_Link_237097421" hidden="1">PB_D1027</definedName>
    <definedName name="Google_Sheet_Link_23749197" localSheetId="9" hidden="1">PB_D21</definedName>
    <definedName name="Google_Sheet_Link_23749197" hidden="1">PB_D21</definedName>
    <definedName name="Google_Sheet_Link_238443116" localSheetId="9" hidden="1">PB_D1228</definedName>
    <definedName name="Google_Sheet_Link_238443116" hidden="1">PB_D1228</definedName>
    <definedName name="Google_Sheet_Link_238551233" localSheetId="9" hidden="1">PB_D394</definedName>
    <definedName name="Google_Sheet_Link_238551233" hidden="1">PB_D394</definedName>
    <definedName name="Google_Sheet_Link_240097113" localSheetId="9" hidden="1">PB_D349</definedName>
    <definedName name="Google_Sheet_Link_240097113" hidden="1">PB_D349</definedName>
    <definedName name="Google_Sheet_Link_241414135" localSheetId="9" hidden="1">PB_D827</definedName>
    <definedName name="Google_Sheet_Link_241414135" hidden="1">PB_D827</definedName>
    <definedName name="Google_Sheet_Link_242008960" localSheetId="9" hidden="1">PB_D829</definedName>
    <definedName name="Google_Sheet_Link_242008960" hidden="1">PB_D829</definedName>
    <definedName name="Google_Sheet_Link_242077677" localSheetId="9" hidden="1">PB_D1374</definedName>
    <definedName name="Google_Sheet_Link_242077677" hidden="1">PB_D1374</definedName>
    <definedName name="Google_Sheet_Link_243497719" localSheetId="9" hidden="1">PB_D827</definedName>
    <definedName name="Google_Sheet_Link_243497719" hidden="1">PB_D827</definedName>
    <definedName name="Google_Sheet_Link_243965237" localSheetId="9" hidden="1">PB_D91</definedName>
    <definedName name="Google_Sheet_Link_243965237" hidden="1">PB_D91</definedName>
    <definedName name="Google_Sheet_Link_244312496" localSheetId="9" hidden="1">PB_D898</definedName>
    <definedName name="Google_Sheet_Link_244312496" hidden="1">PB_D898</definedName>
    <definedName name="Google_Sheet_Link_244392262" localSheetId="9" hidden="1">PB_D818</definedName>
    <definedName name="Google_Sheet_Link_244392262" hidden="1">PB_D818</definedName>
    <definedName name="Google_Sheet_Link_244967679" localSheetId="9" hidden="1">PB_D1415</definedName>
    <definedName name="Google_Sheet_Link_244967679" hidden="1">PB_D1415</definedName>
    <definedName name="Google_Sheet_Link_245260857" localSheetId="9" hidden="1">PB_D419</definedName>
    <definedName name="Google_Sheet_Link_245260857" hidden="1">PB_D419</definedName>
    <definedName name="Google_Sheet_Link_245268056" localSheetId="9" hidden="1">PB_D865</definedName>
    <definedName name="Google_Sheet_Link_245268056" hidden="1">PB_D865</definedName>
    <definedName name="Google_Sheet_Link_245455114" localSheetId="9" hidden="1">PB_D865</definedName>
    <definedName name="Google_Sheet_Link_245455114" hidden="1">PB_D865</definedName>
    <definedName name="Google_Sheet_Link_245666804" localSheetId="9" hidden="1">PB_D829</definedName>
    <definedName name="Google_Sheet_Link_245666804" hidden="1">PB_D829</definedName>
    <definedName name="Google_Sheet_Link_246255223" localSheetId="9" hidden="1">PB_D181</definedName>
    <definedName name="Google_Sheet_Link_246255223" hidden="1">PB_D181</definedName>
    <definedName name="Google_Sheet_Link_246494821" localSheetId="9" hidden="1">PB_D182</definedName>
    <definedName name="Google_Sheet_Link_246494821" hidden="1">PB_D182</definedName>
    <definedName name="Google_Sheet_Link_246883296" localSheetId="9" hidden="1">PB_D155</definedName>
    <definedName name="Google_Sheet_Link_246883296" hidden="1">PB_D155</definedName>
    <definedName name="Google_Sheet_Link_247239797" localSheetId="9" hidden="1">PB_D865</definedName>
    <definedName name="Google_Sheet_Link_247239797" hidden="1">PB_D865</definedName>
    <definedName name="Google_Sheet_Link_247682976" localSheetId="9" hidden="1">PB_D1036</definedName>
    <definedName name="Google_Sheet_Link_247682976" hidden="1">PB_D1036</definedName>
    <definedName name="Google_Sheet_Link_248846339" localSheetId="9" hidden="1">PB_D95</definedName>
    <definedName name="Google_Sheet_Link_248846339" hidden="1">PB_D95</definedName>
    <definedName name="Google_Sheet_Link_249366161" localSheetId="9" hidden="1">PB_D216</definedName>
    <definedName name="Google_Sheet_Link_249366161" hidden="1">PB_D216</definedName>
    <definedName name="Google_Sheet_Link_251584408" localSheetId="9" hidden="1">PB_D884</definedName>
    <definedName name="Google_Sheet_Link_251584408" hidden="1">PB_D884</definedName>
    <definedName name="Google_Sheet_Link_251606429" localSheetId="9" hidden="1">PB_D142</definedName>
    <definedName name="Google_Sheet_Link_251606429" hidden="1">PB_D142</definedName>
    <definedName name="Google_Sheet_Link_251934294" localSheetId="9" hidden="1">PB_D829</definedName>
    <definedName name="Google_Sheet_Link_251934294" hidden="1">PB_D829</definedName>
    <definedName name="Google_Sheet_Link_253183281" localSheetId="9" hidden="1">PB_D94</definedName>
    <definedName name="Google_Sheet_Link_253183281" hidden="1">PB_D94</definedName>
    <definedName name="Google_Sheet_Link_254070939" localSheetId="9" hidden="1">PB_D939</definedName>
    <definedName name="Google_Sheet_Link_254070939" hidden="1">PB_D939</definedName>
    <definedName name="Google_Sheet_Link_254263256" localSheetId="9" hidden="1">PB_D359</definedName>
    <definedName name="Google_Sheet_Link_254263256" hidden="1">PB_D359</definedName>
    <definedName name="Google_Sheet_Link_255592947" localSheetId="9" hidden="1">PB_D63</definedName>
    <definedName name="Google_Sheet_Link_255592947" hidden="1">PB_D63</definedName>
    <definedName name="Google_Sheet_Link_257698195" localSheetId="9" hidden="1">PB_D93</definedName>
    <definedName name="Google_Sheet_Link_257698195" hidden="1">PB_D93</definedName>
    <definedName name="Google_Sheet_Link_257714427" localSheetId="9" hidden="1">PB_D142</definedName>
    <definedName name="Google_Sheet_Link_257714427" hidden="1">PB_D142</definedName>
    <definedName name="Google_Sheet_Link_257754203" localSheetId="9" hidden="1">PB_D1331</definedName>
    <definedName name="Google_Sheet_Link_257754203" hidden="1">PB_D1331</definedName>
    <definedName name="Google_Sheet_Link_257767518" localSheetId="9" hidden="1">PB_D105</definedName>
    <definedName name="Google_Sheet_Link_257767518" hidden="1">PB_D105</definedName>
    <definedName name="Google_Sheet_Link_25814072" localSheetId="9" hidden="1">PB_D885</definedName>
    <definedName name="Google_Sheet_Link_25814072" hidden="1">PB_D885</definedName>
    <definedName name="Google_Sheet_Link_258293218" localSheetId="9" hidden="1">PB_D1067</definedName>
    <definedName name="Google_Sheet_Link_258293218" hidden="1">PB_D1067</definedName>
    <definedName name="Google_Sheet_Link_25836517" localSheetId="9" hidden="1">PB_D865</definedName>
    <definedName name="Google_Sheet_Link_25836517" hidden="1">PB_D865</definedName>
    <definedName name="Google_Sheet_Link_259017062" localSheetId="9" hidden="1">PB_D818</definedName>
    <definedName name="Google_Sheet_Link_259017062" hidden="1">PB_D818</definedName>
    <definedName name="Google_Sheet_Link_25936024" localSheetId="9" hidden="1">PB_D21</definedName>
    <definedName name="Google_Sheet_Link_25936024" hidden="1">PB_D21</definedName>
    <definedName name="Google_Sheet_Link_259704192" localSheetId="9" hidden="1">PB_D21</definedName>
    <definedName name="Google_Sheet_Link_259704192" hidden="1">PB_D21</definedName>
    <definedName name="Google_Sheet_Link_259841207" localSheetId="9" hidden="1">PB_D860</definedName>
    <definedName name="Google_Sheet_Link_259841207" hidden="1">PB_D860</definedName>
    <definedName name="Google_Sheet_Link_260244055" localSheetId="9" hidden="1">PB_D818</definedName>
    <definedName name="Google_Sheet_Link_260244055" hidden="1">PB_D818</definedName>
    <definedName name="Google_Sheet_Link_260923260" localSheetId="9" hidden="1">PB_D123</definedName>
    <definedName name="Google_Sheet_Link_260923260" hidden="1">PB_D123</definedName>
    <definedName name="Google_Sheet_Link_262016562" localSheetId="9" hidden="1">PB_D818</definedName>
    <definedName name="Google_Sheet_Link_262016562" hidden="1">PB_D818</definedName>
    <definedName name="Google_Sheet_Link_263378855" localSheetId="9" hidden="1">PB_D935</definedName>
    <definedName name="Google_Sheet_Link_263378855" hidden="1">PB_D935</definedName>
    <definedName name="Google_Sheet_Link_264024953" localSheetId="9" hidden="1">PB_D21</definedName>
    <definedName name="Google_Sheet_Link_264024953" hidden="1">PB_D21</definedName>
    <definedName name="Google_Sheet_Link_264371691" localSheetId="9" hidden="1">PB_D1361</definedName>
    <definedName name="Google_Sheet_Link_264371691" hidden="1">PB_D1361</definedName>
    <definedName name="Google_Sheet_Link_264686570" localSheetId="9" hidden="1">PB_D623</definedName>
    <definedName name="Google_Sheet_Link_264686570" hidden="1">PB_D623</definedName>
    <definedName name="Google_Sheet_Link_264724997" localSheetId="9" hidden="1">PB_D1416A</definedName>
    <definedName name="Google_Sheet_Link_264724997" hidden="1">PB_D1416A</definedName>
    <definedName name="Google_Sheet_Link_265346715" localSheetId="9" hidden="1">PB_D63</definedName>
    <definedName name="Google_Sheet_Link_265346715" hidden="1">PB_D63</definedName>
    <definedName name="Google_Sheet_Link_265996224" localSheetId="9" hidden="1">PB_D173</definedName>
    <definedName name="Google_Sheet_Link_265996224" hidden="1">PB_D173</definedName>
    <definedName name="Google_Sheet_Link_266816260" localSheetId="9" hidden="1">PB_D871</definedName>
    <definedName name="Google_Sheet_Link_266816260" hidden="1">PB_D871</definedName>
    <definedName name="Google_Sheet_Link_267142382" localSheetId="9" hidden="1">PB_D831</definedName>
    <definedName name="Google_Sheet_Link_267142382" hidden="1">PB_D831</definedName>
    <definedName name="Google_Sheet_Link_267877785" localSheetId="9" hidden="1">PB_D91</definedName>
    <definedName name="Google_Sheet_Link_267877785" hidden="1">PB_D91</definedName>
    <definedName name="Google_Sheet_Link_268481995" localSheetId="9" hidden="1">PB_D1037</definedName>
    <definedName name="Google_Sheet_Link_268481995" hidden="1">PB_D1037</definedName>
    <definedName name="Google_Sheet_Link_269837167" localSheetId="9" hidden="1">PB_D1274</definedName>
    <definedName name="Google_Sheet_Link_269837167" hidden="1">PB_D1274</definedName>
    <definedName name="Google_Sheet_Link_270086027" localSheetId="9" hidden="1">PB_D818</definedName>
    <definedName name="Google_Sheet_Link_270086027" hidden="1">PB_D818</definedName>
    <definedName name="Google_Sheet_Link_271782585" localSheetId="9" hidden="1">PB_D91</definedName>
    <definedName name="Google_Sheet_Link_271782585" hidden="1">PB_D91</definedName>
    <definedName name="Google_Sheet_Link_272304989" localSheetId="9" hidden="1">PB_D1306</definedName>
    <definedName name="Google_Sheet_Link_272304989" hidden="1">PB_D1306</definedName>
    <definedName name="Google_Sheet_Link_273279249" localSheetId="9" hidden="1">PB_D1108</definedName>
    <definedName name="Google_Sheet_Link_273279249" hidden="1">PB_D1108</definedName>
    <definedName name="Google_Sheet_Link_273397028" localSheetId="9" hidden="1">PB_D831</definedName>
    <definedName name="Google_Sheet_Link_273397028" hidden="1">PB_D831</definedName>
    <definedName name="Google_Sheet_Link_273513347" localSheetId="9" hidden="1">PB_D854</definedName>
    <definedName name="Google_Sheet_Link_273513347" hidden="1">PB_D854</definedName>
    <definedName name="Google_Sheet_Link_274073128" localSheetId="9" hidden="1">PB_D556</definedName>
    <definedName name="Google_Sheet_Link_274073128" hidden="1">PB_D556</definedName>
    <definedName name="Google_Sheet_Link_274228570" localSheetId="9" hidden="1">PB_D438</definedName>
    <definedName name="Google_Sheet_Link_274228570" hidden="1">PB_D438</definedName>
    <definedName name="Google_Sheet_Link_274234305" localSheetId="9" hidden="1">PB_D1419</definedName>
    <definedName name="Google_Sheet_Link_274234305" hidden="1">PB_D1419</definedName>
    <definedName name="Google_Sheet_Link_274238200" localSheetId="9" hidden="1">PB_D182</definedName>
    <definedName name="Google_Sheet_Link_274238200" hidden="1">PB_D182</definedName>
    <definedName name="Google_Sheet_Link_27775268" localSheetId="9" hidden="1">PB_D869</definedName>
    <definedName name="Google_Sheet_Link_27775268" hidden="1">PB_D869</definedName>
    <definedName name="Google_Sheet_Link_278072023" localSheetId="9" hidden="1">PB_D653A</definedName>
    <definedName name="Google_Sheet_Link_278072023" hidden="1">PB_D653A</definedName>
    <definedName name="Google_Sheet_Link_278116639" localSheetId="9" hidden="1">PB_D870</definedName>
    <definedName name="Google_Sheet_Link_278116639" hidden="1">PB_D870</definedName>
    <definedName name="Google_Sheet_Link_278927136" localSheetId="9" hidden="1">PB_D160</definedName>
    <definedName name="Google_Sheet_Link_278927136" hidden="1">PB_D160</definedName>
    <definedName name="Google_Sheet_Link_279257366" localSheetId="9" hidden="1">PB_D1435A</definedName>
    <definedName name="Google_Sheet_Link_279257366" hidden="1">PB_D1435A</definedName>
    <definedName name="Google_Sheet_Link_280204449" localSheetId="9" hidden="1">PB_D1352</definedName>
    <definedName name="Google_Sheet_Link_280204449" hidden="1">PB_D1352</definedName>
    <definedName name="Google_Sheet_Link_281113875" localSheetId="9" hidden="1">PB_D1208</definedName>
    <definedName name="Google_Sheet_Link_281113875" hidden="1">PB_D1208</definedName>
    <definedName name="Google_Sheet_Link_281239602" localSheetId="9" hidden="1">PB_D16</definedName>
    <definedName name="Google_Sheet_Link_281239602" hidden="1">PB_D16</definedName>
    <definedName name="Google_Sheet_Link_281354449" localSheetId="9" hidden="1">PB_D91</definedName>
    <definedName name="Google_Sheet_Link_281354449" hidden="1">PB_D91</definedName>
    <definedName name="Google_Sheet_Link_281698826" localSheetId="9" hidden="1">PB_D95</definedName>
    <definedName name="Google_Sheet_Link_281698826" hidden="1">PB_D95</definedName>
    <definedName name="Google_Sheet_Link_28234561" localSheetId="9" hidden="1">PB_D869</definedName>
    <definedName name="Google_Sheet_Link_28234561" hidden="1">PB_D869</definedName>
    <definedName name="Google_Sheet_Link_283248290" localSheetId="9" hidden="1">PB_D75</definedName>
    <definedName name="Google_Sheet_Link_283248290" hidden="1">PB_D75</definedName>
    <definedName name="Google_Sheet_Link_284831189" localSheetId="9" hidden="1">PB_D874</definedName>
    <definedName name="Google_Sheet_Link_284831189" hidden="1">PB_D874</definedName>
    <definedName name="Google_Sheet_Link_285000757" localSheetId="9" hidden="1">PB_D865</definedName>
    <definedName name="Google_Sheet_Link_285000757" hidden="1">PB_D865</definedName>
    <definedName name="Google_Sheet_Link_28527867" localSheetId="9" hidden="1">PB_D659</definedName>
    <definedName name="Google_Sheet_Link_28527867" hidden="1">PB_D659</definedName>
    <definedName name="Google_Sheet_Link_286787306" localSheetId="9" hidden="1">PB_D95</definedName>
    <definedName name="Google_Sheet_Link_286787306" hidden="1">PB_D95</definedName>
    <definedName name="Google_Sheet_Link_287208288" localSheetId="9" hidden="1">PB_D438</definedName>
    <definedName name="Google_Sheet_Link_287208288" hidden="1">PB_D438</definedName>
    <definedName name="Google_Sheet_Link_287547100" localSheetId="9" hidden="1">PB_D878</definedName>
    <definedName name="Google_Sheet_Link_287547100" hidden="1">PB_D878</definedName>
    <definedName name="Google_Sheet_Link_287641095" localSheetId="9" hidden="1">PB_D1146</definedName>
    <definedName name="Google_Sheet_Link_287641095" hidden="1">PB_D1146</definedName>
    <definedName name="Google_Sheet_Link_287902983" localSheetId="9" hidden="1">PB_D136</definedName>
    <definedName name="Google_Sheet_Link_287902983" hidden="1">PB_D136</definedName>
    <definedName name="Google_Sheet_Link_288251299" localSheetId="9" hidden="1">PB_D817</definedName>
    <definedName name="Google_Sheet_Link_288251299" hidden="1">PB_D817</definedName>
    <definedName name="Google_Sheet_Link_288304010" localSheetId="9" hidden="1">PB_D25</definedName>
    <definedName name="Google_Sheet_Link_288304010" hidden="1">PB_D25</definedName>
    <definedName name="Google_Sheet_Link_289065962" localSheetId="9" hidden="1">PB_D1169</definedName>
    <definedName name="Google_Sheet_Link_289065962" hidden="1">PB_D1169</definedName>
    <definedName name="Google_Sheet_Link_290444008" localSheetId="9" hidden="1">PB_D1351</definedName>
    <definedName name="Google_Sheet_Link_290444008" hidden="1">PB_D1351</definedName>
    <definedName name="Google_Sheet_Link_290663922" localSheetId="9" hidden="1">PB_D623</definedName>
    <definedName name="Google_Sheet_Link_290663922" hidden="1">PB_D623</definedName>
    <definedName name="Google_Sheet_Link_29108653" localSheetId="9" hidden="1">PB_D334</definedName>
    <definedName name="Google_Sheet_Link_29108653" hidden="1">PB_D334</definedName>
    <definedName name="Google_Sheet_Link_291443836" localSheetId="9" hidden="1">PB_D569</definedName>
    <definedName name="Google_Sheet_Link_291443836" hidden="1">PB_D569</definedName>
    <definedName name="Google_Sheet_Link_291446634" localSheetId="9" hidden="1">PB_D957</definedName>
    <definedName name="Google_Sheet_Link_291446634" hidden="1">PB_D957</definedName>
    <definedName name="Google_Sheet_Link_291668934" localSheetId="9" hidden="1">PB_D865</definedName>
    <definedName name="Google_Sheet_Link_291668934" hidden="1">PB_D865</definedName>
    <definedName name="Google_Sheet_Link_293843408" localSheetId="9" hidden="1">PB_D556</definedName>
    <definedName name="Google_Sheet_Link_293843408" hidden="1">PB_D556</definedName>
    <definedName name="Google_Sheet_Link_294082467" localSheetId="9" hidden="1">PB_D870</definedName>
    <definedName name="Google_Sheet_Link_294082467" hidden="1">PB_D870</definedName>
    <definedName name="Google_Sheet_Link_294174138" localSheetId="9" hidden="1">PB_D622</definedName>
    <definedName name="Google_Sheet_Link_294174138" hidden="1">PB_D622</definedName>
    <definedName name="Google_Sheet_Link_294568364" localSheetId="9" hidden="1">PB_D132</definedName>
    <definedName name="Google_Sheet_Link_294568364" hidden="1">PB_D132</definedName>
    <definedName name="Google_Sheet_Link_294658380" localSheetId="9" hidden="1">PB_D886</definedName>
    <definedName name="Google_Sheet_Link_294658380" hidden="1">PB_D886</definedName>
    <definedName name="Google_Sheet_Link_295080011" localSheetId="9" hidden="1">PB_D829</definedName>
    <definedName name="Google_Sheet_Link_295080011" hidden="1">PB_D829</definedName>
    <definedName name="Google_Sheet_Link_295307045" localSheetId="9" hidden="1">PB_D623</definedName>
    <definedName name="Google_Sheet_Link_295307045" hidden="1">PB_D623</definedName>
    <definedName name="Google_Sheet_Link_295532488" localSheetId="9" hidden="1">PB_D106</definedName>
    <definedName name="Google_Sheet_Link_295532488" hidden="1">PB_D106</definedName>
    <definedName name="Google_Sheet_Link_296248710" localSheetId="9" hidden="1">PB_D93</definedName>
    <definedName name="Google_Sheet_Link_296248710" hidden="1">PB_D93</definedName>
    <definedName name="Google_Sheet_Link_296493964" localSheetId="9" hidden="1">PB_D858</definedName>
    <definedName name="Google_Sheet_Link_296493964" hidden="1">PB_D858</definedName>
    <definedName name="Google_Sheet_Link_296857142" localSheetId="9" hidden="1">PB_D829</definedName>
    <definedName name="Google_Sheet_Link_296857142" hidden="1">PB_D829</definedName>
    <definedName name="Google_Sheet_Link_297621955" localSheetId="9" hidden="1">PB_D820</definedName>
    <definedName name="Google_Sheet_Link_297621955" hidden="1">PB_D820</definedName>
    <definedName name="Google_Sheet_Link_297921813" localSheetId="9" hidden="1">PB_D87</definedName>
    <definedName name="Google_Sheet_Link_297921813" hidden="1">PB_D87</definedName>
    <definedName name="Google_Sheet_Link_298320883" localSheetId="9" hidden="1">PB_D881</definedName>
    <definedName name="Google_Sheet_Link_298320883" hidden="1">PB_D881</definedName>
    <definedName name="Google_Sheet_Link_298623190" localSheetId="9" hidden="1">PB_D865</definedName>
    <definedName name="Google_Sheet_Link_298623190" hidden="1">PB_D865</definedName>
    <definedName name="Google_Sheet_Link_29908778" localSheetId="9" hidden="1">PB_D878</definedName>
    <definedName name="Google_Sheet_Link_29908778" hidden="1">PB_D878</definedName>
    <definedName name="Google_Sheet_Link_299810757" localSheetId="9" hidden="1">PB_D870</definedName>
    <definedName name="Google_Sheet_Link_299810757" hidden="1">PB_D870</definedName>
    <definedName name="Google_Sheet_Link_299820847" localSheetId="9" hidden="1">PB_D465</definedName>
    <definedName name="Google_Sheet_Link_299820847" hidden="1">PB_D465</definedName>
    <definedName name="Google_Sheet_Link_2999729" localSheetId="9" hidden="1">PB_1443</definedName>
    <definedName name="Google_Sheet_Link_2999729" hidden="1">PB_1443</definedName>
    <definedName name="Google_Sheet_Link_300583350" localSheetId="9" hidden="1">PB_D869</definedName>
    <definedName name="Google_Sheet_Link_300583350" hidden="1">PB_D869</definedName>
    <definedName name="Google_Sheet_Link_302035674" localSheetId="9" hidden="1">PB_D76</definedName>
    <definedName name="Google_Sheet_Link_302035674" hidden="1">PB_D76</definedName>
    <definedName name="Google_Sheet_Link_302477782" localSheetId="9" hidden="1">PB_D622</definedName>
    <definedName name="Google_Sheet_Link_302477782" hidden="1">PB_D622</definedName>
    <definedName name="Google_Sheet_Link_306567749" localSheetId="9" hidden="1">PB_D829</definedName>
    <definedName name="Google_Sheet_Link_306567749" hidden="1">PB_D829</definedName>
    <definedName name="Google_Sheet_Link_307604514" localSheetId="9" hidden="1">PB_D831</definedName>
    <definedName name="Google_Sheet_Link_307604514" hidden="1">PB_D831</definedName>
    <definedName name="Google_Sheet_Link_308084570" localSheetId="9" hidden="1">PB_D256</definedName>
    <definedName name="Google_Sheet_Link_308084570" hidden="1">PB_D256</definedName>
    <definedName name="Google_Sheet_Link_308594020" localSheetId="9" hidden="1">PB_D828</definedName>
    <definedName name="Google_Sheet_Link_308594020" hidden="1">PB_D828</definedName>
    <definedName name="Google_Sheet_Link_309068164" localSheetId="9" hidden="1">PB_D831</definedName>
    <definedName name="Google_Sheet_Link_309068164" hidden="1">PB_D831</definedName>
    <definedName name="Google_Sheet_Link_30946348" localSheetId="9" hidden="1">PB_D829</definedName>
    <definedName name="Google_Sheet_Link_30946348" hidden="1">PB_D829</definedName>
    <definedName name="Google_Sheet_Link_309631928" localSheetId="9" hidden="1">PB_D829</definedName>
    <definedName name="Google_Sheet_Link_309631928" hidden="1">PB_D829</definedName>
    <definedName name="Google_Sheet_Link_309968863" localSheetId="9" hidden="1">PB_D865</definedName>
    <definedName name="Google_Sheet_Link_309968863" hidden="1">PB_D865</definedName>
    <definedName name="Google_Sheet_Link_310106571" localSheetId="9" hidden="1">PB_D93</definedName>
    <definedName name="Google_Sheet_Link_310106571" hidden="1">PB_D93</definedName>
    <definedName name="Google_Sheet_Link_310139581" localSheetId="9" hidden="1">PB_D863</definedName>
    <definedName name="Google_Sheet_Link_310139581" hidden="1">PB_D863</definedName>
    <definedName name="Google_Sheet_Link_310154003" localSheetId="9" hidden="1">PB_D963</definedName>
    <definedName name="Google_Sheet_Link_310154003" hidden="1">PB_D963</definedName>
    <definedName name="Google_Sheet_Link_310928663" localSheetId="9" hidden="1">PB_D95</definedName>
    <definedName name="Google_Sheet_Link_310928663" hidden="1">PB_D95</definedName>
    <definedName name="Google_Sheet_Link_312441246" localSheetId="9" hidden="1">PB_D1518</definedName>
    <definedName name="Google_Sheet_Link_312441246" hidden="1">PB_D1518</definedName>
    <definedName name="Google_Sheet_Link_313345968" localSheetId="9" hidden="1">PB_D251</definedName>
    <definedName name="Google_Sheet_Link_313345968" hidden="1">PB_D251</definedName>
    <definedName name="Google_Sheet_Link_313642994" localSheetId="9" hidden="1">PB_D92</definedName>
    <definedName name="Google_Sheet_Link_313642994" hidden="1">PB_D92</definedName>
    <definedName name="Google_Sheet_Link_315135074" localSheetId="9" hidden="1">PB_D865</definedName>
    <definedName name="Google_Sheet_Link_315135074" hidden="1">PB_D865</definedName>
    <definedName name="Google_Sheet_Link_315768751" localSheetId="9" hidden="1">PB_D227</definedName>
    <definedName name="Google_Sheet_Link_315768751" hidden="1">PB_D227</definedName>
    <definedName name="Google_Sheet_Link_315826530" localSheetId="9" hidden="1">PB_D859</definedName>
    <definedName name="Google_Sheet_Link_315826530" hidden="1">PB_D859</definedName>
    <definedName name="Google_Sheet_Link_3164779" localSheetId="9" hidden="1">PB_D554</definedName>
    <definedName name="Google_Sheet_Link_3164779" hidden="1">PB_D554</definedName>
    <definedName name="Google_Sheet_Link_316626023" localSheetId="9" hidden="1">PB_D861</definedName>
    <definedName name="Google_Sheet_Link_316626023" hidden="1">PB_D861</definedName>
    <definedName name="Google_Sheet_Link_317712088" localSheetId="9" hidden="1">PB_D1003</definedName>
    <definedName name="Google_Sheet_Link_317712088" hidden="1">PB_D1003</definedName>
    <definedName name="Google_Sheet_Link_318324884" localSheetId="9" hidden="1">PB_D869</definedName>
    <definedName name="Google_Sheet_Link_318324884" hidden="1">PB_D869</definedName>
    <definedName name="Google_Sheet_Link_318453800" localSheetId="9" hidden="1">PB_D871</definedName>
    <definedName name="Google_Sheet_Link_318453800" hidden="1">PB_D871</definedName>
    <definedName name="Google_Sheet_Link_318857396" localSheetId="9" hidden="1">PB_D880</definedName>
    <definedName name="Google_Sheet_Link_318857396" hidden="1">PB_D880</definedName>
    <definedName name="Google_Sheet_Link_319474920" localSheetId="9" hidden="1">PB_D190</definedName>
    <definedName name="Google_Sheet_Link_319474920" hidden="1">PB_D190</definedName>
    <definedName name="Google_Sheet_Link_319741689" localSheetId="9" hidden="1">PB_D617</definedName>
    <definedName name="Google_Sheet_Link_319741689" hidden="1">PB_D617</definedName>
    <definedName name="Google_Sheet_Link_320135991" localSheetId="9" hidden="1">PB_D831</definedName>
    <definedName name="Google_Sheet_Link_320135991" hidden="1">PB_D831</definedName>
    <definedName name="Google_Sheet_Link_320148912" localSheetId="9" hidden="1">PB_D861</definedName>
    <definedName name="Google_Sheet_Link_320148912" hidden="1">PB_D861</definedName>
    <definedName name="Google_Sheet_Link_320329361" localSheetId="9" hidden="1">PB_D995</definedName>
    <definedName name="Google_Sheet_Link_320329361" hidden="1">PB_D995</definedName>
    <definedName name="Google_Sheet_Link_321679336" localSheetId="9" hidden="1">PB_D112</definedName>
    <definedName name="Google_Sheet_Link_321679336" hidden="1">PB_D112</definedName>
    <definedName name="Google_Sheet_Link_32182829" localSheetId="9" hidden="1">PB_D398</definedName>
    <definedName name="Google_Sheet_Link_32182829" hidden="1">PB_D398</definedName>
    <definedName name="Google_Sheet_Link_323096502" localSheetId="9" hidden="1">PB_D182</definedName>
    <definedName name="Google_Sheet_Link_323096502" hidden="1">PB_D182</definedName>
    <definedName name="Google_Sheet_Link_323412637" localSheetId="9" hidden="1">PB_D1141</definedName>
    <definedName name="Google_Sheet_Link_323412637" hidden="1">PB_D1141</definedName>
    <definedName name="Google_Sheet_Link_323909353" localSheetId="9" hidden="1">PB_D623</definedName>
    <definedName name="Google_Sheet_Link_323909353" hidden="1">PB_D623</definedName>
    <definedName name="Google_Sheet_Link_324405745" localSheetId="9" hidden="1">PB_D243</definedName>
    <definedName name="Google_Sheet_Link_324405745" hidden="1">PB_D243</definedName>
    <definedName name="Google_Sheet_Link_32483652" localSheetId="9" hidden="1">PB_D1288</definedName>
    <definedName name="Google_Sheet_Link_32483652" hidden="1">PB_D1288</definedName>
    <definedName name="Google_Sheet_Link_324868874" localSheetId="9" hidden="1">PB_D1138</definedName>
    <definedName name="Google_Sheet_Link_324868874" hidden="1">PB_D1138</definedName>
    <definedName name="Google_Sheet_Link_32536661" localSheetId="9" hidden="1">PB_D869</definedName>
    <definedName name="Google_Sheet_Link_32536661" hidden="1">PB_D869</definedName>
    <definedName name="Google_Sheet_Link_325639396" localSheetId="9" hidden="1">PB_D829</definedName>
    <definedName name="Google_Sheet_Link_325639396" hidden="1">PB_D829</definedName>
    <definedName name="Google_Sheet_Link_327271878" localSheetId="9" hidden="1">PB_D1003</definedName>
    <definedName name="Google_Sheet_Link_327271878" hidden="1">PB_D1003</definedName>
    <definedName name="Google_Sheet_Link_32929732" localSheetId="9" hidden="1">PB_D1088</definedName>
    <definedName name="Google_Sheet_Link_32929732" hidden="1">PB_D1088</definedName>
    <definedName name="Google_Sheet_Link_329319734" localSheetId="9" hidden="1">PB_D372</definedName>
    <definedName name="Google_Sheet_Link_329319734" hidden="1">PB_D372</definedName>
    <definedName name="Google_Sheet_Link_329351358" localSheetId="9" hidden="1">PB_D831</definedName>
    <definedName name="Google_Sheet_Link_329351358" hidden="1">PB_D831</definedName>
    <definedName name="Google_Sheet_Link_330334732" localSheetId="9" hidden="1">PB_D87</definedName>
    <definedName name="Google_Sheet_Link_330334732" hidden="1">PB_D87</definedName>
    <definedName name="Google_Sheet_Link_331793499" localSheetId="9" hidden="1">PB_D155</definedName>
    <definedName name="Google_Sheet_Link_331793499" hidden="1">PB_D155</definedName>
    <definedName name="Google_Sheet_Link_332683857" localSheetId="9" hidden="1">PB_D40</definedName>
    <definedName name="Google_Sheet_Link_332683857" hidden="1">PB_D40</definedName>
    <definedName name="Google_Sheet_Link_332745804" localSheetId="9" hidden="1">PB_D1584</definedName>
    <definedName name="Google_Sheet_Link_332745804" hidden="1">PB_D1584</definedName>
    <definedName name="Google_Sheet_Link_332787674" localSheetId="9" hidden="1">PB_D622</definedName>
    <definedName name="Google_Sheet_Link_332787674" hidden="1">PB_D622</definedName>
    <definedName name="Google_Sheet_Link_334145739" localSheetId="9" hidden="1">PB_D943</definedName>
    <definedName name="Google_Sheet_Link_334145739" hidden="1">PB_D943</definedName>
    <definedName name="Google_Sheet_Link_334225460" localSheetId="9" hidden="1">PB_D1202</definedName>
    <definedName name="Google_Sheet_Link_334225460" hidden="1">PB_D1202</definedName>
    <definedName name="Google_Sheet_Link_334741499" localSheetId="9" hidden="1">PB_D1103</definedName>
    <definedName name="Google_Sheet_Link_334741499" hidden="1">PB_D1103</definedName>
    <definedName name="Google_Sheet_Link_334938247" localSheetId="9" hidden="1">PB_D87</definedName>
    <definedName name="Google_Sheet_Link_334938247" hidden="1">PB_D87</definedName>
    <definedName name="Google_Sheet_Link_335667135" localSheetId="9" hidden="1">PB_D95</definedName>
    <definedName name="Google_Sheet_Link_335667135" hidden="1">PB_D95</definedName>
    <definedName name="Google_Sheet_Link_335844840" localSheetId="9" hidden="1">PB_D827</definedName>
    <definedName name="Google_Sheet_Link_335844840" hidden="1">PB_D827</definedName>
    <definedName name="Google_Sheet_Link_336168459" localSheetId="9" hidden="1">PB_D904</definedName>
    <definedName name="Google_Sheet_Link_336168459" hidden="1">PB_D904</definedName>
    <definedName name="Google_Sheet_Link_336177597" localSheetId="9" hidden="1">PB_D865</definedName>
    <definedName name="Google_Sheet_Link_336177597" hidden="1">PB_D865</definedName>
    <definedName name="Google_Sheet_Link_336319884" localSheetId="9" hidden="1">PB_D21</definedName>
    <definedName name="Google_Sheet_Link_336319884" hidden="1">PB_D21</definedName>
    <definedName name="Google_Sheet_Link_336744613" localSheetId="9" hidden="1">PB_D21</definedName>
    <definedName name="Google_Sheet_Link_336744613" hidden="1">PB_D21</definedName>
    <definedName name="Google_Sheet_Link_337400387" localSheetId="9" hidden="1">PB_D942</definedName>
    <definedName name="Google_Sheet_Link_337400387" hidden="1">PB_D942</definedName>
    <definedName name="Google_Sheet_Link_337791670" localSheetId="9" hidden="1">PB_D817</definedName>
    <definedName name="Google_Sheet_Link_337791670" hidden="1">PB_D817</definedName>
    <definedName name="Google_Sheet_Link_339528854" localSheetId="9" hidden="1">PB_D1103</definedName>
    <definedName name="Google_Sheet_Link_339528854" hidden="1">PB_D1103</definedName>
    <definedName name="Google_Sheet_Link_341090310" localSheetId="9" hidden="1">PB_D64</definedName>
    <definedName name="Google_Sheet_Link_341090310" hidden="1">PB_D64</definedName>
    <definedName name="Google_Sheet_Link_342528965" localSheetId="9" hidden="1">PB_D613</definedName>
    <definedName name="Google_Sheet_Link_342528965" hidden="1">PB_D613</definedName>
    <definedName name="Google_Sheet_Link_342559790" localSheetId="9" hidden="1">PB_D1021</definedName>
    <definedName name="Google_Sheet_Link_342559790" hidden="1">PB_D1021</definedName>
    <definedName name="Google_Sheet_Link_343493386" localSheetId="9" hidden="1">PB_D818</definedName>
    <definedName name="Google_Sheet_Link_343493386" hidden="1">PB_D818</definedName>
    <definedName name="Google_Sheet_Link_343807393" localSheetId="9" hidden="1">PB_D565</definedName>
    <definedName name="Google_Sheet_Link_343807393" hidden="1">PB_D565</definedName>
    <definedName name="Google_Sheet_Link_344031788" localSheetId="9" hidden="1">PB_D622</definedName>
    <definedName name="Google_Sheet_Link_344031788" hidden="1">PB_D622</definedName>
    <definedName name="Google_Sheet_Link_344554948" localSheetId="9" hidden="1">PB_D865</definedName>
    <definedName name="Google_Sheet_Link_344554948" hidden="1">PB_D865</definedName>
    <definedName name="Google_Sheet_Link_345989633" localSheetId="9" hidden="1">PB_D1579</definedName>
    <definedName name="Google_Sheet_Link_345989633" hidden="1">PB_D1579</definedName>
    <definedName name="Google_Sheet_Link_346039142" localSheetId="9" hidden="1">PB_D572</definedName>
    <definedName name="Google_Sheet_Link_346039142" hidden="1">PB_D572</definedName>
    <definedName name="Google_Sheet_Link_346070654" localSheetId="9" hidden="1">PB_D1174</definedName>
    <definedName name="Google_Sheet_Link_346070654" hidden="1">PB_D1174</definedName>
    <definedName name="Google_Sheet_Link_346514140" localSheetId="9" hidden="1">PB_D872</definedName>
    <definedName name="Google_Sheet_Link_346514140" hidden="1">PB_D872</definedName>
    <definedName name="Google_Sheet_Link_346990388" localSheetId="9" hidden="1">PB_D1002</definedName>
    <definedName name="Google_Sheet_Link_346990388" hidden="1">PB_D1002</definedName>
    <definedName name="Google_Sheet_Link_347577179" localSheetId="9" hidden="1">PB_D921</definedName>
    <definedName name="Google_Sheet_Link_347577179" hidden="1">PB_D921</definedName>
    <definedName name="Google_Sheet_Link_349289285" localSheetId="9" hidden="1">PB_D75</definedName>
    <definedName name="Google_Sheet_Link_349289285" hidden="1">PB_D75</definedName>
    <definedName name="Google_Sheet_Link_350223313" localSheetId="9" hidden="1">PB_D823</definedName>
    <definedName name="Google_Sheet_Link_350223313" hidden="1">PB_D823</definedName>
    <definedName name="Google_Sheet_Link_351231821" localSheetId="9" hidden="1">PB_D91</definedName>
    <definedName name="Google_Sheet_Link_351231821" hidden="1">PB_D91</definedName>
    <definedName name="Google_Sheet_Link_351756354" localSheetId="9" hidden="1">PB_D174</definedName>
    <definedName name="Google_Sheet_Link_351756354" hidden="1">PB_D174</definedName>
    <definedName name="Google_Sheet_Link_351848977" localSheetId="9" hidden="1">PB_D1565</definedName>
    <definedName name="Google_Sheet_Link_351848977" hidden="1">PB_D1565</definedName>
    <definedName name="Google_Sheet_Link_353605373" localSheetId="9" hidden="1">PB_D432</definedName>
    <definedName name="Google_Sheet_Link_353605373" hidden="1">PB_D432</definedName>
    <definedName name="Google_Sheet_Link_354034013" localSheetId="9" hidden="1">PB_D160</definedName>
    <definedName name="Google_Sheet_Link_354034013" hidden="1">PB_D160</definedName>
    <definedName name="Google_Sheet_Link_354177035" localSheetId="9" hidden="1">PB_D123</definedName>
    <definedName name="Google_Sheet_Link_354177035" hidden="1">PB_D123</definedName>
    <definedName name="Google_Sheet_Link_355050479" localSheetId="9" hidden="1">PB_D1351</definedName>
    <definedName name="Google_Sheet_Link_355050479" hidden="1">PB_D1351</definedName>
    <definedName name="Google_Sheet_Link_355913275" localSheetId="9" hidden="1">PB_D827</definedName>
    <definedName name="Google_Sheet_Link_355913275" hidden="1">PB_D827</definedName>
    <definedName name="Google_Sheet_Link_356189624" localSheetId="9" hidden="1">PB_D829</definedName>
    <definedName name="Google_Sheet_Link_356189624" hidden="1">PB_D829</definedName>
    <definedName name="Google_Sheet_Link_356926232" localSheetId="9" hidden="1">PB_D820</definedName>
    <definedName name="Google_Sheet_Link_356926232" hidden="1">PB_D820</definedName>
    <definedName name="Google_Sheet_Link_357161491" localSheetId="9" hidden="1">PB_D863</definedName>
    <definedName name="Google_Sheet_Link_357161491" hidden="1">PB_D863</definedName>
    <definedName name="Google_Sheet_Link_357187591" localSheetId="9" hidden="1">PB_D91</definedName>
    <definedName name="Google_Sheet_Link_357187591" hidden="1">PB_D91</definedName>
    <definedName name="Google_Sheet_Link_357230260" localSheetId="9" hidden="1">PB_D22</definedName>
    <definedName name="Google_Sheet_Link_357230260" hidden="1">PB_D22</definedName>
    <definedName name="Google_Sheet_Link_357639405" localSheetId="9" hidden="1">PB_D8</definedName>
    <definedName name="Google_Sheet_Link_357639405" hidden="1">PB_D8</definedName>
    <definedName name="Google_Sheet_Link_357789397" localSheetId="9" hidden="1">PB_D818</definedName>
    <definedName name="Google_Sheet_Link_357789397" hidden="1">PB_D818</definedName>
    <definedName name="Google_Sheet_Link_358092867" localSheetId="9" hidden="1">PB_D90</definedName>
    <definedName name="Google_Sheet_Link_358092867" hidden="1">PB_D90</definedName>
    <definedName name="Google_Sheet_Link_358581935" localSheetId="9" hidden="1">PB_D91</definedName>
    <definedName name="Google_Sheet_Link_358581935" hidden="1">PB_D91</definedName>
    <definedName name="Google_Sheet_Link_360779016" localSheetId="9" hidden="1">PB_D1346</definedName>
    <definedName name="Google_Sheet_Link_360779016" hidden="1">PB_D1346</definedName>
    <definedName name="Google_Sheet_Link_360888665" localSheetId="9" hidden="1">PB_D876</definedName>
    <definedName name="Google_Sheet_Link_360888665" hidden="1">PB_D876</definedName>
    <definedName name="Google_Sheet_Link_361852002" localSheetId="9" hidden="1">PB_D818</definedName>
    <definedName name="Google_Sheet_Link_361852002" hidden="1">PB_D818</definedName>
    <definedName name="Google_Sheet_Link_362695596" localSheetId="9" hidden="1">PB_D829</definedName>
    <definedName name="Google_Sheet_Link_362695596" hidden="1">PB_D829</definedName>
    <definedName name="Google_Sheet_Link_36423718" localSheetId="9" hidden="1">PB_D831</definedName>
    <definedName name="Google_Sheet_Link_36423718" hidden="1">PB_D831</definedName>
    <definedName name="Google_Sheet_Link_364361890" localSheetId="9" hidden="1">PB_D817</definedName>
    <definedName name="Google_Sheet_Link_364361890" hidden="1">PB_D817</definedName>
    <definedName name="Google_Sheet_Link_365027947" localSheetId="9" hidden="1">PB_D661</definedName>
    <definedName name="Google_Sheet_Link_365027947" hidden="1">PB_D661</definedName>
    <definedName name="Google_Sheet_Link_366600363" localSheetId="9" hidden="1">PB_D189</definedName>
    <definedName name="Google_Sheet_Link_366600363" hidden="1">PB_D189</definedName>
    <definedName name="Google_Sheet_Link_367329913" localSheetId="9" hidden="1">PB_D829</definedName>
    <definedName name="Google_Sheet_Link_367329913" hidden="1">PB_D829</definedName>
    <definedName name="Google_Sheet_Link_367960139" localSheetId="9" hidden="1">PB_D870</definedName>
    <definedName name="Google_Sheet_Link_367960139" hidden="1">PB_D870</definedName>
    <definedName name="Google_Sheet_Link_36956679" localSheetId="9" hidden="1">PB_D115</definedName>
    <definedName name="Google_Sheet_Link_36956679" hidden="1">PB_D115</definedName>
    <definedName name="Google_Sheet_Link_370339043" localSheetId="9" hidden="1">PB_D876</definedName>
    <definedName name="Google_Sheet_Link_370339043" hidden="1">PB_D876</definedName>
    <definedName name="Google_Sheet_Link_370798678" localSheetId="9" hidden="1">PB_D1360</definedName>
    <definedName name="Google_Sheet_Link_370798678" hidden="1">PB_D1360</definedName>
    <definedName name="Google_Sheet_Link_371994492" localSheetId="9" hidden="1">PB_D21</definedName>
    <definedName name="Google_Sheet_Link_371994492" hidden="1">PB_D21</definedName>
    <definedName name="Google_Sheet_Link_372942588" localSheetId="9" hidden="1">PB_D96</definedName>
    <definedName name="Google_Sheet_Link_372942588" hidden="1">PB_D96</definedName>
    <definedName name="Google_Sheet_Link_374369575" localSheetId="9" hidden="1">PB_D831</definedName>
    <definedName name="Google_Sheet_Link_374369575" hidden="1">PB_D831</definedName>
    <definedName name="Google_Sheet_Link_374698337" localSheetId="9" hidden="1">PB_D21</definedName>
    <definedName name="Google_Sheet_Link_374698337" hidden="1">PB_D21</definedName>
    <definedName name="Google_Sheet_Link_37584973" localSheetId="9" hidden="1">PB_D994</definedName>
    <definedName name="Google_Sheet_Link_37584973" hidden="1">PB_D994</definedName>
    <definedName name="Google_Sheet_Link_376717643" localSheetId="9" hidden="1">PB_D21</definedName>
    <definedName name="Google_Sheet_Link_376717643" hidden="1">PB_D21</definedName>
    <definedName name="Google_Sheet_Link_37682974" localSheetId="9" hidden="1">PB_D91</definedName>
    <definedName name="Google_Sheet_Link_37682974" hidden="1">PB_D91</definedName>
    <definedName name="Google_Sheet_Link_377179808" localSheetId="9" hidden="1">PB_D162</definedName>
    <definedName name="Google_Sheet_Link_377179808" hidden="1">PB_D162</definedName>
    <definedName name="Google_Sheet_Link_377265074" localSheetId="9" hidden="1">PB_D622</definedName>
    <definedName name="Google_Sheet_Link_377265074" hidden="1">PB_D622</definedName>
    <definedName name="Google_Sheet_Link_377479151" localSheetId="9" hidden="1">PB_D832</definedName>
    <definedName name="Google_Sheet_Link_377479151" hidden="1">PB_D832</definedName>
    <definedName name="Google_Sheet_Link_378005571" localSheetId="9" hidden="1">PB_D870</definedName>
    <definedName name="Google_Sheet_Link_378005571" hidden="1">PB_D870</definedName>
    <definedName name="Google_Sheet_Link_380096607" localSheetId="9" hidden="1">PB_D37</definedName>
    <definedName name="Google_Sheet_Link_380096607" hidden="1">PB_D37</definedName>
    <definedName name="Google_Sheet_Link_380298605" localSheetId="9" hidden="1">PB_D92</definedName>
    <definedName name="Google_Sheet_Link_380298605" hidden="1">PB_D92</definedName>
    <definedName name="Google_Sheet_Link_380572131" localSheetId="9" hidden="1">PB_D927</definedName>
    <definedName name="Google_Sheet_Link_380572131" hidden="1">PB_D927</definedName>
    <definedName name="Google_Sheet_Link_381236592" localSheetId="9" hidden="1">PB_D91</definedName>
    <definedName name="Google_Sheet_Link_381236592" hidden="1">PB_D91</definedName>
    <definedName name="Google_Sheet_Link_381732270" localSheetId="9" hidden="1">PB_D298A</definedName>
    <definedName name="Google_Sheet_Link_381732270" hidden="1">PB_D298A</definedName>
    <definedName name="Google_Sheet_Link_382658314" localSheetId="9" hidden="1">PB_D113</definedName>
    <definedName name="Google_Sheet_Link_382658314" hidden="1">PB_D113</definedName>
    <definedName name="Google_Sheet_Link_383501860" localSheetId="9" hidden="1">PB_D87</definedName>
    <definedName name="Google_Sheet_Link_383501860" hidden="1">PB_D87</definedName>
    <definedName name="Google_Sheet_Link_384195025" localSheetId="9" hidden="1">PB_D829</definedName>
    <definedName name="Google_Sheet_Link_384195025" hidden="1">PB_D829</definedName>
    <definedName name="Google_Sheet_Link_3853624" localSheetId="9" hidden="1">PB_D77</definedName>
    <definedName name="Google_Sheet_Link_3853624" hidden="1">PB_D77</definedName>
    <definedName name="Google_Sheet_Link_386286564" localSheetId="9" hidden="1">PB_D95</definedName>
    <definedName name="Google_Sheet_Link_386286564" hidden="1">PB_D95</definedName>
    <definedName name="Google_Sheet_Link_387214118" localSheetId="9" hidden="1">PB_D410</definedName>
    <definedName name="Google_Sheet_Link_387214118" hidden="1">PB_D410</definedName>
    <definedName name="Google_Sheet_Link_387473811" localSheetId="9" hidden="1">PB_D76</definedName>
    <definedName name="Google_Sheet_Link_387473811" hidden="1">PB_D76</definedName>
    <definedName name="Google_Sheet_Link_387822164" localSheetId="9" hidden="1">PB_D829</definedName>
    <definedName name="Google_Sheet_Link_387822164" hidden="1">PB_D829</definedName>
    <definedName name="Google_Sheet_Link_388810389" localSheetId="9" hidden="1">PB_D865</definedName>
    <definedName name="Google_Sheet_Link_388810389" hidden="1">PB_D865</definedName>
    <definedName name="Google_Sheet_Link_388891752" localSheetId="9" hidden="1">PB_D177</definedName>
    <definedName name="Google_Sheet_Link_388891752" hidden="1">PB_D177</definedName>
    <definedName name="Google_Sheet_Link_391203586" localSheetId="9" hidden="1">PB_D95</definedName>
    <definedName name="Google_Sheet_Link_391203586" hidden="1">PB_D95</definedName>
    <definedName name="Google_Sheet_Link_391566937" localSheetId="9" hidden="1">PB_D865</definedName>
    <definedName name="Google_Sheet_Link_391566937" hidden="1">PB_D865</definedName>
    <definedName name="Google_Sheet_Link_392071850" localSheetId="9" hidden="1">PB_D818</definedName>
    <definedName name="Google_Sheet_Link_392071850" hidden="1">PB_D818</definedName>
    <definedName name="Google_Sheet_Link_395754511" localSheetId="9" hidden="1">PB_D856</definedName>
    <definedName name="Google_Sheet_Link_395754511" hidden="1">PB_D856</definedName>
    <definedName name="Google_Sheet_Link_395834980" localSheetId="9" hidden="1">PB_D21</definedName>
    <definedName name="Google_Sheet_Link_395834980" hidden="1">PB_D21</definedName>
    <definedName name="Google_Sheet_Link_397738216" localSheetId="9" hidden="1">PB_D8</definedName>
    <definedName name="Google_Sheet_Link_397738216" hidden="1">PB_D8</definedName>
    <definedName name="Google_Sheet_Link_398538288" localSheetId="9" hidden="1">PB_D897</definedName>
    <definedName name="Google_Sheet_Link_398538288" hidden="1">PB_D897</definedName>
    <definedName name="Google_Sheet_Link_398721616" localSheetId="9" hidden="1">PB_D1204</definedName>
    <definedName name="Google_Sheet_Link_398721616" hidden="1">PB_D1204</definedName>
    <definedName name="Google_Sheet_Link_399943231" localSheetId="9" hidden="1">PB_D855</definedName>
    <definedName name="Google_Sheet_Link_399943231" hidden="1">PB_D855</definedName>
    <definedName name="Google_Sheet_Link_401336878" localSheetId="9" hidden="1">PB_D93</definedName>
    <definedName name="Google_Sheet_Link_401336878" hidden="1">PB_D93</definedName>
    <definedName name="Google_Sheet_Link_402096613" localSheetId="9" hidden="1">PB_D160</definedName>
    <definedName name="Google_Sheet_Link_402096613" hidden="1">PB_D160</definedName>
    <definedName name="Google_Sheet_Link_402344286" localSheetId="9" hidden="1">PB_D76</definedName>
    <definedName name="Google_Sheet_Link_402344286" hidden="1">PB_D76</definedName>
    <definedName name="Google_Sheet_Link_403753414" localSheetId="9" hidden="1">PB_D1032</definedName>
    <definedName name="Google_Sheet_Link_403753414" hidden="1">PB_D1032</definedName>
    <definedName name="Google_Sheet_Link_406807646" localSheetId="9" hidden="1">PB_D869</definedName>
    <definedName name="Google_Sheet_Link_406807646" hidden="1">PB_D869</definedName>
    <definedName name="Google_Sheet_Link_406953584" localSheetId="9" hidden="1">PB_D623</definedName>
    <definedName name="Google_Sheet_Link_406953584" hidden="1">PB_D623</definedName>
    <definedName name="Google_Sheet_Link_407284834" localSheetId="9" hidden="1">PB_D1113</definedName>
    <definedName name="Google_Sheet_Link_407284834" hidden="1">PB_D1113</definedName>
    <definedName name="Google_Sheet_Link_407453785" localSheetId="9" hidden="1">PB_D1342</definedName>
    <definedName name="Google_Sheet_Link_407453785" hidden="1">PB_D1342</definedName>
    <definedName name="Google_Sheet_Link_407510512" localSheetId="9" hidden="1">PB_D558</definedName>
    <definedName name="Google_Sheet_Link_407510512" hidden="1">PB_D558</definedName>
    <definedName name="Google_Sheet_Link_407892583" localSheetId="9" hidden="1">PB_D832</definedName>
    <definedName name="Google_Sheet_Link_407892583" hidden="1">PB_D832</definedName>
    <definedName name="Google_Sheet_Link_408548481" localSheetId="9" hidden="1">PB_D829</definedName>
    <definedName name="Google_Sheet_Link_408548481" hidden="1">PB_D829</definedName>
    <definedName name="Google_Sheet_Link_408644978" localSheetId="9" hidden="1">PB_D95</definedName>
    <definedName name="Google_Sheet_Link_408644978" hidden="1">PB_D95</definedName>
    <definedName name="Google_Sheet_Link_40978604" localSheetId="9" hidden="1">PB_D91</definedName>
    <definedName name="Google_Sheet_Link_40978604" hidden="1">PB_D91</definedName>
    <definedName name="Google_Sheet_Link_411457056" localSheetId="9" hidden="1">PB_D45</definedName>
    <definedName name="Google_Sheet_Link_411457056" hidden="1">PB_D45</definedName>
    <definedName name="Google_Sheet_Link_411673607" localSheetId="9" hidden="1">PB_D869</definedName>
    <definedName name="Google_Sheet_Link_411673607" hidden="1">PB_D869</definedName>
    <definedName name="Google_Sheet_Link_412924659" localSheetId="9" hidden="1">PB_D563</definedName>
    <definedName name="Google_Sheet_Link_412924659" hidden="1">PB_D563</definedName>
    <definedName name="Google_Sheet_Link_413230599" localSheetId="9" hidden="1">PB_D829</definedName>
    <definedName name="Google_Sheet_Link_413230599" hidden="1">PB_D829</definedName>
    <definedName name="Google_Sheet_Link_413332548" localSheetId="9" hidden="1">PB_D63</definedName>
    <definedName name="Google_Sheet_Link_413332548" hidden="1">PB_D63</definedName>
    <definedName name="Google_Sheet_Link_413522365" localSheetId="9" hidden="1">PB_D1242</definedName>
    <definedName name="Google_Sheet_Link_413522365" hidden="1">PB_D1242</definedName>
    <definedName name="Google_Sheet_Link_414174957" localSheetId="9" hidden="1">PB_D897</definedName>
    <definedName name="Google_Sheet_Link_414174957" hidden="1">PB_D897</definedName>
    <definedName name="Google_Sheet_Link_41450018" localSheetId="9" hidden="1">PB_D1525</definedName>
    <definedName name="Google_Sheet_Link_41450018" hidden="1">PB_D1525</definedName>
    <definedName name="Google_Sheet_Link_415376220" localSheetId="9" hidden="1">PB_D1411</definedName>
    <definedName name="Google_Sheet_Link_415376220" hidden="1">PB_D1411</definedName>
    <definedName name="Google_Sheet_Link_415474053" localSheetId="9" hidden="1">PB_D883</definedName>
    <definedName name="Google_Sheet_Link_415474053" hidden="1">PB_D883</definedName>
    <definedName name="Google_Sheet_Link_415550531" localSheetId="9" hidden="1">PB_D1414</definedName>
    <definedName name="Google_Sheet_Link_415550531" hidden="1">PB_D1414</definedName>
    <definedName name="Google_Sheet_Link_41566522" localSheetId="9" hidden="1">PB_D359</definedName>
    <definedName name="Google_Sheet_Link_41566522" hidden="1">PB_D359</definedName>
    <definedName name="Google_Sheet_Link_415779597" localSheetId="9" hidden="1">PB_D857</definedName>
    <definedName name="Google_Sheet_Link_415779597" hidden="1">PB_D857</definedName>
    <definedName name="Google_Sheet_Link_4157869" localSheetId="9" hidden="1">PB_D91</definedName>
    <definedName name="Google_Sheet_Link_4157869" hidden="1">PB_D91</definedName>
    <definedName name="Google_Sheet_Link_41743276" localSheetId="9" hidden="1">PB_D1313</definedName>
    <definedName name="Google_Sheet_Link_41743276" hidden="1">PB_D1313</definedName>
    <definedName name="Google_Sheet_Link_417931397" localSheetId="9" hidden="1">PB_D1493</definedName>
    <definedName name="Google_Sheet_Link_417931397" hidden="1">PB_D1493</definedName>
    <definedName name="Google_Sheet_Link_418356096" localSheetId="9" hidden="1">PB_D555</definedName>
    <definedName name="Google_Sheet_Link_418356096" hidden="1">PB_D555</definedName>
    <definedName name="Google_Sheet_Link_418547659" localSheetId="9" hidden="1">PB_D861</definedName>
    <definedName name="Google_Sheet_Link_418547659" hidden="1">PB_D861</definedName>
    <definedName name="Google_Sheet_Link_419908436" localSheetId="9" hidden="1">PB_D412</definedName>
    <definedName name="Google_Sheet_Link_419908436" hidden="1">PB_D412</definedName>
    <definedName name="Google_Sheet_Link_419983264" localSheetId="9" hidden="1">PB_D1083</definedName>
    <definedName name="Google_Sheet_Link_419983264" hidden="1">PB_D1083</definedName>
    <definedName name="Google_Sheet_Link_422403325" localSheetId="9" hidden="1">PB_D864</definedName>
    <definedName name="Google_Sheet_Link_422403325" hidden="1">PB_D864</definedName>
    <definedName name="Google_Sheet_Link_423055736" localSheetId="9" hidden="1">PB_D142</definedName>
    <definedName name="Google_Sheet_Link_423055736" hidden="1">PB_D142</definedName>
    <definedName name="Google_Sheet_Link_423103216" localSheetId="9" hidden="1">PB_D1195</definedName>
    <definedName name="Google_Sheet_Link_423103216" hidden="1">PB_D1195</definedName>
    <definedName name="Google_Sheet_Link_423547272" localSheetId="9" hidden="1">PB_D123</definedName>
    <definedName name="Google_Sheet_Link_423547272" hidden="1">PB_D123</definedName>
    <definedName name="Google_Sheet_Link_424746051" localSheetId="9" hidden="1">PB_D1585</definedName>
    <definedName name="Google_Sheet_Link_424746051" hidden="1">PB_D1585</definedName>
    <definedName name="Google_Sheet_Link_425171077" localSheetId="9" hidden="1">PB_D181</definedName>
    <definedName name="Google_Sheet_Link_425171077" hidden="1">PB_D181</definedName>
    <definedName name="Google_Sheet_Link_425303013" localSheetId="9" hidden="1">PB_D1585</definedName>
    <definedName name="Google_Sheet_Link_425303013" hidden="1">PB_D1585</definedName>
    <definedName name="Google_Sheet_Link_426120996" localSheetId="9" hidden="1">PB_D75</definedName>
    <definedName name="Google_Sheet_Link_426120996" hidden="1">PB_D75</definedName>
    <definedName name="Google_Sheet_Link_426126037" localSheetId="9" hidden="1">PB_D95</definedName>
    <definedName name="Google_Sheet_Link_426126037" hidden="1">PB_D95</definedName>
    <definedName name="Google_Sheet_Link_42652905" localSheetId="9" hidden="1">PB_D880</definedName>
    <definedName name="Google_Sheet_Link_42652905" hidden="1">PB_D880</definedName>
    <definedName name="Google_Sheet_Link_426982978" localSheetId="9" hidden="1">PB_D1097</definedName>
    <definedName name="Google_Sheet_Link_426982978" hidden="1">PB_D1097</definedName>
    <definedName name="Google_Sheet_Link_428065694" localSheetId="9" hidden="1">PB_D1042</definedName>
    <definedName name="Google_Sheet_Link_428065694" hidden="1">PB_D1042</definedName>
    <definedName name="Google_Sheet_Link_432606784" localSheetId="9" hidden="1">PB_D991</definedName>
    <definedName name="Google_Sheet_Link_432606784" hidden="1">PB_D991</definedName>
    <definedName name="Google_Sheet_Link_435194001" localSheetId="9" hidden="1">PB_D11</definedName>
    <definedName name="Google_Sheet_Link_435194001" hidden="1">PB_D11</definedName>
    <definedName name="Google_Sheet_Link_435329987" localSheetId="9" hidden="1">PB_D630</definedName>
    <definedName name="Google_Sheet_Link_435329987" hidden="1">PB_D630</definedName>
    <definedName name="Google_Sheet_Link_435651577" localSheetId="9" hidden="1">PB_D908</definedName>
    <definedName name="Google_Sheet_Link_435651577" hidden="1">PB_D908</definedName>
    <definedName name="Google_Sheet_Link_435902272" localSheetId="9" hidden="1">PB_D855</definedName>
    <definedName name="Google_Sheet_Link_435902272" hidden="1">PB_D855</definedName>
    <definedName name="Google_Sheet_Link_438288761" localSheetId="9" hidden="1">PB_D996</definedName>
    <definedName name="Google_Sheet_Link_438288761" hidden="1">PB_D996</definedName>
    <definedName name="Google_Sheet_Link_439200956" localSheetId="9" hidden="1">PB_D30</definedName>
    <definedName name="Google_Sheet_Link_439200956" hidden="1">PB_D30</definedName>
    <definedName name="Google_Sheet_Link_439884231" localSheetId="9" hidden="1">PB_D86</definedName>
    <definedName name="Google_Sheet_Link_439884231" hidden="1">PB_D86</definedName>
    <definedName name="Google_Sheet_Link_441239577" localSheetId="9" hidden="1">PB_D1064</definedName>
    <definedName name="Google_Sheet_Link_441239577" hidden="1">PB_D1064</definedName>
    <definedName name="Google_Sheet_Link_441643213" localSheetId="9" hidden="1">PB_D1166</definedName>
    <definedName name="Google_Sheet_Link_441643213" hidden="1">PB_D1166</definedName>
    <definedName name="Google_Sheet_Link_442339658" localSheetId="9" hidden="1">PB_D623</definedName>
    <definedName name="Google_Sheet_Link_442339658" hidden="1">PB_D623</definedName>
    <definedName name="Google_Sheet_Link_443209478" localSheetId="9" hidden="1">PB_D1139</definedName>
    <definedName name="Google_Sheet_Link_443209478" hidden="1">PB_D1139</definedName>
    <definedName name="Google_Sheet_Link_444433364" localSheetId="9" hidden="1">PB_D861</definedName>
    <definedName name="Google_Sheet_Link_444433364" hidden="1">PB_D861</definedName>
    <definedName name="Google_Sheet_Link_445321306" localSheetId="9" hidden="1">PB_D1327</definedName>
    <definedName name="Google_Sheet_Link_445321306" hidden="1">PB_D1327</definedName>
    <definedName name="Google_Sheet_Link_445338789" localSheetId="9" hidden="1">PB_D1208</definedName>
    <definedName name="Google_Sheet_Link_445338789" hidden="1">PB_D1208</definedName>
    <definedName name="Google_Sheet_Link_445434475" localSheetId="9" hidden="1">PB_D1384</definedName>
    <definedName name="Google_Sheet_Link_445434475" hidden="1">PB_D1384</definedName>
    <definedName name="Google_Sheet_Link_447982653" localSheetId="9" hidden="1">PB_D1159</definedName>
    <definedName name="Google_Sheet_Link_447982653" hidden="1">PB_D1159</definedName>
    <definedName name="Google_Sheet_Link_449009042" localSheetId="9" hidden="1">PB_D871</definedName>
    <definedName name="Google_Sheet_Link_449009042" hidden="1">PB_D871</definedName>
    <definedName name="Google_Sheet_Link_449549730" localSheetId="9" hidden="1">PB_D87</definedName>
    <definedName name="Google_Sheet_Link_449549730" hidden="1">PB_D87</definedName>
    <definedName name="Google_Sheet_Link_449644394" localSheetId="9" hidden="1">PB_D18</definedName>
    <definedName name="Google_Sheet_Link_449644394" hidden="1">PB_D18</definedName>
    <definedName name="Google_Sheet_Link_450448805" localSheetId="9" hidden="1">PB_D96</definedName>
    <definedName name="Google_Sheet_Link_450448805" hidden="1">PB_D96</definedName>
    <definedName name="Google_Sheet_Link_451073071" localSheetId="9" hidden="1">PB_D76</definedName>
    <definedName name="Google_Sheet_Link_451073071" hidden="1">PB_D76</definedName>
    <definedName name="Google_Sheet_Link_451796018" localSheetId="9" hidden="1">PB_D1135</definedName>
    <definedName name="Google_Sheet_Link_451796018" hidden="1">PB_D1135</definedName>
    <definedName name="Google_Sheet_Link_451943738" localSheetId="9" hidden="1">PB_D1357</definedName>
    <definedName name="Google_Sheet_Link_451943738" hidden="1">PB_D1357</definedName>
    <definedName name="Google_Sheet_Link_452515728" localSheetId="9" hidden="1">PB_D646A</definedName>
    <definedName name="Google_Sheet_Link_452515728" hidden="1">PB_D646A</definedName>
    <definedName name="Google_Sheet_Link_453609806" localSheetId="9" hidden="1">PB_D829</definedName>
    <definedName name="Google_Sheet_Link_453609806" hidden="1">PB_D829</definedName>
    <definedName name="Google_Sheet_Link_453677445" localSheetId="9" hidden="1">PB_D123</definedName>
    <definedName name="Google_Sheet_Link_453677445" hidden="1">PB_D123</definedName>
    <definedName name="Google_Sheet_Link_454290566" localSheetId="9" hidden="1">PB_D818</definedName>
    <definedName name="Google_Sheet_Link_454290566" hidden="1">PB_D818</definedName>
    <definedName name="Google_Sheet_Link_454790894" localSheetId="9" hidden="1">PB_D410</definedName>
    <definedName name="Google_Sheet_Link_454790894" hidden="1">PB_D410</definedName>
    <definedName name="Google_Sheet_Link_455843377" localSheetId="9" hidden="1">PB_D603</definedName>
    <definedName name="Google_Sheet_Link_455843377" hidden="1">PB_D603</definedName>
    <definedName name="Google_Sheet_Link_456118686" localSheetId="9" hidden="1">PB_D634</definedName>
    <definedName name="Google_Sheet_Link_456118686" hidden="1">PB_D634</definedName>
    <definedName name="Google_Sheet_Link_456392594" localSheetId="9" hidden="1">PB_D75</definedName>
    <definedName name="Google_Sheet_Link_456392594" hidden="1">PB_D75</definedName>
    <definedName name="Google_Sheet_Link_456599032" localSheetId="9" hidden="1">PB_D123</definedName>
    <definedName name="Google_Sheet_Link_456599032" hidden="1">PB_D123</definedName>
    <definedName name="Google_Sheet_Link_458029475" localSheetId="9" hidden="1">PB_D829</definedName>
    <definedName name="Google_Sheet_Link_458029475" hidden="1">PB_D829</definedName>
    <definedName name="Google_Sheet_Link_458083557" localSheetId="9" hidden="1">PB_D829</definedName>
    <definedName name="Google_Sheet_Link_458083557" hidden="1">PB_D829</definedName>
    <definedName name="Google_Sheet_Link_458173142" localSheetId="9" hidden="1">PB_D196</definedName>
    <definedName name="Google_Sheet_Link_458173142" hidden="1">PB_D196</definedName>
    <definedName name="Google_Sheet_Link_458505425" localSheetId="9" hidden="1">PB_D123</definedName>
    <definedName name="Google_Sheet_Link_458505425" hidden="1">PB_D123</definedName>
    <definedName name="Google_Sheet_Link_459980268" localSheetId="9" hidden="1">PB_D934</definedName>
    <definedName name="Google_Sheet_Link_459980268" hidden="1">PB_D934</definedName>
    <definedName name="Google_Sheet_Link_460295150" localSheetId="9" hidden="1">PB_D1086</definedName>
    <definedName name="Google_Sheet_Link_460295150" hidden="1">PB_D1086</definedName>
    <definedName name="Google_Sheet_Link_46085567" localSheetId="9" hidden="1">PB_D906</definedName>
    <definedName name="Google_Sheet_Link_46085567" hidden="1">PB_D906</definedName>
    <definedName name="Google_Sheet_Link_460946849" localSheetId="9" hidden="1">PB_D91</definedName>
    <definedName name="Google_Sheet_Link_460946849" hidden="1">PB_D91</definedName>
    <definedName name="Google_Sheet_Link_461110005" localSheetId="9" hidden="1">PB_D829</definedName>
    <definedName name="Google_Sheet_Link_461110005" hidden="1">PB_D829</definedName>
    <definedName name="Google_Sheet_Link_461498618" localSheetId="9" hidden="1">PB_D1348</definedName>
    <definedName name="Google_Sheet_Link_461498618" hidden="1">PB_D1348</definedName>
    <definedName name="Google_Sheet_Link_462562470" localSheetId="9" hidden="1">PB_D87</definedName>
    <definedName name="Google_Sheet_Link_462562470" hidden="1">PB_D87</definedName>
    <definedName name="Google_Sheet_Link_463232106" localSheetId="9" hidden="1">PB_D829</definedName>
    <definedName name="Google_Sheet_Link_463232106" hidden="1">PB_D829</definedName>
    <definedName name="Google_Sheet_Link_463702301" localSheetId="9" hidden="1">PB_D829</definedName>
    <definedName name="Google_Sheet_Link_463702301" hidden="1">PB_D829</definedName>
    <definedName name="Google_Sheet_Link_464087169" localSheetId="9" hidden="1">PB_D91</definedName>
    <definedName name="Google_Sheet_Link_464087169" hidden="1">PB_D91</definedName>
    <definedName name="Google_Sheet_Link_464936960" localSheetId="9" hidden="1">PB_D623</definedName>
    <definedName name="Google_Sheet_Link_464936960" hidden="1">PB_D623</definedName>
    <definedName name="Google_Sheet_Link_465118230" localSheetId="9" hidden="1">PB_D652A</definedName>
    <definedName name="Google_Sheet_Link_465118230" hidden="1">PB_D652A</definedName>
    <definedName name="Google_Sheet_Link_4651389" localSheetId="9" hidden="1">PB_D231</definedName>
    <definedName name="Google_Sheet_Link_4651389" hidden="1">PB_D231</definedName>
    <definedName name="Google_Sheet_Link_465467639" localSheetId="9" hidden="1">PB_D865</definedName>
    <definedName name="Google_Sheet_Link_465467639" hidden="1">PB_D865</definedName>
    <definedName name="Google_Sheet_Link_465687" localSheetId="9" hidden="1">PB_1440</definedName>
    <definedName name="Google_Sheet_Link_465687" hidden="1">PB_1440</definedName>
    <definedName name="Google_Sheet_Link_46610607" localSheetId="9" hidden="1">PB_D95</definedName>
    <definedName name="Google_Sheet_Link_46610607" hidden="1">PB_D95</definedName>
    <definedName name="Google_Sheet_Link_466116291" localSheetId="9" hidden="1">PB_D63</definedName>
    <definedName name="Google_Sheet_Link_466116291" hidden="1">PB_D63</definedName>
    <definedName name="Google_Sheet_Link_46634590" localSheetId="9" hidden="1">PB_D1219</definedName>
    <definedName name="Google_Sheet_Link_46634590" hidden="1">PB_D1219</definedName>
    <definedName name="Google_Sheet_Link_466463199" localSheetId="9" hidden="1">PB_D585</definedName>
    <definedName name="Google_Sheet_Link_466463199" hidden="1">PB_D585</definedName>
    <definedName name="Google_Sheet_Link_466918312" localSheetId="9" hidden="1">PB_D160</definedName>
    <definedName name="Google_Sheet_Link_466918312" hidden="1">PB_D160</definedName>
    <definedName name="Google_Sheet_Link_467486720" localSheetId="9" hidden="1">PB_D820</definedName>
    <definedName name="Google_Sheet_Link_467486720" hidden="1">PB_D820</definedName>
    <definedName name="Google_Sheet_Link_467671034" localSheetId="9" hidden="1">PB_D208</definedName>
    <definedName name="Google_Sheet_Link_467671034" hidden="1">PB_D208</definedName>
    <definedName name="Google_Sheet_Link_467821650" localSheetId="9" hidden="1">PB_D861</definedName>
    <definedName name="Google_Sheet_Link_467821650" hidden="1">PB_D861</definedName>
    <definedName name="Google_Sheet_Link_468031280" localSheetId="9" hidden="1">PB_D623</definedName>
    <definedName name="Google_Sheet_Link_468031280" hidden="1">PB_D623</definedName>
    <definedName name="Google_Sheet_Link_468284102" localSheetId="9" hidden="1">PB_D820</definedName>
    <definedName name="Google_Sheet_Link_468284102" hidden="1">PB_D820</definedName>
    <definedName name="Google_Sheet_Link_468634148" localSheetId="9" hidden="1">PB_D1419</definedName>
    <definedName name="Google_Sheet_Link_468634148" hidden="1">PB_D1419</definedName>
    <definedName name="Google_Sheet_Link_469371968" localSheetId="9" hidden="1">PB_D147</definedName>
    <definedName name="Google_Sheet_Link_469371968" hidden="1">PB_D147</definedName>
    <definedName name="Google_Sheet_Link_469772536" localSheetId="9" hidden="1">PB_D107</definedName>
    <definedName name="Google_Sheet_Link_469772536" hidden="1">PB_D107</definedName>
    <definedName name="Google_Sheet_Link_470238614" localSheetId="9" hidden="1">PB_D657</definedName>
    <definedName name="Google_Sheet_Link_470238614" hidden="1">PB_D657</definedName>
    <definedName name="Google_Sheet_Link_470573340" localSheetId="9" hidden="1">PB_D123</definedName>
    <definedName name="Google_Sheet_Link_470573340" hidden="1">PB_D123</definedName>
    <definedName name="Google_Sheet_Link_471445374" localSheetId="9" hidden="1">PB_D557</definedName>
    <definedName name="Google_Sheet_Link_471445374" hidden="1">PB_D557</definedName>
    <definedName name="Google_Sheet_Link_471560188" localSheetId="9" hidden="1">PB_D329</definedName>
    <definedName name="Google_Sheet_Link_471560188" hidden="1">PB_D329</definedName>
    <definedName name="Google_Sheet_Link_471719564" localSheetId="9" hidden="1">PB_D206</definedName>
    <definedName name="Google_Sheet_Link_471719564" hidden="1">PB_D206</definedName>
    <definedName name="Google_Sheet_Link_47188404" localSheetId="9" hidden="1">PB_D93</definedName>
    <definedName name="Google_Sheet_Link_47188404" hidden="1">PB_D93</definedName>
    <definedName name="Google_Sheet_Link_472134458" localSheetId="9" hidden="1">PB_D17</definedName>
    <definedName name="Google_Sheet_Link_472134458" hidden="1">PB_D17</definedName>
    <definedName name="Google_Sheet_Link_472995586" localSheetId="9" hidden="1">PB_D870</definedName>
    <definedName name="Google_Sheet_Link_472995586" hidden="1">PB_D870</definedName>
    <definedName name="Google_Sheet_Link_473004450" localSheetId="9" hidden="1">PB_D21</definedName>
    <definedName name="Google_Sheet_Link_473004450" hidden="1">PB_D21</definedName>
    <definedName name="Google_Sheet_Link_473042468" localSheetId="9" hidden="1">PB_D623</definedName>
    <definedName name="Google_Sheet_Link_473042468" hidden="1">PB_D623</definedName>
    <definedName name="Google_Sheet_Link_473214101" localSheetId="9" hidden="1">PB_D869</definedName>
    <definedName name="Google_Sheet_Link_473214101" hidden="1">PB_D869</definedName>
    <definedName name="Google_Sheet_Link_47326441" localSheetId="9" hidden="1">PB_D63</definedName>
    <definedName name="Google_Sheet_Link_47326441" hidden="1">PB_D63</definedName>
    <definedName name="Google_Sheet_Link_473552324" localSheetId="9" hidden="1">PB_1446</definedName>
    <definedName name="Google_Sheet_Link_473552324" hidden="1">PB_1446</definedName>
    <definedName name="Google_Sheet_Link_473827131" localSheetId="9" hidden="1">PB_D77</definedName>
    <definedName name="Google_Sheet_Link_473827131" hidden="1">PB_D77</definedName>
    <definedName name="Google_Sheet_Link_474633624" localSheetId="9" hidden="1">PB_D16</definedName>
    <definedName name="Google_Sheet_Link_474633624" hidden="1">PB_D16</definedName>
    <definedName name="Google_Sheet_Link_474943733" localSheetId="9" hidden="1">PB_D622</definedName>
    <definedName name="Google_Sheet_Link_474943733" hidden="1">PB_D622</definedName>
    <definedName name="Google_Sheet_Link_475016343" localSheetId="9" hidden="1">PB_1442</definedName>
    <definedName name="Google_Sheet_Link_475016343" hidden="1">PB_1442</definedName>
    <definedName name="Google_Sheet_Link_47585607" localSheetId="9" hidden="1">PB_D93</definedName>
    <definedName name="Google_Sheet_Link_47585607" hidden="1">PB_D93</definedName>
    <definedName name="Google_Sheet_Link_476237090" localSheetId="9" hidden="1">PB_D1052</definedName>
    <definedName name="Google_Sheet_Link_476237090" hidden="1">PB_D1052</definedName>
    <definedName name="Google_Sheet_Link_476826632" localSheetId="9" hidden="1">PB_D95</definedName>
    <definedName name="Google_Sheet_Link_476826632" hidden="1">PB_D95</definedName>
    <definedName name="Google_Sheet_Link_478824851" localSheetId="9" hidden="1">PB_D829</definedName>
    <definedName name="Google_Sheet_Link_478824851" hidden="1">PB_D829</definedName>
    <definedName name="Google_Sheet_Link_479518725" localSheetId="9" hidden="1">PB_D1513</definedName>
    <definedName name="Google_Sheet_Link_479518725" hidden="1">PB_D1513</definedName>
    <definedName name="Google_Sheet_Link_479595560" localSheetId="9" hidden="1">PB_D623</definedName>
    <definedName name="Google_Sheet_Link_479595560" hidden="1">PB_D623</definedName>
    <definedName name="Google_Sheet_Link_479952754" localSheetId="9" hidden="1">PB_D827</definedName>
    <definedName name="Google_Sheet_Link_479952754" hidden="1">PB_D827</definedName>
    <definedName name="Google_Sheet_Link_48004989" localSheetId="9" hidden="1">PB_D76</definedName>
    <definedName name="Google_Sheet_Link_48004989" hidden="1">PB_D76</definedName>
    <definedName name="Google_Sheet_Link_480059253" localSheetId="9" hidden="1">PB_D379</definedName>
    <definedName name="Google_Sheet_Link_480059253" hidden="1">PB_D379</definedName>
    <definedName name="Google_Sheet_Link_481369475" localSheetId="9" hidden="1">PB_D1228</definedName>
    <definedName name="Google_Sheet_Link_481369475" hidden="1">PB_D1228</definedName>
    <definedName name="Google_Sheet_Link_481823697" localSheetId="9" hidden="1">PB_D1416A</definedName>
    <definedName name="Google_Sheet_Link_481823697" hidden="1">PB_D1416A</definedName>
    <definedName name="Google_Sheet_Link_481997859" localSheetId="9" hidden="1">PB_D865</definedName>
    <definedName name="Google_Sheet_Link_481997859" hidden="1">PB_D865</definedName>
    <definedName name="Google_Sheet_Link_482719210" localSheetId="9" hidden="1">PB_D994</definedName>
    <definedName name="Google_Sheet_Link_482719210" hidden="1">PB_D994</definedName>
    <definedName name="Google_Sheet_Link_482842090" localSheetId="9" hidden="1">PB_D1026</definedName>
    <definedName name="Google_Sheet_Link_482842090" hidden="1">PB_D1026</definedName>
    <definedName name="Google_Sheet_Link_484450699" localSheetId="9" hidden="1">PB_D1045</definedName>
    <definedName name="Google_Sheet_Link_484450699" hidden="1">PB_D1045</definedName>
    <definedName name="Google_Sheet_Link_484502291" localSheetId="9" hidden="1">PB_D1239</definedName>
    <definedName name="Google_Sheet_Link_484502291" hidden="1">PB_D1239</definedName>
    <definedName name="Google_Sheet_Link_4851168" localSheetId="9" hidden="1">PB_D106</definedName>
    <definedName name="Google_Sheet_Link_4851168" hidden="1">PB_D106</definedName>
    <definedName name="Google_Sheet_Link_48572137" localSheetId="9" hidden="1">PB_D1154</definedName>
    <definedName name="Google_Sheet_Link_48572137" hidden="1">PB_D1154</definedName>
    <definedName name="Google_Sheet_Link_486115340" localSheetId="9" hidden="1">PB_D1150</definedName>
    <definedName name="Google_Sheet_Link_486115340" hidden="1">PB_D1150</definedName>
    <definedName name="Google_Sheet_Link_487780551" localSheetId="9" hidden="1">PB_D95</definedName>
    <definedName name="Google_Sheet_Link_487780551" hidden="1">PB_D95</definedName>
    <definedName name="Google_Sheet_Link_489403337" localSheetId="9" hidden="1">PB_D366</definedName>
    <definedName name="Google_Sheet_Link_489403337" hidden="1">PB_D366</definedName>
    <definedName name="Google_Sheet_Link_490045558" localSheetId="9" hidden="1">PB_D1479</definedName>
    <definedName name="Google_Sheet_Link_490045558" hidden="1">PB_D1479</definedName>
    <definedName name="Google_Sheet_Link_490195184" localSheetId="9" hidden="1">PB_D866</definedName>
    <definedName name="Google_Sheet_Link_490195184" hidden="1">PB_D866</definedName>
    <definedName name="Google_Sheet_Link_490830752" localSheetId="9" hidden="1">PB_D864</definedName>
    <definedName name="Google_Sheet_Link_490830752" hidden="1">PB_D864</definedName>
    <definedName name="Google_Sheet_Link_491317680" localSheetId="9" hidden="1">PB_D1523</definedName>
    <definedName name="Google_Sheet_Link_491317680" hidden="1">PB_D1523</definedName>
    <definedName name="Google_Sheet_Link_49147169" localSheetId="9" hidden="1">PB_D142</definedName>
    <definedName name="Google_Sheet_Link_49147169" hidden="1">PB_D142</definedName>
    <definedName name="Google_Sheet_Link_491531555" localSheetId="9" hidden="1">PB_D959</definedName>
    <definedName name="Google_Sheet_Link_491531555" hidden="1">PB_D959</definedName>
    <definedName name="Google_Sheet_Link_49317852" localSheetId="9" hidden="1">PB_D1042</definedName>
    <definedName name="Google_Sheet_Link_49317852" hidden="1">PB_D1042</definedName>
    <definedName name="Google_Sheet_Link_493237354" localSheetId="9" hidden="1">PB_D1579</definedName>
    <definedName name="Google_Sheet_Link_493237354" hidden="1">PB_D1579</definedName>
    <definedName name="Google_Sheet_Link_493400247" localSheetId="9" hidden="1">PB_D1420</definedName>
    <definedName name="Google_Sheet_Link_493400247" hidden="1">PB_D1420</definedName>
    <definedName name="Google_Sheet_Link_493469241" localSheetId="9" hidden="1">PB_D96</definedName>
    <definedName name="Google_Sheet_Link_493469241" hidden="1">PB_D96</definedName>
    <definedName name="Google_Sheet_Link_493577545" localSheetId="9" hidden="1">PB_D832</definedName>
    <definedName name="Google_Sheet_Link_493577545" hidden="1">PB_D832</definedName>
    <definedName name="Google_Sheet_Link_494653585" localSheetId="9" hidden="1">PB_D992</definedName>
    <definedName name="Google_Sheet_Link_494653585" hidden="1">PB_D992</definedName>
    <definedName name="Google_Sheet_Link_494807922" localSheetId="9" hidden="1">PB_D817</definedName>
    <definedName name="Google_Sheet_Link_494807922" hidden="1">PB_D817</definedName>
    <definedName name="Google_Sheet_Link_495070617" localSheetId="9" hidden="1">PB_D890</definedName>
    <definedName name="Google_Sheet_Link_495070617" hidden="1">PB_D890</definedName>
    <definedName name="Google_Sheet_Link_495745973" localSheetId="9" hidden="1">PB_D872</definedName>
    <definedName name="Google_Sheet_Link_495745973" hidden="1">PB_D872</definedName>
    <definedName name="Google_Sheet_Link_496453984" localSheetId="9" hidden="1">PB_D1414</definedName>
    <definedName name="Google_Sheet_Link_496453984" hidden="1">PB_D1414</definedName>
    <definedName name="Google_Sheet_Link_496669902" localSheetId="9" hidden="1">PB_D329</definedName>
    <definedName name="Google_Sheet_Link_496669902" hidden="1">PB_D329</definedName>
    <definedName name="Google_Sheet_Link_497376671" localSheetId="9" hidden="1">PB_D1090</definedName>
    <definedName name="Google_Sheet_Link_497376671" hidden="1">PB_D1090</definedName>
    <definedName name="Google_Sheet_Link_498387926" localSheetId="9" hidden="1">PB_D858</definedName>
    <definedName name="Google_Sheet_Link_498387926" hidden="1">PB_D858</definedName>
    <definedName name="Google_Sheet_Link_498931113" localSheetId="9" hidden="1">PB_D623</definedName>
    <definedName name="Google_Sheet_Link_498931113" hidden="1">PB_D623</definedName>
    <definedName name="Google_Sheet_Link_499100266" localSheetId="9" hidden="1">PB_D829</definedName>
    <definedName name="Google_Sheet_Link_499100266" hidden="1">PB_D829</definedName>
    <definedName name="Google_Sheet_Link_499130478" localSheetId="9" hidden="1">PB_D251</definedName>
    <definedName name="Google_Sheet_Link_499130478" hidden="1">PB_D251</definedName>
    <definedName name="Google_Sheet_Link_499217547" localSheetId="9" hidden="1">PB_D817</definedName>
    <definedName name="Google_Sheet_Link_499217547" hidden="1">PB_D817</definedName>
    <definedName name="Google_Sheet_Link_499442506" localSheetId="9" hidden="1">PB_D832</definedName>
    <definedName name="Google_Sheet_Link_499442506" hidden="1">PB_D832</definedName>
    <definedName name="Google_Sheet_Link_50009475" localSheetId="9" hidden="1">PB_D1073</definedName>
    <definedName name="Google_Sheet_Link_50009475" hidden="1">PB_D1073</definedName>
    <definedName name="Google_Sheet_Link_502067065" localSheetId="9" hidden="1">PB_D887</definedName>
    <definedName name="Google_Sheet_Link_502067065" hidden="1">PB_D887</definedName>
    <definedName name="Google_Sheet_Link_502165653" localSheetId="9" hidden="1">PB_D91</definedName>
    <definedName name="Google_Sheet_Link_502165653" hidden="1">PB_D91</definedName>
    <definedName name="Google_Sheet_Link_502511944" localSheetId="9" hidden="1">PB_D123</definedName>
    <definedName name="Google_Sheet_Link_502511944" hidden="1">PB_D123</definedName>
    <definedName name="Google_Sheet_Link_503638293" localSheetId="9" hidden="1">PB_D40</definedName>
    <definedName name="Google_Sheet_Link_503638293" hidden="1">PB_D40</definedName>
    <definedName name="Google_Sheet_Link_505683229" localSheetId="9" hidden="1">PB_D155</definedName>
    <definedName name="Google_Sheet_Link_505683229" hidden="1">PB_D155</definedName>
    <definedName name="Google_Sheet_Link_506558803" localSheetId="9" hidden="1">PB_D63</definedName>
    <definedName name="Google_Sheet_Link_506558803" hidden="1">PB_D63</definedName>
    <definedName name="Google_Sheet_Link_507245469" localSheetId="9" hidden="1">PB_D1350</definedName>
    <definedName name="Google_Sheet_Link_507245469" hidden="1">PB_D1350</definedName>
    <definedName name="Google_Sheet_Link_508273273" localSheetId="9" hidden="1">PB_D622</definedName>
    <definedName name="Google_Sheet_Link_508273273" hidden="1">PB_D622</definedName>
    <definedName name="Google_Sheet_Link_508913763" localSheetId="9" hidden="1">PB_D465</definedName>
    <definedName name="Google_Sheet_Link_508913763" hidden="1">PB_D465</definedName>
    <definedName name="Google_Sheet_Link_508957679" localSheetId="9" hidden="1">PB_D829</definedName>
    <definedName name="Google_Sheet_Link_508957679" hidden="1">PB_D829</definedName>
    <definedName name="Google_Sheet_Link_510174057" localSheetId="9" hidden="1">PB_D908</definedName>
    <definedName name="Google_Sheet_Link_510174057" hidden="1">PB_D908</definedName>
    <definedName name="Google_Sheet_Link_510868251" localSheetId="9" hidden="1">PB_D953</definedName>
    <definedName name="Google_Sheet_Link_510868251" hidden="1">PB_D953</definedName>
    <definedName name="Google_Sheet_Link_511809710" localSheetId="9" hidden="1">PB_D880</definedName>
    <definedName name="Google_Sheet_Link_511809710" hidden="1">PB_D880</definedName>
    <definedName name="Google_Sheet_Link_512346521" localSheetId="9" hidden="1">PB_D990</definedName>
    <definedName name="Google_Sheet_Link_512346521" hidden="1">PB_D990</definedName>
    <definedName name="Google_Sheet_Link_512354198" localSheetId="9" hidden="1">PB_D1513</definedName>
    <definedName name="Google_Sheet_Link_512354198" hidden="1">PB_D1513</definedName>
    <definedName name="Google_Sheet_Link_515911892" localSheetId="9" hidden="1">PB_D1116</definedName>
    <definedName name="Google_Sheet_Link_515911892" hidden="1">PB_D1116</definedName>
    <definedName name="Google_Sheet_Link_516542338" localSheetId="9" hidden="1">PB_D869</definedName>
    <definedName name="Google_Sheet_Link_516542338" hidden="1">PB_D869</definedName>
    <definedName name="Google_Sheet_Link_518230179" localSheetId="9" hidden="1">PB_D44</definedName>
    <definedName name="Google_Sheet_Link_518230179" hidden="1">PB_D44</definedName>
    <definedName name="Google_Sheet_Link_518286203" localSheetId="9" hidden="1">PB_D1215</definedName>
    <definedName name="Google_Sheet_Link_518286203" hidden="1">PB_D1215</definedName>
    <definedName name="Google_Sheet_Link_518751985" localSheetId="9" hidden="1">PB_D829</definedName>
    <definedName name="Google_Sheet_Link_518751985" hidden="1">PB_D829</definedName>
    <definedName name="Google_Sheet_Link_519122416" localSheetId="9" hidden="1">PB_D181</definedName>
    <definedName name="Google_Sheet_Link_519122416" hidden="1">PB_D181</definedName>
    <definedName name="Google_Sheet_Link_520135695" localSheetId="9" hidden="1">PB_D123</definedName>
    <definedName name="Google_Sheet_Link_520135695" hidden="1">PB_D123</definedName>
    <definedName name="Google_Sheet_Link_520174289" localSheetId="9" hidden="1">PB_D1004</definedName>
    <definedName name="Google_Sheet_Link_520174289" hidden="1">PB_D1004</definedName>
    <definedName name="Google_Sheet_Link_52064292" localSheetId="9" hidden="1">PB_D123</definedName>
    <definedName name="Google_Sheet_Link_52064292" hidden="1">PB_D123</definedName>
    <definedName name="Google_Sheet_Link_522249888" localSheetId="9" hidden="1">PB_D36</definedName>
    <definedName name="Google_Sheet_Link_522249888" hidden="1">PB_D36</definedName>
    <definedName name="Google_Sheet_Link_523237209" localSheetId="9" hidden="1">PB_D829</definedName>
    <definedName name="Google_Sheet_Link_523237209" hidden="1">PB_D829</definedName>
    <definedName name="Google_Sheet_Link_523357504" localSheetId="9" hidden="1">PB_D24</definedName>
    <definedName name="Google_Sheet_Link_523357504" hidden="1">PB_D24</definedName>
    <definedName name="Google_Sheet_Link_523806930" localSheetId="9" hidden="1">PB_D603</definedName>
    <definedName name="Google_Sheet_Link_523806930" hidden="1">PB_D603</definedName>
    <definedName name="Google_Sheet_Link_524673198" localSheetId="9" hidden="1">PB_D93</definedName>
    <definedName name="Google_Sheet_Link_524673198" hidden="1">PB_D93</definedName>
    <definedName name="Google_Sheet_Link_524750023" localSheetId="9" hidden="1">PB_D858</definedName>
    <definedName name="Google_Sheet_Link_524750023" hidden="1">PB_D858</definedName>
    <definedName name="Google_Sheet_Link_525262131" localSheetId="9" hidden="1">PB_D1015</definedName>
    <definedName name="Google_Sheet_Link_525262131" hidden="1">PB_D1015</definedName>
    <definedName name="Google_Sheet_Link_525333431" localSheetId="9" hidden="1">PB_D8</definedName>
    <definedName name="Google_Sheet_Link_525333431" hidden="1">PB_D8</definedName>
    <definedName name="Google_Sheet_Link_526437459" localSheetId="9" hidden="1">PB_D820</definedName>
    <definedName name="Google_Sheet_Link_526437459" hidden="1">PB_D820</definedName>
    <definedName name="Google_Sheet_Link_526654294" localSheetId="9" hidden="1">PB_D1486</definedName>
    <definedName name="Google_Sheet_Link_526654294" hidden="1">PB_D1486</definedName>
    <definedName name="Google_Sheet_Link_526880900" localSheetId="9" hidden="1">PB_D329</definedName>
    <definedName name="Google_Sheet_Link_526880900" hidden="1">PB_D329</definedName>
    <definedName name="Google_Sheet_Link_527284104" localSheetId="9" hidden="1">PB_D1579</definedName>
    <definedName name="Google_Sheet_Link_527284104" hidden="1">PB_D1579</definedName>
    <definedName name="Google_Sheet_Link_527841089" localSheetId="9" hidden="1">PB_D1179</definedName>
    <definedName name="Google_Sheet_Link_527841089" hidden="1">PB_D1179</definedName>
    <definedName name="Google_Sheet_Link_528040809" localSheetId="9" hidden="1">PB_D829</definedName>
    <definedName name="Google_Sheet_Link_528040809" hidden="1">PB_D829</definedName>
    <definedName name="Google_Sheet_Link_5286100" localSheetId="9" hidden="1">PB_D1332</definedName>
    <definedName name="Google_Sheet_Link_5286100" hidden="1">PB_D1332</definedName>
    <definedName name="Google_Sheet_Link_529616859" localSheetId="9" hidden="1">PB_D829</definedName>
    <definedName name="Google_Sheet_Link_529616859" hidden="1">PB_D829</definedName>
    <definedName name="Google_Sheet_Link_530066652" localSheetId="9" hidden="1">PB_D603</definedName>
    <definedName name="Google_Sheet_Link_530066652" hidden="1">PB_D603</definedName>
    <definedName name="Google_Sheet_Link_530625197" localSheetId="9" hidden="1">PB_D1490</definedName>
    <definedName name="Google_Sheet_Link_530625197" hidden="1">PB_D1490</definedName>
    <definedName name="Google_Sheet_Link_530747121" localSheetId="9" hidden="1">PB_D1085</definedName>
    <definedName name="Google_Sheet_Link_530747121" hidden="1">PB_D1085</definedName>
    <definedName name="Google_Sheet_Link_530770041" localSheetId="9" hidden="1">PB_D829</definedName>
    <definedName name="Google_Sheet_Link_530770041" hidden="1">PB_D829</definedName>
    <definedName name="Google_Sheet_Link_53077704" localSheetId="9" hidden="1">PB_D75</definedName>
    <definedName name="Google_Sheet_Link_53077704" hidden="1">PB_D75</definedName>
    <definedName name="Google_Sheet_Link_531906528" localSheetId="9" hidden="1">PB_D106</definedName>
    <definedName name="Google_Sheet_Link_531906528" hidden="1">PB_D106</definedName>
    <definedName name="Google_Sheet_Link_531931451" localSheetId="9" hidden="1">PB_D559</definedName>
    <definedName name="Google_Sheet_Link_531931451" hidden="1">PB_D559</definedName>
    <definedName name="Google_Sheet_Link_533193801" localSheetId="9" hidden="1">PB_D1288</definedName>
    <definedName name="Google_Sheet_Link_533193801" hidden="1">PB_D1288</definedName>
    <definedName name="Google_Sheet_Link_533907132" localSheetId="9" hidden="1">PB_D1035</definedName>
    <definedName name="Google_Sheet_Link_533907132" hidden="1">PB_D1035</definedName>
    <definedName name="Google_Sheet_Link_534126114" localSheetId="9" hidden="1">PB_D957</definedName>
    <definedName name="Google_Sheet_Link_534126114" hidden="1">PB_D957</definedName>
    <definedName name="Google_Sheet_Link_534463272" localSheetId="9" hidden="1">PB_D957</definedName>
    <definedName name="Google_Sheet_Link_534463272" hidden="1">PB_D957</definedName>
    <definedName name="Google_Sheet_Link_53519738" localSheetId="9" hidden="1">PB_D1059</definedName>
    <definedName name="Google_Sheet_Link_53519738" hidden="1">PB_D1059</definedName>
    <definedName name="Google_Sheet_Link_535491987" localSheetId="9" hidden="1">PB_D160</definedName>
    <definedName name="Google_Sheet_Link_535491987" hidden="1">PB_D160</definedName>
    <definedName name="Google_Sheet_Link_536423161" localSheetId="9" hidden="1">PB_D29</definedName>
    <definedName name="Google_Sheet_Link_536423161" hidden="1">PB_D29</definedName>
    <definedName name="Google_Sheet_Link_536854964" localSheetId="9" hidden="1">PB_D1579</definedName>
    <definedName name="Google_Sheet_Link_536854964" hidden="1">PB_D1579</definedName>
    <definedName name="Google_Sheet_Link_537013614" localSheetId="9" hidden="1">PB_D230</definedName>
    <definedName name="Google_Sheet_Link_537013614" hidden="1">PB_D230</definedName>
    <definedName name="Google_Sheet_Link_538798285" localSheetId="9" hidden="1">PB_D21</definedName>
    <definedName name="Google_Sheet_Link_538798285" hidden="1">PB_D21</definedName>
    <definedName name="Google_Sheet_Link_538910126" localSheetId="9" hidden="1">PB_D912</definedName>
    <definedName name="Google_Sheet_Link_538910126" hidden="1">PB_D912</definedName>
    <definedName name="Google_Sheet_Link_538950257" localSheetId="9" hidden="1">PB_D999</definedName>
    <definedName name="Google_Sheet_Link_538950257" hidden="1">PB_D999</definedName>
    <definedName name="Google_Sheet_Link_539239757" localSheetId="9" hidden="1">PB_D832</definedName>
    <definedName name="Google_Sheet_Link_539239757" hidden="1">PB_D832</definedName>
    <definedName name="Google_Sheet_Link_539750197" localSheetId="9" hidden="1">PB_D76</definedName>
    <definedName name="Google_Sheet_Link_539750197" hidden="1">PB_D76</definedName>
    <definedName name="Google_Sheet_Link_539993691" localSheetId="9" hidden="1">PB_D412</definedName>
    <definedName name="Google_Sheet_Link_539993691" hidden="1">PB_D412</definedName>
    <definedName name="Google_Sheet_Link_540088044" localSheetId="9" hidden="1">PB_D160</definedName>
    <definedName name="Google_Sheet_Link_540088044" hidden="1">PB_D160</definedName>
    <definedName name="Google_Sheet_Link_540995450" localSheetId="9" hidden="1">PB_D1417</definedName>
    <definedName name="Google_Sheet_Link_540995450" hidden="1">PB_D1417</definedName>
    <definedName name="Google_Sheet_Link_541195280" localSheetId="9" hidden="1">PB_D181</definedName>
    <definedName name="Google_Sheet_Link_541195280" hidden="1">PB_D181</definedName>
    <definedName name="Google_Sheet_Link_541513757" localSheetId="9" hidden="1">PB_D997</definedName>
    <definedName name="Google_Sheet_Link_541513757" hidden="1">PB_D997</definedName>
    <definedName name="Google_Sheet_Link_541786917" localSheetId="9" hidden="1">PB_D1519</definedName>
    <definedName name="Google_Sheet_Link_541786917" hidden="1">PB_D1519</definedName>
    <definedName name="Google_Sheet_Link_542072035" localSheetId="9" hidden="1">PB_D106</definedName>
    <definedName name="Google_Sheet_Link_542072035" hidden="1">PB_D106</definedName>
    <definedName name="Google_Sheet_Link_542711930" localSheetId="9" hidden="1">PB_D829</definedName>
    <definedName name="Google_Sheet_Link_542711930" hidden="1">PB_D829</definedName>
    <definedName name="Google_Sheet_Link_542830551" localSheetId="9" hidden="1">PB_D306</definedName>
    <definedName name="Google_Sheet_Link_542830551" hidden="1">PB_D306</definedName>
    <definedName name="Google_Sheet_Link_543136975" localSheetId="9" hidden="1">PB_D1357</definedName>
    <definedName name="Google_Sheet_Link_543136975" hidden="1">PB_D1357</definedName>
    <definedName name="Google_Sheet_Link_544101278" localSheetId="9" hidden="1">PB_D94</definedName>
    <definedName name="Google_Sheet_Link_544101278" hidden="1">PB_D94</definedName>
    <definedName name="Google_Sheet_Link_544139169" localSheetId="9" hidden="1">PB_D340</definedName>
    <definedName name="Google_Sheet_Link_544139169" hidden="1">PB_D340</definedName>
    <definedName name="Google_Sheet_Link_54445228" localSheetId="9" hidden="1">PB_D865</definedName>
    <definedName name="Google_Sheet_Link_54445228" hidden="1">PB_D865</definedName>
    <definedName name="Google_Sheet_Link_545040739" localSheetId="9" hidden="1">PB_D93</definedName>
    <definedName name="Google_Sheet_Link_545040739" hidden="1">PB_D93</definedName>
    <definedName name="Google_Sheet_Link_548845531" localSheetId="9" hidden="1">PB_D829</definedName>
    <definedName name="Google_Sheet_Link_548845531" hidden="1">PB_D829</definedName>
    <definedName name="Google_Sheet_Link_549903767" localSheetId="9" hidden="1">PB_D76</definedName>
    <definedName name="Google_Sheet_Link_549903767" hidden="1">PB_D76</definedName>
    <definedName name="Google_Sheet_Link_551021242" localSheetId="9" hidden="1">PB_D1427A</definedName>
    <definedName name="Google_Sheet_Link_551021242" hidden="1">PB_D1427A</definedName>
    <definedName name="Google_Sheet_Link_551123375" localSheetId="9" hidden="1">PB_D909</definedName>
    <definedName name="Google_Sheet_Link_551123375" hidden="1">PB_D909</definedName>
    <definedName name="Google_Sheet_Link_552224349" localSheetId="9" hidden="1">PB_D832</definedName>
    <definedName name="Google_Sheet_Link_552224349" hidden="1">PB_D832</definedName>
    <definedName name="Google_Sheet_Link_552371256" localSheetId="9" hidden="1">PB_D123</definedName>
    <definedName name="Google_Sheet_Link_552371256" hidden="1">PB_D123</definedName>
    <definedName name="Google_Sheet_Link_552941826" localSheetId="9" hidden="1">PB_D91</definedName>
    <definedName name="Google_Sheet_Link_552941826" hidden="1">PB_D91</definedName>
    <definedName name="Google_Sheet_Link_554222777" localSheetId="9" hidden="1">PB_D243</definedName>
    <definedName name="Google_Sheet_Link_554222777" hidden="1">PB_D243</definedName>
    <definedName name="Google_Sheet_Link_555438166" localSheetId="9" hidden="1">PB_D817</definedName>
    <definedName name="Google_Sheet_Link_555438166" hidden="1">PB_D817</definedName>
    <definedName name="Google_Sheet_Link_55665700" localSheetId="9" hidden="1">PB_D1191</definedName>
    <definedName name="Google_Sheet_Link_55665700" hidden="1">PB_D1191</definedName>
    <definedName name="Google_Sheet_Link_558352047" localSheetId="9" hidden="1">PB_D63</definedName>
    <definedName name="Google_Sheet_Link_558352047" hidden="1">PB_D63</definedName>
    <definedName name="Google_Sheet_Link_558541326" localSheetId="9" hidden="1">PB_D929</definedName>
    <definedName name="Google_Sheet_Link_558541326" hidden="1">PB_D929</definedName>
    <definedName name="Google_Sheet_Link_558853522" localSheetId="9" hidden="1">PB_D871</definedName>
    <definedName name="Google_Sheet_Link_558853522" hidden="1">PB_D871</definedName>
    <definedName name="Google_Sheet_Link_559019321" localSheetId="9" hidden="1">PB_D432</definedName>
    <definedName name="Google_Sheet_Link_559019321" hidden="1">PB_D432</definedName>
    <definedName name="Google_Sheet_Link_560603857" localSheetId="9" hidden="1">PB_D863</definedName>
    <definedName name="Google_Sheet_Link_560603857" hidden="1">PB_D863</definedName>
    <definedName name="Google_Sheet_Link_56083434" localSheetId="9" hidden="1">PB_D658A</definedName>
    <definedName name="Google_Sheet_Link_56083434" hidden="1">PB_D658A</definedName>
    <definedName name="Google_Sheet_Link_561347570" localSheetId="9" hidden="1">PB_D818</definedName>
    <definedName name="Google_Sheet_Link_561347570" hidden="1">PB_D818</definedName>
    <definedName name="Google_Sheet_Link_562017644" localSheetId="9" hidden="1">PB_D181</definedName>
    <definedName name="Google_Sheet_Link_562017644" hidden="1">PB_D181</definedName>
    <definedName name="Google_Sheet_Link_56631417" localSheetId="9" hidden="1">PB_D79</definedName>
    <definedName name="Google_Sheet_Link_56631417" hidden="1">PB_D79</definedName>
    <definedName name="Google_Sheet_Link_567714718" localSheetId="9" hidden="1">PB_D63</definedName>
    <definedName name="Google_Sheet_Link_567714718" hidden="1">PB_D63</definedName>
    <definedName name="Google_Sheet_Link_56804916" localSheetId="9" hidden="1">PB_D651A</definedName>
    <definedName name="Google_Sheet_Link_56804916" hidden="1">PB_D651A</definedName>
    <definedName name="Google_Sheet_Link_568547854" localSheetId="9" hidden="1">PB_D909</definedName>
    <definedName name="Google_Sheet_Link_568547854" hidden="1">PB_D909</definedName>
    <definedName name="Google_Sheet_Link_568663860" localSheetId="9" hidden="1">PB_D1083</definedName>
    <definedName name="Google_Sheet_Link_568663860" hidden="1">PB_D1083</definedName>
    <definedName name="Google_Sheet_Link_568700427" localSheetId="9" hidden="1">PB_D1257</definedName>
    <definedName name="Google_Sheet_Link_568700427" hidden="1">PB_D1257</definedName>
    <definedName name="Google_Sheet_Link_569255584" localSheetId="9" hidden="1">PB_D76</definedName>
    <definedName name="Google_Sheet_Link_569255584" hidden="1">PB_D76</definedName>
    <definedName name="Google_Sheet_Link_56946344" localSheetId="9" hidden="1">PB_D87</definedName>
    <definedName name="Google_Sheet_Link_56946344" hidden="1">PB_D87</definedName>
    <definedName name="Google_Sheet_Link_571173308" localSheetId="9" hidden="1">PB_D817</definedName>
    <definedName name="Google_Sheet_Link_571173308" hidden="1">PB_D817</definedName>
    <definedName name="Google_Sheet_Link_572383655" localSheetId="9" hidden="1">PB_D865</definedName>
    <definedName name="Google_Sheet_Link_572383655" hidden="1">PB_D865</definedName>
    <definedName name="Google_Sheet_Link_573722494" localSheetId="9" hidden="1">PB_D858</definedName>
    <definedName name="Google_Sheet_Link_573722494" hidden="1">PB_D858</definedName>
    <definedName name="Google_Sheet_Link_573739086" localSheetId="9" hidden="1">PB_D1071</definedName>
    <definedName name="Google_Sheet_Link_573739086" hidden="1">PB_D1071</definedName>
    <definedName name="Google_Sheet_Link_574030436" localSheetId="9" hidden="1">PB_D123</definedName>
    <definedName name="Google_Sheet_Link_574030436" hidden="1">PB_D123</definedName>
    <definedName name="Google_Sheet_Link_574404169" localSheetId="9" hidden="1">PB_D858</definedName>
    <definedName name="Google_Sheet_Link_574404169" hidden="1">PB_D858</definedName>
    <definedName name="Google_Sheet_Link_574547092" localSheetId="9" hidden="1">PB_D230</definedName>
    <definedName name="Google_Sheet_Link_574547092" hidden="1">PB_D230</definedName>
    <definedName name="Google_Sheet_Link_574678899" localSheetId="9" hidden="1">PB_D890</definedName>
    <definedName name="Google_Sheet_Link_574678899" hidden="1">PB_D890</definedName>
    <definedName name="Google_Sheet_Link_575845604" localSheetId="9" hidden="1">PB_D886</definedName>
    <definedName name="Google_Sheet_Link_575845604" hidden="1">PB_D886</definedName>
    <definedName name="Google_Sheet_Link_576131567" localSheetId="9" hidden="1">PB_D106</definedName>
    <definedName name="Google_Sheet_Link_576131567" hidden="1">PB_D106</definedName>
    <definedName name="Google_Sheet_Link_576537789" localSheetId="9" hidden="1">PB_D1140</definedName>
    <definedName name="Google_Sheet_Link_576537789" hidden="1">PB_D1140</definedName>
    <definedName name="Google_Sheet_Link_577744073" localSheetId="9" hidden="1">PB_D437</definedName>
    <definedName name="Google_Sheet_Link_577744073" hidden="1">PB_D437</definedName>
    <definedName name="Google_Sheet_Link_578412253" localSheetId="9" hidden="1">PB_D1468</definedName>
    <definedName name="Google_Sheet_Link_578412253" hidden="1">PB_D1468</definedName>
    <definedName name="Google_Sheet_Link_578943403" localSheetId="9" hidden="1">PB_D827</definedName>
    <definedName name="Google_Sheet_Link_578943403" hidden="1">PB_D827</definedName>
    <definedName name="Google_Sheet_Link_580545207" localSheetId="9" hidden="1">PB_D817</definedName>
    <definedName name="Google_Sheet_Link_580545207" hidden="1">PB_D817</definedName>
    <definedName name="Google_Sheet_Link_580745247" localSheetId="9" hidden="1">PB_D868</definedName>
    <definedName name="Google_Sheet_Link_580745247" hidden="1">PB_D868</definedName>
    <definedName name="Google_Sheet_Link_58081373" localSheetId="9" hidden="1">PB_D988</definedName>
    <definedName name="Google_Sheet_Link_58081373" hidden="1">PB_D988</definedName>
    <definedName name="Google_Sheet_Link_581115407" localSheetId="9" hidden="1">PB_D382</definedName>
    <definedName name="Google_Sheet_Link_581115407" hidden="1">PB_D382</definedName>
    <definedName name="Google_Sheet_Link_581835169" localSheetId="9" hidden="1">PB_D1467</definedName>
    <definedName name="Google_Sheet_Link_581835169" hidden="1">PB_D1467</definedName>
    <definedName name="Google_Sheet_Link_582642161" localSheetId="9" hidden="1">PB_D91</definedName>
    <definedName name="Google_Sheet_Link_582642161" hidden="1">PB_D91</definedName>
    <definedName name="Google_Sheet_Link_583649175" localSheetId="9" hidden="1">PB_D869</definedName>
    <definedName name="Google_Sheet_Link_583649175" hidden="1">PB_D869</definedName>
    <definedName name="Google_Sheet_Link_583653506" localSheetId="9" hidden="1">PB_D1411</definedName>
    <definedName name="Google_Sheet_Link_583653506" hidden="1">PB_D1411</definedName>
    <definedName name="Google_Sheet_Link_583915351" localSheetId="9" hidden="1">PB_D199</definedName>
    <definedName name="Google_Sheet_Link_583915351" hidden="1">PB_D199</definedName>
    <definedName name="Google_Sheet_Link_584345352" localSheetId="9" hidden="1">PB_D622</definedName>
    <definedName name="Google_Sheet_Link_584345352" hidden="1">PB_D622</definedName>
    <definedName name="Google_Sheet_Link_584389074" localSheetId="9" hidden="1">PB_D1149</definedName>
    <definedName name="Google_Sheet_Link_584389074" hidden="1">PB_D1149</definedName>
    <definedName name="Google_Sheet_Link_584996460" localSheetId="9" hidden="1">PB_D1570</definedName>
    <definedName name="Google_Sheet_Link_584996460" hidden="1">PB_D1570</definedName>
    <definedName name="Google_Sheet_Link_585948899" localSheetId="9" hidden="1">PB_D967</definedName>
    <definedName name="Google_Sheet_Link_585948899" hidden="1">PB_D967</definedName>
    <definedName name="Google_Sheet_Link_586252536" localSheetId="9" hidden="1">PB_D87</definedName>
    <definedName name="Google_Sheet_Link_586252536" hidden="1">PB_D87</definedName>
    <definedName name="Google_Sheet_Link_586270210" localSheetId="9" hidden="1">PB_D63</definedName>
    <definedName name="Google_Sheet_Link_586270210" hidden="1">PB_D63</definedName>
    <definedName name="Google_Sheet_Link_586377387" localSheetId="9" hidden="1">PB_D905</definedName>
    <definedName name="Google_Sheet_Link_586377387" hidden="1">PB_D905</definedName>
    <definedName name="Google_Sheet_Link_587608420" localSheetId="9" hidden="1">PB_D828</definedName>
    <definedName name="Google_Sheet_Link_587608420" hidden="1">PB_D828</definedName>
    <definedName name="Google_Sheet_Link_588280618" localSheetId="9" hidden="1">PB_D829</definedName>
    <definedName name="Google_Sheet_Link_588280618" hidden="1">PB_D829</definedName>
    <definedName name="Google_Sheet_Link_590484365" localSheetId="9" hidden="1">PB_D64</definedName>
    <definedName name="Google_Sheet_Link_590484365" hidden="1">PB_D64</definedName>
    <definedName name="Google_Sheet_Link_590521736" localSheetId="9" hidden="1">PB_D944</definedName>
    <definedName name="Google_Sheet_Link_590521736" hidden="1">PB_D944</definedName>
    <definedName name="Google_Sheet_Link_590904722" localSheetId="9" hidden="1">PB_D865</definedName>
    <definedName name="Google_Sheet_Link_590904722" hidden="1">PB_D865</definedName>
    <definedName name="Google_Sheet_Link_591025377" localSheetId="9" hidden="1">PB_D106</definedName>
    <definedName name="Google_Sheet_Link_591025377" hidden="1">PB_D106</definedName>
    <definedName name="Google_Sheet_Link_591812198" localSheetId="9" hidden="1">PB_D1040</definedName>
    <definedName name="Google_Sheet_Link_591812198" hidden="1">PB_D1040</definedName>
    <definedName name="Google_Sheet_Link_593823841" localSheetId="9" hidden="1">PB_D439</definedName>
    <definedName name="Google_Sheet_Link_593823841" hidden="1">PB_D439</definedName>
    <definedName name="Google_Sheet_Link_595394510" localSheetId="9" hidden="1">PB_D1041</definedName>
    <definedName name="Google_Sheet_Link_595394510" hidden="1">PB_D1041</definedName>
    <definedName name="Google_Sheet_Link_596742494" localSheetId="9" hidden="1">PB_D866</definedName>
    <definedName name="Google_Sheet_Link_596742494" hidden="1">PB_D866</definedName>
    <definedName name="Google_Sheet_Link_597365532" localSheetId="9" hidden="1">PB_D423</definedName>
    <definedName name="Google_Sheet_Link_597365532" hidden="1">PB_D423</definedName>
    <definedName name="Google_Sheet_Link_598897133" localSheetId="9" hidden="1">PB_D1149</definedName>
    <definedName name="Google_Sheet_Link_598897133" hidden="1">PB_D1149</definedName>
    <definedName name="Google_Sheet_Link_599267153" localSheetId="9" hidden="1">PB_D622</definedName>
    <definedName name="Google_Sheet_Link_599267153" hidden="1">PB_D622</definedName>
    <definedName name="Google_Sheet_Link_600114734" localSheetId="9" hidden="1">PB_D898</definedName>
    <definedName name="Google_Sheet_Link_600114734" hidden="1">PB_D898</definedName>
    <definedName name="Google_Sheet_Link_601001513" localSheetId="9" hidden="1">PB_D1084</definedName>
    <definedName name="Google_Sheet_Link_601001513" hidden="1">PB_D1084</definedName>
    <definedName name="Google_Sheet_Link_601027024" localSheetId="9" hidden="1">PB_D1557</definedName>
    <definedName name="Google_Sheet_Link_601027024" hidden="1">PB_D1557</definedName>
    <definedName name="Google_Sheet_Link_601812287" localSheetId="9" hidden="1">PB_D1022</definedName>
    <definedName name="Google_Sheet_Link_601812287" hidden="1">PB_D1022</definedName>
    <definedName name="Google_Sheet_Link_602699944" localSheetId="9" hidden="1">PB_D43</definedName>
    <definedName name="Google_Sheet_Link_602699944" hidden="1">PB_D43</definedName>
    <definedName name="Google_Sheet_Link_602799645" localSheetId="9" hidden="1">PB_D95</definedName>
    <definedName name="Google_Sheet_Link_602799645" hidden="1">PB_D95</definedName>
    <definedName name="Google_Sheet_Link_603299299" localSheetId="9" hidden="1">PB_D1154</definedName>
    <definedName name="Google_Sheet_Link_603299299" hidden="1">PB_D1154</definedName>
    <definedName name="Google_Sheet_Link_605188372" localSheetId="9" hidden="1">PB_D854</definedName>
    <definedName name="Google_Sheet_Link_605188372" hidden="1">PB_D854</definedName>
    <definedName name="Google_Sheet_Link_606238143" localSheetId="9" hidden="1">PB_D894</definedName>
    <definedName name="Google_Sheet_Link_606238143" hidden="1">PB_D894</definedName>
    <definedName name="Google_Sheet_Link_606270351" localSheetId="9" hidden="1">PB_D1005</definedName>
    <definedName name="Google_Sheet_Link_606270351" hidden="1">PB_D1005</definedName>
    <definedName name="Google_Sheet_Link_60826492" localSheetId="9" hidden="1">PB_D853</definedName>
    <definedName name="Google_Sheet_Link_60826492" hidden="1">PB_D853</definedName>
    <definedName name="Google_Sheet_Link_608436378" localSheetId="9" hidden="1">PB_D817</definedName>
    <definedName name="Google_Sheet_Link_608436378" hidden="1">PB_D817</definedName>
    <definedName name="Google_Sheet_Link_612076832" localSheetId="9" hidden="1">PB_D106</definedName>
    <definedName name="Google_Sheet_Link_612076832" hidden="1">PB_D106</definedName>
    <definedName name="Google_Sheet_Link_612392225" localSheetId="9" hidden="1">PB_D202</definedName>
    <definedName name="Google_Sheet_Link_612392225" hidden="1">PB_D202</definedName>
    <definedName name="Google_Sheet_Link_612815852" localSheetId="9" hidden="1">PB_D22</definedName>
    <definedName name="Google_Sheet_Link_612815852" hidden="1">PB_D22</definedName>
    <definedName name="Google_Sheet_Link_613039731" localSheetId="9" hidden="1">PB_D91</definedName>
    <definedName name="Google_Sheet_Link_613039731" hidden="1">PB_D91</definedName>
    <definedName name="Google_Sheet_Link_613093632" localSheetId="9" hidden="1">PB_D396</definedName>
    <definedName name="Google_Sheet_Link_613093632" hidden="1">PB_D396</definedName>
    <definedName name="Google_Sheet_Link_613128053" localSheetId="9" hidden="1">PB_D555</definedName>
    <definedName name="Google_Sheet_Link_613128053" hidden="1">PB_D555</definedName>
    <definedName name="Google_Sheet_Link_614023777" localSheetId="9" hidden="1">PB_D869</definedName>
    <definedName name="Google_Sheet_Link_614023777" hidden="1">PB_D869</definedName>
    <definedName name="Google_Sheet_Link_614424486" localSheetId="9" hidden="1">PB_D87</definedName>
    <definedName name="Google_Sheet_Link_614424486" hidden="1">PB_D87</definedName>
    <definedName name="Google_Sheet_Link_614424796" localSheetId="9" hidden="1">PB_D1582</definedName>
    <definedName name="Google_Sheet_Link_614424796" hidden="1">PB_D1582</definedName>
    <definedName name="Google_Sheet_Link_614632745" localSheetId="9" hidden="1">PB_D1196</definedName>
    <definedName name="Google_Sheet_Link_614632745" hidden="1">PB_D1196</definedName>
    <definedName name="Google_Sheet_Link_614879582" localSheetId="9" hidden="1">PB_D306</definedName>
    <definedName name="Google_Sheet_Link_614879582" hidden="1">PB_D306</definedName>
    <definedName name="Google_Sheet_Link_615036826" localSheetId="9" hidden="1">PB_D829</definedName>
    <definedName name="Google_Sheet_Link_615036826" hidden="1">PB_D829</definedName>
    <definedName name="Google_Sheet_Link_616075654" localSheetId="9" hidden="1">PB_D832</definedName>
    <definedName name="Google_Sheet_Link_616075654" hidden="1">PB_D832</definedName>
    <definedName name="Google_Sheet_Link_61741277" localSheetId="9" hidden="1">PB_D829</definedName>
    <definedName name="Google_Sheet_Link_61741277" hidden="1">PB_D829</definedName>
    <definedName name="Google_Sheet_Link_61997791" localSheetId="9" hidden="1">PB_D94</definedName>
    <definedName name="Google_Sheet_Link_61997791" hidden="1">PB_D94</definedName>
    <definedName name="Google_Sheet_Link_620749136" localSheetId="9" hidden="1">PB_D75</definedName>
    <definedName name="Google_Sheet_Link_620749136" hidden="1">PB_D75</definedName>
    <definedName name="Google_Sheet_Link_621256335" localSheetId="9" hidden="1">PB_D650</definedName>
    <definedName name="Google_Sheet_Link_621256335" hidden="1">PB_D650</definedName>
    <definedName name="Google_Sheet_Link_622195695" localSheetId="9" hidden="1">PB_D622</definedName>
    <definedName name="Google_Sheet_Link_622195695" hidden="1">PB_D622</definedName>
    <definedName name="Google_Sheet_Link_622327420" localSheetId="9" hidden="1">PB_D1358</definedName>
    <definedName name="Google_Sheet_Link_622327420" hidden="1">PB_D1358</definedName>
    <definedName name="Google_Sheet_Link_623188533" localSheetId="9" hidden="1">PB_D653A</definedName>
    <definedName name="Google_Sheet_Link_623188533" hidden="1">PB_D653A</definedName>
    <definedName name="Google_Sheet_Link_625062315" localSheetId="9" hidden="1">PB_D281</definedName>
    <definedName name="Google_Sheet_Link_625062315" hidden="1">PB_D281</definedName>
    <definedName name="Google_Sheet_Link_628353169" localSheetId="9" hidden="1">PB_D554</definedName>
    <definedName name="Google_Sheet_Link_628353169" hidden="1">PB_D554</definedName>
    <definedName name="Google_Sheet_Link_628680426" localSheetId="9" hidden="1">PB_D865</definedName>
    <definedName name="Google_Sheet_Link_628680426" hidden="1">PB_D865</definedName>
    <definedName name="Google_Sheet_Link_629264206" localSheetId="9" hidden="1">PB_D831</definedName>
    <definedName name="Google_Sheet_Link_629264206" hidden="1">PB_D831</definedName>
    <definedName name="Google_Sheet_Link_631896988" localSheetId="9" hidden="1">PB_D30</definedName>
    <definedName name="Google_Sheet_Link_631896988" hidden="1">PB_D30</definedName>
    <definedName name="Google_Sheet_Link_63365358" localSheetId="9" hidden="1">PB_D212</definedName>
    <definedName name="Google_Sheet_Link_63365358" hidden="1">PB_D212</definedName>
    <definedName name="Google_Sheet_Link_633999041" localSheetId="9" hidden="1">PB_D865</definedName>
    <definedName name="Google_Sheet_Link_633999041" hidden="1">PB_D865</definedName>
    <definedName name="Google_Sheet_Link_635608607" localSheetId="9" hidden="1">PB_D216</definedName>
    <definedName name="Google_Sheet_Link_635608607" hidden="1">PB_D216</definedName>
    <definedName name="Google_Sheet_Link_635799809" localSheetId="9" hidden="1">PB_D820</definedName>
    <definedName name="Google_Sheet_Link_635799809" hidden="1">PB_D820</definedName>
    <definedName name="Google_Sheet_Link_636604576" localSheetId="9" hidden="1">PB_D329</definedName>
    <definedName name="Google_Sheet_Link_636604576" hidden="1">PB_D329</definedName>
    <definedName name="Google_Sheet_Link_637345850" localSheetId="9" hidden="1">PB_D861</definedName>
    <definedName name="Google_Sheet_Link_637345850" hidden="1">PB_D861</definedName>
    <definedName name="Google_Sheet_Link_637479045" localSheetId="9" hidden="1">PB_D1580</definedName>
    <definedName name="Google_Sheet_Link_637479045" hidden="1">PB_D1580</definedName>
    <definedName name="Google_Sheet_Link_639959250" localSheetId="9" hidden="1">PB_D1273</definedName>
    <definedName name="Google_Sheet_Link_639959250" hidden="1">PB_D1273</definedName>
    <definedName name="Google_Sheet_Link_641212131" localSheetId="9" hidden="1">PB_D623</definedName>
    <definedName name="Google_Sheet_Link_641212131" hidden="1">PB_D623</definedName>
    <definedName name="Google_Sheet_Link_642255107" localSheetId="9" hidden="1">PB_D622</definedName>
    <definedName name="Google_Sheet_Link_642255107" hidden="1">PB_D622</definedName>
    <definedName name="Google_Sheet_Link_642848281" localSheetId="9" hidden="1">PB_D553</definedName>
    <definedName name="Google_Sheet_Link_642848281" hidden="1">PB_D553</definedName>
    <definedName name="Google_Sheet_Link_642876949" localSheetId="9" hidden="1">PB_D829</definedName>
    <definedName name="Google_Sheet_Link_642876949" hidden="1">PB_D829</definedName>
    <definedName name="Google_Sheet_Link_643189103" localSheetId="9" hidden="1">PB_D1415</definedName>
    <definedName name="Google_Sheet_Link_643189103" hidden="1">PB_D1415</definedName>
    <definedName name="Google_Sheet_Link_643414076" localSheetId="9" hidden="1">PB_D829</definedName>
    <definedName name="Google_Sheet_Link_643414076" hidden="1">PB_D829</definedName>
    <definedName name="Google_Sheet_Link_643489931" localSheetId="9" hidden="1">PB_D142</definedName>
    <definedName name="Google_Sheet_Link_643489931" hidden="1">PB_D142</definedName>
    <definedName name="Google_Sheet_Link_643703837" localSheetId="9" hidden="1">PB_D589</definedName>
    <definedName name="Google_Sheet_Link_643703837" hidden="1">PB_D589</definedName>
    <definedName name="Google_Sheet_Link_645412522" localSheetId="9" hidden="1">PB_D1135</definedName>
    <definedName name="Google_Sheet_Link_645412522" hidden="1">PB_D1135</definedName>
    <definedName name="Google_Sheet_Link_645798270" localSheetId="9" hidden="1">PB_D965</definedName>
    <definedName name="Google_Sheet_Link_645798270" hidden="1">PB_D965</definedName>
    <definedName name="Google_Sheet_Link_647320655" localSheetId="9" hidden="1">PB_D260</definedName>
    <definedName name="Google_Sheet_Link_647320655" hidden="1">PB_D260</definedName>
    <definedName name="Google_Sheet_Link_648104741" localSheetId="9" hidden="1">PB_D1349</definedName>
    <definedName name="Google_Sheet_Link_648104741" hidden="1">PB_D1349</definedName>
    <definedName name="Google_Sheet_Link_648523488" localSheetId="9" hidden="1">PB_D381</definedName>
    <definedName name="Google_Sheet_Link_648523488" hidden="1">PB_D381</definedName>
    <definedName name="Google_Sheet_Link_648926667" localSheetId="9" hidden="1">PB_D870</definedName>
    <definedName name="Google_Sheet_Link_648926667" hidden="1">PB_D870</definedName>
    <definedName name="Google_Sheet_Link_649193077" localSheetId="9" hidden="1">PB_D829</definedName>
    <definedName name="Google_Sheet_Link_649193077" hidden="1">PB_D829</definedName>
    <definedName name="Google_Sheet_Link_649792385" localSheetId="9" hidden="1">PB_D818</definedName>
    <definedName name="Google_Sheet_Link_649792385" hidden="1">PB_D818</definedName>
    <definedName name="Google_Sheet_Link_650235920" localSheetId="9" hidden="1">PB_D829</definedName>
    <definedName name="Google_Sheet_Link_650235920" hidden="1">PB_D829</definedName>
    <definedName name="Google_Sheet_Link_650573443" localSheetId="9" hidden="1">PB_D1258</definedName>
    <definedName name="Google_Sheet_Link_650573443" hidden="1">PB_D1258</definedName>
    <definedName name="Google_Sheet_Link_652556502" localSheetId="9" hidden="1">PB_D29</definedName>
    <definedName name="Google_Sheet_Link_652556502" hidden="1">PB_D29</definedName>
    <definedName name="Google_Sheet_Link_653013239" localSheetId="9" hidden="1">PB_D1243</definedName>
    <definedName name="Google_Sheet_Link_653013239" hidden="1">PB_D1243</definedName>
    <definedName name="Google_Sheet_Link_653521829" localSheetId="9" hidden="1">PB_D1083</definedName>
    <definedName name="Google_Sheet_Link_653521829" hidden="1">PB_D1083</definedName>
    <definedName name="Google_Sheet_Link_654435936" localSheetId="9" hidden="1">PB_D40</definedName>
    <definedName name="Google_Sheet_Link_654435936" hidden="1">PB_D40</definedName>
    <definedName name="Google_Sheet_Link_655044795" localSheetId="9" hidden="1">PB_D1483</definedName>
    <definedName name="Google_Sheet_Link_655044795" hidden="1">PB_D1483</definedName>
    <definedName name="Google_Sheet_Link_655107600" localSheetId="9" hidden="1">PB_D202</definedName>
    <definedName name="Google_Sheet_Link_655107600" hidden="1">PB_D202</definedName>
    <definedName name="Google_Sheet_Link_655386656" localSheetId="9" hidden="1">PB_D18</definedName>
    <definedName name="Google_Sheet_Link_655386656" hidden="1">PB_D18</definedName>
    <definedName name="Google_Sheet_Link_655448354" localSheetId="9" hidden="1">PB_D623</definedName>
    <definedName name="Google_Sheet_Link_655448354" hidden="1">PB_D623</definedName>
    <definedName name="Google_Sheet_Link_657139527" localSheetId="9" hidden="1">PB_D97</definedName>
    <definedName name="Google_Sheet_Link_657139527" hidden="1">PB_D97</definedName>
    <definedName name="Google_Sheet_Link_657620816" localSheetId="9" hidden="1">PB_D202</definedName>
    <definedName name="Google_Sheet_Link_657620816" hidden="1">PB_D202</definedName>
    <definedName name="Google_Sheet_Link_658096055" localSheetId="9" hidden="1">PB_D92</definedName>
    <definedName name="Google_Sheet_Link_658096055" hidden="1">PB_D92</definedName>
    <definedName name="Google_Sheet_Link_658865227" localSheetId="9" hidden="1">PB_1445</definedName>
    <definedName name="Google_Sheet_Link_658865227" hidden="1">PB_1445</definedName>
    <definedName name="Google_Sheet_Link_659255129" localSheetId="9" hidden="1">PB_D1577</definedName>
    <definedName name="Google_Sheet_Link_659255129" hidden="1">PB_D1577</definedName>
    <definedName name="Google_Sheet_Link_659946935" localSheetId="9" hidden="1">PB_D915</definedName>
    <definedName name="Google_Sheet_Link_659946935" hidden="1">PB_D915</definedName>
    <definedName name="Google_Sheet_Link_660115829" localSheetId="9" hidden="1">PB_D439</definedName>
    <definedName name="Google_Sheet_Link_660115829" hidden="1">PB_D439</definedName>
    <definedName name="Google_Sheet_Link_660194803" localSheetId="9" hidden="1">PB_D865</definedName>
    <definedName name="Google_Sheet_Link_660194803" hidden="1">PB_D865</definedName>
    <definedName name="Google_Sheet_Link_660840633" localSheetId="9" hidden="1">PB_D832</definedName>
    <definedName name="Google_Sheet_Link_660840633" hidden="1">PB_D832</definedName>
    <definedName name="Google_Sheet_Link_660994710" localSheetId="9" hidden="1">PB_D523</definedName>
    <definedName name="Google_Sheet_Link_660994710" hidden="1">PB_D523</definedName>
    <definedName name="Google_Sheet_Link_66127695" localSheetId="9" hidden="1">PB_D64</definedName>
    <definedName name="Google_Sheet_Link_66127695" hidden="1">PB_D64</definedName>
    <definedName name="Google_Sheet_Link_66152869" localSheetId="9" hidden="1">PB_D142</definedName>
    <definedName name="Google_Sheet_Link_66152869" hidden="1">PB_D142</definedName>
    <definedName name="Google_Sheet_Link_661964333" localSheetId="9" hidden="1">PB_D106</definedName>
    <definedName name="Google_Sheet_Link_661964333" hidden="1">PB_D106</definedName>
    <definedName name="Google_Sheet_Link_662207040" localSheetId="9" hidden="1">PB_D92</definedName>
    <definedName name="Google_Sheet_Link_662207040" hidden="1">PB_D92</definedName>
    <definedName name="Google_Sheet_Link_66296121" localSheetId="9" hidden="1">PB_D818</definedName>
    <definedName name="Google_Sheet_Link_66296121" hidden="1">PB_D818</definedName>
    <definedName name="Google_Sheet_Link_662999779" localSheetId="9" hidden="1">PB_D95</definedName>
    <definedName name="Google_Sheet_Link_662999779" hidden="1">PB_D95</definedName>
    <definedName name="Google_Sheet_Link_663961684" localSheetId="9" hidden="1">PB_D75</definedName>
    <definedName name="Google_Sheet_Link_663961684" hidden="1">PB_D75</definedName>
    <definedName name="Google_Sheet_Link_66398414" localSheetId="9" hidden="1">PB_D865</definedName>
    <definedName name="Google_Sheet_Link_66398414" hidden="1">PB_D865</definedName>
    <definedName name="Google_Sheet_Link_66423120" localSheetId="9" hidden="1">PB_D863</definedName>
    <definedName name="Google_Sheet_Link_66423120" hidden="1">PB_D863</definedName>
    <definedName name="Google_Sheet_Link_664953156" localSheetId="9" hidden="1">PB_D831</definedName>
    <definedName name="Google_Sheet_Link_664953156" hidden="1">PB_D831</definedName>
    <definedName name="Google_Sheet_Link_665173491" localSheetId="9" hidden="1">PB_D75</definedName>
    <definedName name="Google_Sheet_Link_665173491" hidden="1">PB_D75</definedName>
    <definedName name="Google_Sheet_Link_665402331" localSheetId="9" hidden="1">PB_D96</definedName>
    <definedName name="Google_Sheet_Link_665402331" hidden="1">PB_D96</definedName>
    <definedName name="Google_Sheet_Link_666319491" localSheetId="9" hidden="1">PB_D979</definedName>
    <definedName name="Google_Sheet_Link_666319491" hidden="1">PB_D979</definedName>
    <definedName name="Google_Sheet_Link_666696908" localSheetId="9" hidden="1">PB_D817</definedName>
    <definedName name="Google_Sheet_Link_666696908" hidden="1">PB_D817</definedName>
    <definedName name="Google_Sheet_Link_668119903" localSheetId="9" hidden="1">PB_D1165</definedName>
    <definedName name="Google_Sheet_Link_668119903" hidden="1">PB_D1165</definedName>
    <definedName name="Google_Sheet_Link_668717166" localSheetId="9" hidden="1">PB_D343</definedName>
    <definedName name="Google_Sheet_Link_668717166" hidden="1">PB_D343</definedName>
    <definedName name="Google_Sheet_Link_669032063" localSheetId="9" hidden="1">PB_D95</definedName>
    <definedName name="Google_Sheet_Link_669032063" hidden="1">PB_D95</definedName>
    <definedName name="Google_Sheet_Link_66926323" localSheetId="9" hidden="1">PB_D8</definedName>
    <definedName name="Google_Sheet_Link_66926323" hidden="1">PB_D8</definedName>
    <definedName name="Google_Sheet_Link_669504401" localSheetId="9" hidden="1">PB_D96</definedName>
    <definedName name="Google_Sheet_Link_669504401" hidden="1">PB_D96</definedName>
    <definedName name="Google_Sheet_Link_669837568" localSheetId="9" hidden="1">PB_D106</definedName>
    <definedName name="Google_Sheet_Link_669837568" hidden="1">PB_D106</definedName>
    <definedName name="Google_Sheet_Link_670423807" localSheetId="9" hidden="1">PB_D63</definedName>
    <definedName name="Google_Sheet_Link_670423807" hidden="1">PB_D63</definedName>
    <definedName name="Google_Sheet_Link_670459111" localSheetId="9" hidden="1">PB_D623</definedName>
    <definedName name="Google_Sheet_Link_670459111" hidden="1">PB_D623</definedName>
    <definedName name="Google_Sheet_Link_672039428" localSheetId="9" hidden="1">PB_D150</definedName>
    <definedName name="Google_Sheet_Link_672039428" hidden="1">PB_D150</definedName>
    <definedName name="Google_Sheet_Link_673198009" localSheetId="9" hidden="1">PB_D1328</definedName>
    <definedName name="Google_Sheet_Link_673198009" hidden="1">PB_D1328</definedName>
    <definedName name="Google_Sheet_Link_674107023" localSheetId="9" hidden="1">PB_D1013</definedName>
    <definedName name="Google_Sheet_Link_674107023" hidden="1">PB_D1013</definedName>
    <definedName name="Google_Sheet_Link_675282861" localSheetId="9" hidden="1">PB_D369</definedName>
    <definedName name="Google_Sheet_Link_675282861" hidden="1">PB_D369</definedName>
    <definedName name="Google_Sheet_Link_676827010" localSheetId="9" hidden="1">PB_D160</definedName>
    <definedName name="Google_Sheet_Link_676827010" hidden="1">PB_D160</definedName>
    <definedName name="Google_Sheet_Link_677188379" localSheetId="9" hidden="1">PB_D262</definedName>
    <definedName name="Google_Sheet_Link_677188379" hidden="1">PB_D262</definedName>
    <definedName name="Google_Sheet_Link_67787752" localSheetId="9" hidden="1">PB_D368</definedName>
    <definedName name="Google_Sheet_Link_67787752" hidden="1">PB_D368</definedName>
    <definedName name="Google_Sheet_Link_678097531" localSheetId="9" hidden="1">PB_D1243</definedName>
    <definedName name="Google_Sheet_Link_678097531" hidden="1">PB_D1243</definedName>
    <definedName name="Google_Sheet_Link_6782830" localSheetId="9" hidden="1">PB_D880</definedName>
    <definedName name="Google_Sheet_Link_6782830" hidden="1">PB_D880</definedName>
    <definedName name="Google_Sheet_Link_680196684" localSheetId="9" hidden="1">PB_D896</definedName>
    <definedName name="Google_Sheet_Link_680196684" hidden="1">PB_D896</definedName>
    <definedName name="Google_Sheet_Link_681879470" localSheetId="9" hidden="1">PB_D433</definedName>
    <definedName name="Google_Sheet_Link_681879470" hidden="1">PB_D433</definedName>
    <definedName name="Google_Sheet_Link_682400134" localSheetId="9" hidden="1">PB_D1371</definedName>
    <definedName name="Google_Sheet_Link_682400134" hidden="1">PB_D1371</definedName>
    <definedName name="Google_Sheet_Link_683182084" localSheetId="9" hidden="1">PB_D818</definedName>
    <definedName name="Google_Sheet_Link_683182084" hidden="1">PB_D818</definedName>
    <definedName name="Google_Sheet_Link_683629206" localSheetId="9" hidden="1">PB_D75</definedName>
    <definedName name="Google_Sheet_Link_683629206" hidden="1">PB_D75</definedName>
    <definedName name="Google_Sheet_Link_683754598" localSheetId="9" hidden="1">PB_D604</definedName>
    <definedName name="Google_Sheet_Link_683754598" hidden="1">PB_D604</definedName>
    <definedName name="Google_Sheet_Link_683809778" localSheetId="9" hidden="1">PB_D9</definedName>
    <definedName name="Google_Sheet_Link_683809778" hidden="1">PB_D9</definedName>
    <definedName name="Google_Sheet_Link_684528566" localSheetId="9" hidden="1">PB_D829</definedName>
    <definedName name="Google_Sheet_Link_684528566" hidden="1">PB_D829</definedName>
    <definedName name="Google_Sheet_Link_6856656" localSheetId="9" hidden="1">PB_D893</definedName>
    <definedName name="Google_Sheet_Link_6856656" hidden="1">PB_D893</definedName>
    <definedName name="Google_Sheet_Link_686486383" localSheetId="9" hidden="1">PB_D30</definedName>
    <definedName name="Google_Sheet_Link_686486383" hidden="1">PB_D30</definedName>
    <definedName name="Google_Sheet_Link_687271113" localSheetId="9" hidden="1">PB_D869</definedName>
    <definedName name="Google_Sheet_Link_687271113" hidden="1">PB_D869</definedName>
    <definedName name="Google_Sheet_Link_687735871" localSheetId="9" hidden="1">PB_D43</definedName>
    <definedName name="Google_Sheet_Link_687735871" hidden="1">PB_D43</definedName>
    <definedName name="Google_Sheet_Link_688095961" localSheetId="9" hidden="1">PB_D113</definedName>
    <definedName name="Google_Sheet_Link_688095961" hidden="1">PB_D113</definedName>
    <definedName name="Google_Sheet_Link_689209369" localSheetId="9" hidden="1">PB_D123</definedName>
    <definedName name="Google_Sheet_Link_689209369" hidden="1">PB_D123</definedName>
    <definedName name="Google_Sheet_Link_689446062" localSheetId="9" hidden="1">PB_D160</definedName>
    <definedName name="Google_Sheet_Link_689446062" hidden="1">PB_D160</definedName>
    <definedName name="Google_Sheet_Link_689798129" localSheetId="9" hidden="1">PB_D1098</definedName>
    <definedName name="Google_Sheet_Link_689798129" hidden="1">PB_D1098</definedName>
    <definedName name="Google_Sheet_Link_690835581" localSheetId="9" hidden="1">PB_1438</definedName>
    <definedName name="Google_Sheet_Link_690835581" hidden="1">PB_1438</definedName>
    <definedName name="Google_Sheet_Link_691835621" localSheetId="9" hidden="1">PB_D831</definedName>
    <definedName name="Google_Sheet_Link_691835621" hidden="1">PB_D831</definedName>
    <definedName name="Google_Sheet_Link_692074184" localSheetId="9" hidden="1">PB_D550</definedName>
    <definedName name="Google_Sheet_Link_692074184" hidden="1">PB_D550</definedName>
    <definedName name="Google_Sheet_Link_692769236" localSheetId="9" hidden="1">PB_D965</definedName>
    <definedName name="Google_Sheet_Link_692769236" hidden="1">PB_D965</definedName>
    <definedName name="Google_Sheet_Link_692774651" localSheetId="9" hidden="1">PB_D1573</definedName>
    <definedName name="Google_Sheet_Link_692774651" hidden="1">PB_D1573</definedName>
    <definedName name="Google_Sheet_Link_694604457" localSheetId="9" hidden="1">PB_D820</definedName>
    <definedName name="Google_Sheet_Link_694604457" hidden="1">PB_D820</definedName>
    <definedName name="Google_Sheet_Link_695120895" localSheetId="9" hidden="1">PB_D95</definedName>
    <definedName name="Google_Sheet_Link_695120895" hidden="1">PB_D95</definedName>
    <definedName name="Google_Sheet_Link_695238387" localSheetId="9" hidden="1">PB_D1197</definedName>
    <definedName name="Google_Sheet_Link_695238387" hidden="1">PB_D1197</definedName>
    <definedName name="Google_Sheet_Link_69603012" localSheetId="9" hidden="1">PB_D516</definedName>
    <definedName name="Google_Sheet_Link_69603012" hidden="1">PB_D516</definedName>
    <definedName name="Google_Sheet_Link_696216567" localSheetId="9" hidden="1">PB_D867</definedName>
    <definedName name="Google_Sheet_Link_696216567" hidden="1">PB_D867</definedName>
    <definedName name="Google_Sheet_Link_696356112" localSheetId="9" hidden="1">PB_D1084</definedName>
    <definedName name="Google_Sheet_Link_696356112" hidden="1">PB_D1084</definedName>
    <definedName name="Google_Sheet_Link_696737036" localSheetId="9" hidden="1">PB_D550</definedName>
    <definedName name="Google_Sheet_Link_696737036" hidden="1">PB_D550</definedName>
    <definedName name="Google_Sheet_Link_696998282" localSheetId="9" hidden="1">PB_D81</definedName>
    <definedName name="Google_Sheet_Link_696998282" hidden="1">PB_D81</definedName>
    <definedName name="Google_Sheet_Link_698230357" localSheetId="9" hidden="1">PB_D820</definedName>
    <definedName name="Google_Sheet_Link_698230357" hidden="1">PB_D820</definedName>
    <definedName name="Google_Sheet_Link_699141405" localSheetId="9" hidden="1">PB_D123</definedName>
    <definedName name="Google_Sheet_Link_699141405" hidden="1">PB_D123</definedName>
    <definedName name="Google_Sheet_Link_701255247" localSheetId="9" hidden="1">PB_D818</definedName>
    <definedName name="Google_Sheet_Link_701255247" hidden="1">PB_D818</definedName>
    <definedName name="Google_Sheet_Link_701267519" localSheetId="9" hidden="1">PB_D87</definedName>
    <definedName name="Google_Sheet_Link_701267519" hidden="1">PB_D87</definedName>
    <definedName name="Google_Sheet_Link_701269642" localSheetId="9" hidden="1">PB_D831</definedName>
    <definedName name="Google_Sheet_Link_701269642" hidden="1">PB_D831</definedName>
    <definedName name="Google_Sheet_Link_702422830" localSheetId="9" hidden="1">PB_D106</definedName>
    <definedName name="Google_Sheet_Link_702422830" hidden="1">PB_D106</definedName>
    <definedName name="Google_Sheet_Link_703409526" localSheetId="9" hidden="1">PB_D160</definedName>
    <definedName name="Google_Sheet_Link_703409526" hidden="1">PB_D160</definedName>
    <definedName name="Google_Sheet_Link_703497682" localSheetId="9" hidden="1">PB_D95</definedName>
    <definedName name="Google_Sheet_Link_703497682" hidden="1">PB_D95</definedName>
    <definedName name="Google_Sheet_Link_703574508" localSheetId="9" hidden="1">PB_D1307</definedName>
    <definedName name="Google_Sheet_Link_703574508" hidden="1">PB_D1307</definedName>
    <definedName name="Google_Sheet_Link_703764300" localSheetId="9" hidden="1">PB_D817</definedName>
    <definedName name="Google_Sheet_Link_703764300" hidden="1">PB_D817</definedName>
    <definedName name="Google_Sheet_Link_704636925" localSheetId="9" hidden="1">PB_D831</definedName>
    <definedName name="Google_Sheet_Link_704636925" hidden="1">PB_D831</definedName>
    <definedName name="Google_Sheet_Link_705604370" localSheetId="9" hidden="1">PB_D879</definedName>
    <definedName name="Google_Sheet_Link_705604370" hidden="1">PB_D879</definedName>
    <definedName name="Google_Sheet_Link_705967196" localSheetId="9" hidden="1">PB_D9</definedName>
    <definedName name="Google_Sheet_Link_705967196" hidden="1">PB_D9</definedName>
    <definedName name="Google_Sheet_Link_706192520" localSheetId="9" hidden="1">PB_D76</definedName>
    <definedName name="Google_Sheet_Link_706192520" hidden="1">PB_D76</definedName>
    <definedName name="Google_Sheet_Link_706606852" localSheetId="9" hidden="1">PB_D369</definedName>
    <definedName name="Google_Sheet_Link_706606852" hidden="1">PB_D369</definedName>
    <definedName name="Google_Sheet_Link_707356332" localSheetId="9" hidden="1">PB_D401</definedName>
    <definedName name="Google_Sheet_Link_707356332" hidden="1">PB_D401</definedName>
    <definedName name="Google_Sheet_Link_708803349" localSheetId="9" hidden="1">PB_D1165</definedName>
    <definedName name="Google_Sheet_Link_708803349" hidden="1">PB_D1165</definedName>
    <definedName name="Google_Sheet_Link_710169798" localSheetId="9" hidden="1">PB_D623</definedName>
    <definedName name="Google_Sheet_Link_710169798" hidden="1">PB_D623</definedName>
    <definedName name="Google_Sheet_Link_710310248" localSheetId="9" hidden="1">PB_D865</definedName>
    <definedName name="Google_Sheet_Link_710310248" hidden="1">PB_D865</definedName>
    <definedName name="Google_Sheet_Link_711138271" localSheetId="9" hidden="1">PB_D251</definedName>
    <definedName name="Google_Sheet_Link_711138271" hidden="1">PB_D251</definedName>
    <definedName name="Google_Sheet_Link_712926198" localSheetId="9" hidden="1">PB_D142</definedName>
    <definedName name="Google_Sheet_Link_712926198" hidden="1">PB_D142</definedName>
    <definedName name="Google_Sheet_Link_713097601" localSheetId="9" hidden="1">PB_D1581</definedName>
    <definedName name="Google_Sheet_Link_713097601" hidden="1">PB_D1581</definedName>
    <definedName name="Google_Sheet_Link_714434951" localSheetId="9" hidden="1">PB_D820</definedName>
    <definedName name="Google_Sheet_Link_714434951" hidden="1">PB_D820</definedName>
    <definedName name="Google_Sheet_Link_715135114" localSheetId="9" hidden="1">PB_D859</definedName>
    <definedName name="Google_Sheet_Link_715135114" hidden="1">PB_D859</definedName>
    <definedName name="Google_Sheet_Link_715156526" localSheetId="9" hidden="1">PB_D831</definedName>
    <definedName name="Google_Sheet_Link_715156526" hidden="1">PB_D831</definedName>
    <definedName name="Google_Sheet_Link_715524650" localSheetId="9" hidden="1">PB_D1467</definedName>
    <definedName name="Google_Sheet_Link_715524650" hidden="1">PB_D1467</definedName>
    <definedName name="Google_Sheet_Link_71588922" localSheetId="9" hidden="1">PB_D1041</definedName>
    <definedName name="Google_Sheet_Link_71588922" hidden="1">PB_D1041</definedName>
    <definedName name="Google_Sheet_Link_716658714" localSheetId="9" hidden="1">PB_D97</definedName>
    <definedName name="Google_Sheet_Link_716658714" hidden="1">PB_D97</definedName>
    <definedName name="Google_Sheet_Link_716802278" localSheetId="9" hidden="1">PB_D1099</definedName>
    <definedName name="Google_Sheet_Link_716802278" hidden="1">PB_D1099</definedName>
    <definedName name="Google_Sheet_Link_717021981" localSheetId="9" hidden="1">PB_D410</definedName>
    <definedName name="Google_Sheet_Link_717021981" hidden="1">PB_D410</definedName>
    <definedName name="Google_Sheet_Link_71723580" localSheetId="9" hidden="1">PB_D1390</definedName>
    <definedName name="Google_Sheet_Link_71723580" hidden="1">PB_D1390</definedName>
    <definedName name="Google_Sheet_Link_717506465" localSheetId="9" hidden="1">PB_D8</definedName>
    <definedName name="Google_Sheet_Link_717506465" hidden="1">PB_D8</definedName>
    <definedName name="Google_Sheet_Link_720601970" localSheetId="9" hidden="1">PB_D1072</definedName>
    <definedName name="Google_Sheet_Link_720601970" hidden="1">PB_D1072</definedName>
    <definedName name="Google_Sheet_Link_720669598" localSheetId="9" hidden="1">PB_D556</definedName>
    <definedName name="Google_Sheet_Link_720669598" hidden="1">PB_D556</definedName>
    <definedName name="Google_Sheet_Link_721042750" localSheetId="9" hidden="1">PB_D869</definedName>
    <definedName name="Google_Sheet_Link_721042750" hidden="1">PB_D869</definedName>
    <definedName name="Google_Sheet_Link_721627148" localSheetId="9" hidden="1">PB_D1507</definedName>
    <definedName name="Google_Sheet_Link_721627148" hidden="1">PB_D1507</definedName>
    <definedName name="Google_Sheet_Link_722322552" localSheetId="9" hidden="1">PB_D87</definedName>
    <definedName name="Google_Sheet_Link_722322552" hidden="1">PB_D87</definedName>
    <definedName name="Google_Sheet_Link_72326014" localSheetId="9" hidden="1">PB_D870</definedName>
    <definedName name="Google_Sheet_Link_72326014" hidden="1">PB_D870</definedName>
    <definedName name="Google_Sheet_Link_723382626" localSheetId="9" hidden="1">PB_D95</definedName>
    <definedName name="Google_Sheet_Link_723382626" hidden="1">PB_D95</definedName>
    <definedName name="Google_Sheet_Link_724736938" localSheetId="9" hidden="1">PB_D97</definedName>
    <definedName name="Google_Sheet_Link_724736938" hidden="1">PB_D97</definedName>
    <definedName name="Google_Sheet_Link_724879224" localSheetId="9" hidden="1">PB_D231</definedName>
    <definedName name="Google_Sheet_Link_724879224" hidden="1">PB_D231</definedName>
    <definedName name="Google_Sheet_Link_725377871" localSheetId="9" hidden="1">PB_D829</definedName>
    <definedName name="Google_Sheet_Link_725377871" hidden="1">PB_D829</definedName>
    <definedName name="Google_Sheet_Link_725588118" localSheetId="9" hidden="1">PB_D941</definedName>
    <definedName name="Google_Sheet_Link_725588118" hidden="1">PB_D941</definedName>
    <definedName name="Google_Sheet_Link_725629020" localSheetId="9" hidden="1">PB_D160</definedName>
    <definedName name="Google_Sheet_Link_725629020" hidden="1">PB_D160</definedName>
    <definedName name="Google_Sheet_Link_725826176" localSheetId="9" hidden="1">PB_D77</definedName>
    <definedName name="Google_Sheet_Link_725826176" hidden="1">PB_D77</definedName>
    <definedName name="Google_Sheet_Link_725903603" localSheetId="9" hidden="1">PB_D820</definedName>
    <definedName name="Google_Sheet_Link_725903603" hidden="1">PB_D820</definedName>
    <definedName name="Google_Sheet_Link_725912710" localSheetId="9" hidden="1">PB_D156</definedName>
    <definedName name="Google_Sheet_Link_725912710" hidden="1">PB_D156</definedName>
    <definedName name="Google_Sheet_Link_726525706" localSheetId="9" hidden="1">PB_D150</definedName>
    <definedName name="Google_Sheet_Link_726525706" hidden="1">PB_D150</definedName>
    <definedName name="Google_Sheet_Link_728683455" localSheetId="9" hidden="1">PB_D1140</definedName>
    <definedName name="Google_Sheet_Link_728683455" hidden="1">PB_D1140</definedName>
    <definedName name="Google_Sheet_Link_729682475" localSheetId="9" hidden="1">PB_D992</definedName>
    <definedName name="Google_Sheet_Link_729682475" hidden="1">PB_D992</definedName>
    <definedName name="Google_Sheet_Link_729712018" localSheetId="9" hidden="1">PB_D18</definedName>
    <definedName name="Google_Sheet_Link_729712018" hidden="1">PB_D18</definedName>
    <definedName name="Google_Sheet_Link_729847582" localSheetId="9" hidden="1">PB_D29</definedName>
    <definedName name="Google_Sheet_Link_729847582" hidden="1">PB_D29</definedName>
    <definedName name="Google_Sheet_Link_730369345" localSheetId="9" hidden="1">PB_D114</definedName>
    <definedName name="Google_Sheet_Link_730369345" hidden="1">PB_D114</definedName>
    <definedName name="Google_Sheet_Link_731603785" localSheetId="9" hidden="1">PB_D865</definedName>
    <definedName name="Google_Sheet_Link_731603785" hidden="1">PB_D865</definedName>
    <definedName name="Google_Sheet_Link_73254483" localSheetId="9" hidden="1">PB_D541</definedName>
    <definedName name="Google_Sheet_Link_73254483" hidden="1">PB_D541</definedName>
    <definedName name="Google_Sheet_Link_733688293" localSheetId="9" hidden="1">PB_D16</definedName>
    <definedName name="Google_Sheet_Link_733688293" hidden="1">PB_D16</definedName>
    <definedName name="Google_Sheet_Link_734174516" localSheetId="9" hidden="1">PB_D1511</definedName>
    <definedName name="Google_Sheet_Link_734174516" hidden="1">PB_D1511</definedName>
    <definedName name="Google_Sheet_Link_734655417" localSheetId="9" hidden="1">PB_D482</definedName>
    <definedName name="Google_Sheet_Link_734655417" hidden="1">PB_D482</definedName>
    <definedName name="Google_Sheet_Link_735193810" localSheetId="9" hidden="1">PB_D1092</definedName>
    <definedName name="Google_Sheet_Link_735193810" hidden="1">PB_D1092</definedName>
    <definedName name="Google_Sheet_Link_737731930" localSheetId="9" hidden="1">PB_D234</definedName>
    <definedName name="Google_Sheet_Link_737731930" hidden="1">PB_D234</definedName>
    <definedName name="Google_Sheet_Link_738435095" localSheetId="9" hidden="1">PB_D145</definedName>
    <definedName name="Google_Sheet_Link_738435095" hidden="1">PB_D145</definedName>
    <definedName name="Google_Sheet_Link_739756751" localSheetId="9" hidden="1">PB_D936</definedName>
    <definedName name="Google_Sheet_Link_739756751" hidden="1">PB_D936</definedName>
    <definedName name="Google_Sheet_Link_740044202" localSheetId="9" hidden="1">PB_D93</definedName>
    <definedName name="Google_Sheet_Link_740044202" hidden="1">PB_D93</definedName>
    <definedName name="Google_Sheet_Link_740056080" localSheetId="9" hidden="1">PB_D63</definedName>
    <definedName name="Google_Sheet_Link_740056080" hidden="1">PB_D63</definedName>
    <definedName name="Google_Sheet_Link_740271360" localSheetId="9" hidden="1">PB_D888</definedName>
    <definedName name="Google_Sheet_Link_740271360" hidden="1">PB_D888</definedName>
    <definedName name="Google_Sheet_Link_743153347" localSheetId="9" hidden="1">PB_D649A</definedName>
    <definedName name="Google_Sheet_Link_743153347" hidden="1">PB_D649A</definedName>
    <definedName name="Google_Sheet_Link_744308150" localSheetId="9" hidden="1">PB_D1091</definedName>
    <definedName name="Google_Sheet_Link_744308150" hidden="1">PB_D1091</definedName>
    <definedName name="Google_Sheet_Link_74476372" localSheetId="9" hidden="1">PB_D419</definedName>
    <definedName name="Google_Sheet_Link_74476372" hidden="1">PB_D419</definedName>
    <definedName name="Google_Sheet_Link_744917453" localSheetId="9" hidden="1">PB_D870</definedName>
    <definedName name="Google_Sheet_Link_744917453" hidden="1">PB_D870</definedName>
    <definedName name="Google_Sheet_Link_745836038" localSheetId="9" hidden="1">PB_D1389</definedName>
    <definedName name="Google_Sheet_Link_745836038" hidden="1">PB_D1389</definedName>
    <definedName name="Google_Sheet_Link_746188786" localSheetId="9" hidden="1">PB_D829</definedName>
    <definedName name="Google_Sheet_Link_746188786" hidden="1">PB_D829</definedName>
    <definedName name="Google_Sheet_Link_746586669" localSheetId="9" hidden="1">PB_D923</definedName>
    <definedName name="Google_Sheet_Link_746586669" hidden="1">PB_D923</definedName>
    <definedName name="Google_Sheet_Link_746935419" localSheetId="9" hidden="1">PB_D819</definedName>
    <definedName name="Google_Sheet_Link_746935419" hidden="1">PB_D819</definedName>
    <definedName name="Google_Sheet_Link_74887064" localSheetId="9" hidden="1">PB_D117</definedName>
    <definedName name="Google_Sheet_Link_74887064" hidden="1">PB_D117</definedName>
    <definedName name="Google_Sheet_Link_749608486" localSheetId="9" hidden="1">PB_D964</definedName>
    <definedName name="Google_Sheet_Link_749608486" hidden="1">PB_D964</definedName>
    <definedName name="Google_Sheet_Link_749809159" localSheetId="9" hidden="1">PB_D1063</definedName>
    <definedName name="Google_Sheet_Link_749809159" hidden="1">PB_D1063</definedName>
    <definedName name="Google_Sheet_Link_75034280" localSheetId="9" hidden="1">PB_D829</definedName>
    <definedName name="Google_Sheet_Link_75034280" hidden="1">PB_D829</definedName>
    <definedName name="Google_Sheet_Link_750677682" localSheetId="9" hidden="1">PB_D367</definedName>
    <definedName name="Google_Sheet_Link_750677682" hidden="1">PB_D367</definedName>
    <definedName name="Google_Sheet_Link_750768403" localSheetId="9" hidden="1">PB_D76</definedName>
    <definedName name="Google_Sheet_Link_750768403" hidden="1">PB_D76</definedName>
    <definedName name="Google_Sheet_Link_753401223" localSheetId="9" hidden="1">PB_D106</definedName>
    <definedName name="Google_Sheet_Link_753401223" hidden="1">PB_D106</definedName>
    <definedName name="Google_Sheet_Link_753470892" localSheetId="9" hidden="1">PB_D1067</definedName>
    <definedName name="Google_Sheet_Link_753470892" hidden="1">PB_D1067</definedName>
    <definedName name="Google_Sheet_Link_75379700" localSheetId="9" hidden="1">PB_D410</definedName>
    <definedName name="Google_Sheet_Link_75379700" hidden="1">PB_D410</definedName>
    <definedName name="Google_Sheet_Link_754092164" localSheetId="9" hidden="1">PB_D642</definedName>
    <definedName name="Google_Sheet_Link_754092164" hidden="1">PB_D642</definedName>
    <definedName name="Google_Sheet_Link_754886350" localSheetId="9" hidden="1">PB_D95</definedName>
    <definedName name="Google_Sheet_Link_754886350" hidden="1">PB_D95</definedName>
    <definedName name="Google_Sheet_Link_755257300" localSheetId="9" hidden="1">PB_D123</definedName>
    <definedName name="Google_Sheet_Link_755257300" hidden="1">PB_D123</definedName>
    <definedName name="Google_Sheet_Link_756271146" localSheetId="9" hidden="1">PB_D1374</definedName>
    <definedName name="Google_Sheet_Link_756271146" hidden="1">PB_D1374</definedName>
    <definedName name="Google_Sheet_Link_756758166" localSheetId="9" hidden="1">PB_D820</definedName>
    <definedName name="Google_Sheet_Link_756758166" hidden="1">PB_D820</definedName>
    <definedName name="Google_Sheet_Link_758009409" localSheetId="9" hidden="1">PB_D40</definedName>
    <definedName name="Google_Sheet_Link_758009409" hidden="1">PB_D40</definedName>
    <definedName name="Google_Sheet_Link_75898113" localSheetId="9" hidden="1">PB_D829</definedName>
    <definedName name="Google_Sheet_Link_75898113" hidden="1">PB_D829</definedName>
    <definedName name="Google_Sheet_Link_760841342" localSheetId="9" hidden="1">PB_D1236</definedName>
    <definedName name="Google_Sheet_Link_760841342" hidden="1">PB_D1236</definedName>
    <definedName name="Google_Sheet_Link_760885741" localSheetId="9" hidden="1">PB_D77</definedName>
    <definedName name="Google_Sheet_Link_760885741" hidden="1">PB_D77</definedName>
    <definedName name="Google_Sheet_Link_761123179" localSheetId="9" hidden="1">PB_D1496</definedName>
    <definedName name="Google_Sheet_Link_761123179" hidden="1">PB_D1496</definedName>
    <definedName name="Google_Sheet_Link_762202008" localSheetId="9" hidden="1">PB_D824</definedName>
    <definedName name="Google_Sheet_Link_762202008" hidden="1">PB_D824</definedName>
    <definedName name="Google_Sheet_Link_762651801" localSheetId="9" hidden="1">PB_D818</definedName>
    <definedName name="Google_Sheet_Link_762651801" hidden="1">PB_D818</definedName>
    <definedName name="Google_Sheet_Link_763122209" localSheetId="9" hidden="1">PB_D829</definedName>
    <definedName name="Google_Sheet_Link_763122209" hidden="1">PB_D829</definedName>
    <definedName name="Google_Sheet_Link_763369369" localSheetId="9" hidden="1">PB_D829</definedName>
    <definedName name="Google_Sheet_Link_763369369" hidden="1">PB_D829</definedName>
    <definedName name="Google_Sheet_Link_765116849" localSheetId="9" hidden="1">PB_1432A</definedName>
    <definedName name="Google_Sheet_Link_765116849" hidden="1">PB_1432A</definedName>
    <definedName name="Google_Sheet_Link_7651502" localSheetId="9" hidden="1">PB_D1024</definedName>
    <definedName name="Google_Sheet_Link_7651502" hidden="1">PB_D1024</definedName>
    <definedName name="Google_Sheet_Link_766037332" localSheetId="9" hidden="1">PB_D123</definedName>
    <definedName name="Google_Sheet_Link_766037332" hidden="1">PB_D123</definedName>
    <definedName name="Google_Sheet_Link_766815268" localSheetId="9" hidden="1">PB_D1344</definedName>
    <definedName name="Google_Sheet_Link_766815268" hidden="1">PB_D1344</definedName>
    <definedName name="Google_Sheet_Link_767688217" localSheetId="9" hidden="1">PB_D870</definedName>
    <definedName name="Google_Sheet_Link_767688217" hidden="1">PB_D870</definedName>
    <definedName name="Google_Sheet_Link_767742092" localSheetId="9" hidden="1">PB_D870</definedName>
    <definedName name="Google_Sheet_Link_767742092" hidden="1">PB_D870</definedName>
    <definedName name="Google_Sheet_Link_768092276" localSheetId="9" hidden="1">PB_D1329</definedName>
    <definedName name="Google_Sheet_Link_768092276" hidden="1">PB_D1329</definedName>
    <definedName name="Google_Sheet_Link_769045168" localSheetId="9" hidden="1">PB_D1475</definedName>
    <definedName name="Google_Sheet_Link_769045168" hidden="1">PB_D1475</definedName>
    <definedName name="Google_Sheet_Link_76949610" localSheetId="9" hidden="1">PB_D1421</definedName>
    <definedName name="Google_Sheet_Link_76949610" hidden="1">PB_D1421</definedName>
    <definedName name="Google_Sheet_Link_770149110" localSheetId="9" hidden="1">PB_D827</definedName>
    <definedName name="Google_Sheet_Link_770149110" hidden="1">PB_D827</definedName>
    <definedName name="Google_Sheet_Link_771053415" localSheetId="9" hidden="1">PB_D95</definedName>
    <definedName name="Google_Sheet_Link_771053415" hidden="1">PB_D95</definedName>
    <definedName name="Google_Sheet_Link_772169751" localSheetId="9" hidden="1">PB_D864</definedName>
    <definedName name="Google_Sheet_Link_772169751" hidden="1">PB_D864</definedName>
    <definedName name="Google_Sheet_Link_772794079" localSheetId="9" hidden="1">PB_D8</definedName>
    <definedName name="Google_Sheet_Link_772794079" hidden="1">PB_D8</definedName>
    <definedName name="Google_Sheet_Link_773485297" localSheetId="9" hidden="1">PB_D869</definedName>
    <definedName name="Google_Sheet_Link_773485297" hidden="1">PB_D869</definedName>
    <definedName name="Google_Sheet_Link_774367907" localSheetId="9" hidden="1">PB_D829</definedName>
    <definedName name="Google_Sheet_Link_774367907" hidden="1">PB_D829</definedName>
    <definedName name="Google_Sheet_Link_77446715" localSheetId="9" hidden="1">PB_D662</definedName>
    <definedName name="Google_Sheet_Link_77446715" hidden="1">PB_D662</definedName>
    <definedName name="Google_Sheet_Link_77459667" localSheetId="9" hidden="1">PB_D827</definedName>
    <definedName name="Google_Sheet_Link_77459667" hidden="1">PB_D827</definedName>
    <definedName name="Google_Sheet_Link_775075680" localSheetId="9" hidden="1">PB_D876</definedName>
    <definedName name="Google_Sheet_Link_775075680" hidden="1">PB_D876</definedName>
    <definedName name="Google_Sheet_Link_776671878" localSheetId="9" hidden="1">PB_D870</definedName>
    <definedName name="Google_Sheet_Link_776671878" hidden="1">PB_D870</definedName>
    <definedName name="Google_Sheet_Link_776823718" localSheetId="9" hidden="1">PB_D553</definedName>
    <definedName name="Google_Sheet_Link_776823718" hidden="1">PB_D553</definedName>
    <definedName name="Google_Sheet_Link_777898467" localSheetId="9" hidden="1">PB_D873</definedName>
    <definedName name="Google_Sheet_Link_777898467" hidden="1">PB_D873</definedName>
    <definedName name="Google_Sheet_Link_778156046" localSheetId="9" hidden="1">PB_D96</definedName>
    <definedName name="Google_Sheet_Link_778156046" hidden="1">PB_D96</definedName>
    <definedName name="Google_Sheet_Link_778853430" localSheetId="9" hidden="1">PB_D658</definedName>
    <definedName name="Google_Sheet_Link_778853430" hidden="1">PB_D658</definedName>
    <definedName name="Google_Sheet_Link_77924161" localSheetId="9" hidden="1">PB_D977</definedName>
    <definedName name="Google_Sheet_Link_77924161" hidden="1">PB_D977</definedName>
    <definedName name="Google_Sheet_Link_780751920" localSheetId="9" hidden="1">PB_D87</definedName>
    <definedName name="Google_Sheet_Link_780751920" hidden="1">PB_D87</definedName>
    <definedName name="Google_Sheet_Link_781425258" localSheetId="9" hidden="1">PB_D1361</definedName>
    <definedName name="Google_Sheet_Link_781425258" hidden="1">PB_D1361</definedName>
    <definedName name="Google_Sheet_Link_781513453" localSheetId="9" hidden="1">PB_D829</definedName>
    <definedName name="Google_Sheet_Link_781513453" hidden="1">PB_D829</definedName>
    <definedName name="Google_Sheet_Link_781737442" localSheetId="9" hidden="1">PB_D865</definedName>
    <definedName name="Google_Sheet_Link_781737442" hidden="1">PB_D865</definedName>
    <definedName name="Google_Sheet_Link_7817611" localSheetId="9" hidden="1">PB_D858</definedName>
    <definedName name="Google_Sheet_Link_7817611" hidden="1">PB_D858</definedName>
    <definedName name="Google_Sheet_Link_782041747" localSheetId="9" hidden="1">PB_D75</definedName>
    <definedName name="Google_Sheet_Link_782041747" hidden="1">PB_D75</definedName>
    <definedName name="Google_Sheet_Link_784706968" localSheetId="9" hidden="1">PB_D123</definedName>
    <definedName name="Google_Sheet_Link_784706968" hidden="1">PB_D123</definedName>
    <definedName name="Google_Sheet_Link_784959266" localSheetId="9" hidden="1">PB_D93</definedName>
    <definedName name="Google_Sheet_Link_784959266" hidden="1">PB_D93</definedName>
    <definedName name="Google_Sheet_Link_785912353" localSheetId="9" hidden="1">PB_D76</definedName>
    <definedName name="Google_Sheet_Link_785912353" hidden="1">PB_D76</definedName>
    <definedName name="Google_Sheet_Link_787895656" localSheetId="9" hidden="1">PB_D865</definedName>
    <definedName name="Google_Sheet_Link_787895656" hidden="1">PB_D865</definedName>
    <definedName name="Google_Sheet_Link_789521809" localSheetId="9" hidden="1">PB_D21</definedName>
    <definedName name="Google_Sheet_Link_789521809" hidden="1">PB_D21</definedName>
    <definedName name="Google_Sheet_Link_79120953" localSheetId="9" hidden="1">PB_D203</definedName>
    <definedName name="Google_Sheet_Link_79120953" hidden="1">PB_D203</definedName>
    <definedName name="Google_Sheet_Link_791734219" localSheetId="9" hidden="1">PB_D92</definedName>
    <definedName name="Google_Sheet_Link_791734219" hidden="1">PB_D92</definedName>
    <definedName name="Google_Sheet_Link_792813966" localSheetId="9" hidden="1">PB_D1082</definedName>
    <definedName name="Google_Sheet_Link_792813966" hidden="1">PB_D1082</definedName>
    <definedName name="Google_Sheet_Link_792907511" localSheetId="9" hidden="1">PB_D343</definedName>
    <definedName name="Google_Sheet_Link_792907511" hidden="1">PB_D343</definedName>
    <definedName name="Google_Sheet_Link_793592209" localSheetId="9" hidden="1">PB_D91</definedName>
    <definedName name="Google_Sheet_Link_793592209" hidden="1">PB_D91</definedName>
    <definedName name="Google_Sheet_Link_79449874" localSheetId="9" hidden="1">PB_D180</definedName>
    <definedName name="Google_Sheet_Link_79449874" hidden="1">PB_D180</definedName>
    <definedName name="Google_Sheet_Link_795688073" localSheetId="9" hidden="1">PB_D869</definedName>
    <definedName name="Google_Sheet_Link_795688073" hidden="1">PB_D869</definedName>
    <definedName name="Google_Sheet_Link_796006726" localSheetId="9" hidden="1">PB_D1578</definedName>
    <definedName name="Google_Sheet_Link_796006726" hidden="1">PB_D1578</definedName>
    <definedName name="Google_Sheet_Link_797371550" localSheetId="9" hidden="1">PB_D76</definedName>
    <definedName name="Google_Sheet_Link_797371550" hidden="1">PB_D76</definedName>
    <definedName name="Google_Sheet_Link_797835065" localSheetId="9" hidden="1">PB_D1025</definedName>
    <definedName name="Google_Sheet_Link_797835065" hidden="1">PB_D1025</definedName>
    <definedName name="Google_Sheet_Link_797951203" localSheetId="9" hidden="1">PB_D160</definedName>
    <definedName name="Google_Sheet_Link_797951203" hidden="1">PB_D160</definedName>
    <definedName name="Google_Sheet_Link_798797007" localSheetId="9" hidden="1">PB_D1069</definedName>
    <definedName name="Google_Sheet_Link_798797007" hidden="1">PB_D1069</definedName>
    <definedName name="Google_Sheet_Link_799236566" localSheetId="9" hidden="1">PB_D1138</definedName>
    <definedName name="Google_Sheet_Link_799236566" hidden="1">PB_D1138</definedName>
    <definedName name="Google_Sheet_Link_799999300" localSheetId="9" hidden="1">PB_D95</definedName>
    <definedName name="Google_Sheet_Link_799999300" hidden="1">PB_D95</definedName>
    <definedName name="Google_Sheet_Link_800887266" localSheetId="9" hidden="1">PB_1588</definedName>
    <definedName name="Google_Sheet_Link_800887266" hidden="1">PB_1588</definedName>
    <definedName name="Google_Sheet_Link_801312501" localSheetId="9" hidden="1">PB_D182</definedName>
    <definedName name="Google_Sheet_Link_801312501" hidden="1">PB_D182</definedName>
    <definedName name="Google_Sheet_Link_801880941" localSheetId="9" hidden="1">PB_D876</definedName>
    <definedName name="Google_Sheet_Link_801880941" hidden="1">PB_D876</definedName>
    <definedName name="Google_Sheet_Link_80198557" localSheetId="9" hidden="1">PB_D829</definedName>
    <definedName name="Google_Sheet_Link_80198557" hidden="1">PB_D829</definedName>
    <definedName name="Google_Sheet_Link_802260602" localSheetId="9" hidden="1">PB_D63</definedName>
    <definedName name="Google_Sheet_Link_802260602" hidden="1">PB_D63</definedName>
    <definedName name="Google_Sheet_Link_802449047" localSheetId="9" hidden="1">PB_D1569</definedName>
    <definedName name="Google_Sheet_Link_802449047" hidden="1">PB_D1569</definedName>
    <definedName name="Google_Sheet_Link_803335739" localSheetId="9" hidden="1">PB_D820</definedName>
    <definedName name="Google_Sheet_Link_803335739" hidden="1">PB_D820</definedName>
    <definedName name="Google_Sheet_Link_803881361" localSheetId="9" hidden="1">PB_D193</definedName>
    <definedName name="Google_Sheet_Link_803881361" hidden="1">PB_D193</definedName>
    <definedName name="Google_Sheet_Link_804808840" localSheetId="9" hidden="1">PB_D1313</definedName>
    <definedName name="Google_Sheet_Link_804808840" hidden="1">PB_D1313</definedName>
    <definedName name="Google_Sheet_Link_804816588" localSheetId="9" hidden="1">PB_D951</definedName>
    <definedName name="Google_Sheet_Link_804816588" hidden="1">PB_D951</definedName>
    <definedName name="Google_Sheet_Link_805207119" localSheetId="9" hidden="1">PB_D817</definedName>
    <definedName name="Google_Sheet_Link_805207119" hidden="1">PB_D817</definedName>
    <definedName name="Google_Sheet_Link_806112654" localSheetId="9" hidden="1">PB_D962</definedName>
    <definedName name="Google_Sheet_Link_806112654" hidden="1">PB_D962</definedName>
    <definedName name="Google_Sheet_Link_806489402" localSheetId="9" hidden="1">PB_D870</definedName>
    <definedName name="Google_Sheet_Link_806489402" hidden="1">PB_D870</definedName>
    <definedName name="Google_Sheet_Link_807098311" localSheetId="9" hidden="1">PB_D861</definedName>
    <definedName name="Google_Sheet_Link_807098311" hidden="1">PB_D861</definedName>
    <definedName name="Google_Sheet_Link_807883503" localSheetId="9" hidden="1">PB_D820</definedName>
    <definedName name="Google_Sheet_Link_807883503" hidden="1">PB_D820</definedName>
    <definedName name="Google_Sheet_Link_809853346" localSheetId="9" hidden="1">PB_D820</definedName>
    <definedName name="Google_Sheet_Link_809853346" hidden="1">PB_D820</definedName>
    <definedName name="Google_Sheet_Link_811102030" localSheetId="9" hidden="1">PB_D29</definedName>
    <definedName name="Google_Sheet_Link_811102030" hidden="1">PB_D29</definedName>
    <definedName name="Google_Sheet_Link_81163760" localSheetId="9" hidden="1">PB_D1109</definedName>
    <definedName name="Google_Sheet_Link_81163760" hidden="1">PB_D1109</definedName>
    <definedName name="Google_Sheet_Link_812439659" localSheetId="9" hidden="1">PB_D829</definedName>
    <definedName name="Google_Sheet_Link_812439659" hidden="1">PB_D829</definedName>
    <definedName name="Google_Sheet_Link_812701795" localSheetId="9" hidden="1">PB_D857</definedName>
    <definedName name="Google_Sheet_Link_812701795" hidden="1">PB_D857</definedName>
    <definedName name="Google_Sheet_Link_813379541" localSheetId="9" hidden="1">PB_D860</definedName>
    <definedName name="Google_Sheet_Link_813379541" hidden="1">PB_D860</definedName>
    <definedName name="Google_Sheet_Link_813902414" localSheetId="9" hidden="1">PB_D950</definedName>
    <definedName name="Google_Sheet_Link_813902414" hidden="1">PB_D950</definedName>
    <definedName name="Google_Sheet_Link_81419683" localSheetId="9" hidden="1">PB_D869</definedName>
    <definedName name="Google_Sheet_Link_81419683" hidden="1">PB_D869</definedName>
    <definedName name="Google_Sheet_Link_814575299" localSheetId="9" hidden="1">PB_D21</definedName>
    <definedName name="Google_Sheet_Link_814575299" hidden="1">PB_D21</definedName>
    <definedName name="Google_Sheet_Link_814901843" localSheetId="9" hidden="1">PB_D1583</definedName>
    <definedName name="Google_Sheet_Link_814901843" hidden="1">PB_D1583</definedName>
    <definedName name="Google_Sheet_Link_815882" localSheetId="9" hidden="1">PB_D1579</definedName>
    <definedName name="Google_Sheet_Link_815882" hidden="1">PB_D1579</definedName>
    <definedName name="Google_Sheet_Link_816440996" localSheetId="9" hidden="1">PB_D831</definedName>
    <definedName name="Google_Sheet_Link_816440996" hidden="1">PB_D831</definedName>
    <definedName name="Google_Sheet_Link_817061192" localSheetId="9" hidden="1">PB_D1434A</definedName>
    <definedName name="Google_Sheet_Link_817061192" hidden="1">PB_D1434A</definedName>
    <definedName name="Google_Sheet_Link_817901580" localSheetId="9" hidden="1">PB_D861</definedName>
    <definedName name="Google_Sheet_Link_817901580" hidden="1">PB_D861</definedName>
    <definedName name="Google_Sheet_Link_819637371" localSheetId="9" hidden="1">PB_D258</definedName>
    <definedName name="Google_Sheet_Link_819637371" hidden="1">PB_D258</definedName>
    <definedName name="Google_Sheet_Link_819651574" localSheetId="9" hidden="1">PB_D1309</definedName>
    <definedName name="Google_Sheet_Link_819651574" hidden="1">PB_D1309</definedName>
    <definedName name="Google_Sheet_Link_819935523" localSheetId="9" hidden="1">PB_D623</definedName>
    <definedName name="Google_Sheet_Link_819935523" hidden="1">PB_D623</definedName>
    <definedName name="Google_Sheet_Link_821011710" localSheetId="9" hidden="1">PB_D871</definedName>
    <definedName name="Google_Sheet_Link_821011710" hidden="1">PB_D871</definedName>
    <definedName name="Google_Sheet_Link_821284240" localSheetId="9" hidden="1">PB_D1057</definedName>
    <definedName name="Google_Sheet_Link_821284240" hidden="1">PB_D1057</definedName>
    <definedName name="Google_Sheet_Link_822673950" localSheetId="9" hidden="1">PB_D123</definedName>
    <definedName name="Google_Sheet_Link_822673950" hidden="1">PB_D123</definedName>
    <definedName name="Google_Sheet_Link_823346991" localSheetId="9" hidden="1">PB_D829</definedName>
    <definedName name="Google_Sheet_Link_823346991" hidden="1">PB_D829</definedName>
    <definedName name="Google_Sheet_Link_823357331" localSheetId="9" hidden="1">PB_D1068</definedName>
    <definedName name="Google_Sheet_Link_823357331" hidden="1">PB_D1068</definedName>
    <definedName name="Google_Sheet_Link_825852036" localSheetId="9" hidden="1">PB_D870</definedName>
    <definedName name="Google_Sheet_Link_825852036" hidden="1">PB_D870</definedName>
    <definedName name="Google_Sheet_Link_826927808" localSheetId="9" hidden="1">PB_D94</definedName>
    <definedName name="Google_Sheet_Link_826927808" hidden="1">PB_D94</definedName>
    <definedName name="Google_Sheet_Link_827322089" localSheetId="9" hidden="1">PB_D1201</definedName>
    <definedName name="Google_Sheet_Link_827322089" hidden="1">PB_D1201</definedName>
    <definedName name="Google_Sheet_Link_827692655" localSheetId="9" hidden="1">PB_D155</definedName>
    <definedName name="Google_Sheet_Link_827692655" hidden="1">PB_D155</definedName>
    <definedName name="Google_Sheet_Link_828044963" localSheetId="9" hidden="1">PB_D828</definedName>
    <definedName name="Google_Sheet_Link_828044963" hidden="1">PB_D828</definedName>
    <definedName name="Google_Sheet_Link_828367640" localSheetId="9" hidden="1">PB_D410</definedName>
    <definedName name="Google_Sheet_Link_828367640" hidden="1">PB_D410</definedName>
    <definedName name="Google_Sheet_Link_828414076" localSheetId="9" hidden="1">PB_D1343</definedName>
    <definedName name="Google_Sheet_Link_828414076" hidden="1">PB_D1343</definedName>
    <definedName name="Google_Sheet_Link_828636980" localSheetId="9" hidden="1">PB_D87</definedName>
    <definedName name="Google_Sheet_Link_828636980" hidden="1">PB_D87</definedName>
    <definedName name="Google_Sheet_Link_82884807" localSheetId="9" hidden="1">PB_D63</definedName>
    <definedName name="Google_Sheet_Link_82884807" hidden="1">PB_D63</definedName>
    <definedName name="Google_Sheet_Link_829051478" localSheetId="9" hidden="1">PB_D123</definedName>
    <definedName name="Google_Sheet_Link_829051478" hidden="1">PB_D123</definedName>
    <definedName name="Google_Sheet_Link_831204159" localSheetId="9" hidden="1">PB_D957</definedName>
    <definedName name="Google_Sheet_Link_831204159" hidden="1">PB_D957</definedName>
    <definedName name="Google_Sheet_Link_833028582" localSheetId="9" hidden="1">PB_D547</definedName>
    <definedName name="Google_Sheet_Link_833028582" hidden="1">PB_D547</definedName>
    <definedName name="Google_Sheet_Link_833094267" localSheetId="9" hidden="1">PB_D1581</definedName>
    <definedName name="Google_Sheet_Link_833094267" hidden="1">PB_D1581</definedName>
    <definedName name="Google_Sheet_Link_833364037" localSheetId="9" hidden="1">PB_D1086</definedName>
    <definedName name="Google_Sheet_Link_833364037" hidden="1">PB_D1086</definedName>
    <definedName name="Google_Sheet_Link_8351379" localSheetId="9" hidden="1">PB_D628</definedName>
    <definedName name="Google_Sheet_Link_8351379" hidden="1">PB_D628</definedName>
    <definedName name="Google_Sheet_Link_835202113" localSheetId="9" hidden="1">PB_D346</definedName>
    <definedName name="Google_Sheet_Link_835202113" hidden="1">PB_D346</definedName>
    <definedName name="Google_Sheet_Link_835236006" localSheetId="9" hidden="1">PB_D571</definedName>
    <definedName name="Google_Sheet_Link_835236006" hidden="1">PB_D571</definedName>
    <definedName name="Google_Sheet_Link_835783916" localSheetId="9" hidden="1">PB_D1164</definedName>
    <definedName name="Google_Sheet_Link_835783916" hidden="1">PB_D1164</definedName>
    <definedName name="Google_Sheet_Link_837353979" localSheetId="9" hidden="1">PB_D829</definedName>
    <definedName name="Google_Sheet_Link_837353979" hidden="1">PB_D829</definedName>
    <definedName name="Google_Sheet_Link_83776834" localSheetId="9" hidden="1">PB_D929</definedName>
    <definedName name="Google_Sheet_Link_83776834" hidden="1">PB_D929</definedName>
    <definedName name="Google_Sheet_Link_8383741" localSheetId="9" hidden="1">PB_D829</definedName>
    <definedName name="Google_Sheet_Link_8383741" hidden="1">PB_D829</definedName>
    <definedName name="Google_Sheet_Link_839718484" localSheetId="9" hidden="1">PB_D106</definedName>
    <definedName name="Google_Sheet_Link_839718484" hidden="1">PB_D106</definedName>
    <definedName name="Google_Sheet_Link_839735018" localSheetId="9" hidden="1">PB_D1259</definedName>
    <definedName name="Google_Sheet_Link_839735018" hidden="1">PB_D1259</definedName>
    <definedName name="Google_Sheet_Link_840910200" localSheetId="9" hidden="1">PB_D554</definedName>
    <definedName name="Google_Sheet_Link_840910200" hidden="1">PB_D554</definedName>
    <definedName name="Google_Sheet_Link_841502822" localSheetId="9" hidden="1">PB_D91</definedName>
    <definedName name="Google_Sheet_Link_841502822" hidden="1">PB_D91</definedName>
    <definedName name="Google_Sheet_Link_841660758" localSheetId="9" hidden="1">PB_D421</definedName>
    <definedName name="Google_Sheet_Link_841660758" hidden="1">PB_D421</definedName>
    <definedName name="Google_Sheet_Link_842596010" localSheetId="9" hidden="1">PB_D115</definedName>
    <definedName name="Google_Sheet_Link_842596010" hidden="1">PB_D115</definedName>
    <definedName name="Google_Sheet_Link_842729108" localSheetId="9" hidden="1">PB_D153</definedName>
    <definedName name="Google_Sheet_Link_842729108" hidden="1">PB_D153</definedName>
    <definedName name="Google_Sheet_Link_84300531" localSheetId="9" hidden="1">PB_D869</definedName>
    <definedName name="Google_Sheet_Link_84300531" hidden="1">PB_D869</definedName>
    <definedName name="Google_Sheet_Link_843339717" localSheetId="9" hidden="1">PB_D123</definedName>
    <definedName name="Google_Sheet_Link_843339717" hidden="1">PB_D123</definedName>
    <definedName name="Google_Sheet_Link_843588890" localSheetId="9" hidden="1">PB_D216</definedName>
    <definedName name="Google_Sheet_Link_843588890" hidden="1">PB_D216</definedName>
    <definedName name="Google_Sheet_Link_844018794" localSheetId="9" hidden="1">PB_D869</definedName>
    <definedName name="Google_Sheet_Link_844018794" hidden="1">PB_D869</definedName>
    <definedName name="Google_Sheet_Link_844887436" localSheetId="9" hidden="1">PB_D865</definedName>
    <definedName name="Google_Sheet_Link_844887436" hidden="1">PB_D865</definedName>
    <definedName name="Google_Sheet_Link_845665171" localSheetId="9" hidden="1">PB_D217</definedName>
    <definedName name="Google_Sheet_Link_845665171" hidden="1">PB_D217</definedName>
    <definedName name="Google_Sheet_Link_84632583" localSheetId="9" hidden="1">PB_D858</definedName>
    <definedName name="Google_Sheet_Link_84632583" hidden="1">PB_D858</definedName>
    <definedName name="Google_Sheet_Link_846544735" localSheetId="9" hidden="1">PB_D76</definedName>
    <definedName name="Google_Sheet_Link_846544735" hidden="1">PB_D76</definedName>
    <definedName name="Google_Sheet_Link_84743708" localSheetId="9" hidden="1">PB_D920</definedName>
    <definedName name="Google_Sheet_Link_84743708" hidden="1">PB_D920</definedName>
    <definedName name="Google_Sheet_Link_848484106" localSheetId="9" hidden="1">PB_D859</definedName>
    <definedName name="Google_Sheet_Link_848484106" hidden="1">PB_D859</definedName>
    <definedName name="Google_Sheet_Link_848505323" localSheetId="9" hidden="1">PB_D820</definedName>
    <definedName name="Google_Sheet_Link_848505323" hidden="1">PB_D820</definedName>
    <definedName name="Google_Sheet_Link_848560633" localSheetId="9" hidden="1">PB_D1121</definedName>
    <definedName name="Google_Sheet_Link_848560633" hidden="1">PB_D1121</definedName>
    <definedName name="Google_Sheet_Link_849037923" localSheetId="9" hidden="1">PB_D831</definedName>
    <definedName name="Google_Sheet_Link_849037923" hidden="1">PB_D831</definedName>
    <definedName name="Google_Sheet_Link_849735488" localSheetId="9" hidden="1">PB_D1585</definedName>
    <definedName name="Google_Sheet_Link_849735488" hidden="1">PB_D1585</definedName>
    <definedName name="Google_Sheet_Link_850306532" localSheetId="9" hidden="1">PB_D829</definedName>
    <definedName name="Google_Sheet_Link_850306532" hidden="1">PB_D829</definedName>
    <definedName name="Google_Sheet_Link_850650815" localSheetId="9" hidden="1">PB_D96</definedName>
    <definedName name="Google_Sheet_Link_850650815" hidden="1">PB_D96</definedName>
    <definedName name="Google_Sheet_Link_851151121" localSheetId="9" hidden="1">PB_D869</definedName>
    <definedName name="Google_Sheet_Link_851151121" hidden="1">PB_D869</definedName>
    <definedName name="Google_Sheet_Link_851316571" localSheetId="9" hidden="1">PB_D899</definedName>
    <definedName name="Google_Sheet_Link_851316571" hidden="1">PB_D899</definedName>
    <definedName name="Google_Sheet_Link_852545288" localSheetId="9" hidden="1">PB_D417</definedName>
    <definedName name="Google_Sheet_Link_852545288" hidden="1">PB_D417</definedName>
    <definedName name="Google_Sheet_Link_852900059" localSheetId="9" hidden="1">PB_D916</definedName>
    <definedName name="Google_Sheet_Link_852900059" hidden="1">PB_D916</definedName>
    <definedName name="Google_Sheet_Link_853057349" localSheetId="9" hidden="1">PB_D372</definedName>
    <definedName name="Google_Sheet_Link_853057349" hidden="1">PB_D372</definedName>
    <definedName name="Google_Sheet_Link_853495715" localSheetId="9" hidden="1">PB_D883</definedName>
    <definedName name="Google_Sheet_Link_853495715" hidden="1">PB_D883</definedName>
    <definedName name="Google_Sheet_Link_854182731" localSheetId="9" hidden="1">PB_D622</definedName>
    <definedName name="Google_Sheet_Link_854182731" hidden="1">PB_D622</definedName>
    <definedName name="Google_Sheet_Link_854236821" localSheetId="9" hidden="1">PB_D467</definedName>
    <definedName name="Google_Sheet_Link_854236821" hidden="1">PB_D467</definedName>
    <definedName name="Google_Sheet_Link_854309765" localSheetId="9" hidden="1">PB_D95</definedName>
    <definedName name="Google_Sheet_Link_854309765" hidden="1">PB_D95</definedName>
    <definedName name="Google_Sheet_Link_854936249" localSheetId="9" hidden="1">PB_D246</definedName>
    <definedName name="Google_Sheet_Link_854936249" hidden="1">PB_D246</definedName>
    <definedName name="Google_Sheet_Link_857305858" localSheetId="9" hidden="1">PB_D1386</definedName>
    <definedName name="Google_Sheet_Link_857305858" hidden="1">PB_D1386</definedName>
    <definedName name="Google_Sheet_Link_857559790" localSheetId="9" hidden="1">PB_D375</definedName>
    <definedName name="Google_Sheet_Link_857559790" hidden="1">PB_D375</definedName>
    <definedName name="Google_Sheet_Link_859571473" localSheetId="9" hidden="1">PB_D160</definedName>
    <definedName name="Google_Sheet_Link_859571473" hidden="1">PB_D160</definedName>
    <definedName name="Google_Sheet_Link_859625896" localSheetId="9" hidden="1">PB_D875</definedName>
    <definedName name="Google_Sheet_Link_859625896" hidden="1">PB_D875</definedName>
    <definedName name="Google_Sheet_Link_860704592" localSheetId="9" hidden="1">PB_D91</definedName>
    <definedName name="Google_Sheet_Link_860704592" hidden="1">PB_D91</definedName>
    <definedName name="Google_Sheet_Link_860978568" localSheetId="9" hidden="1">PB_D1023</definedName>
    <definedName name="Google_Sheet_Link_860978568" hidden="1">PB_D1023</definedName>
    <definedName name="Google_Sheet_Link_861795248" localSheetId="9" hidden="1">PB_D1019</definedName>
    <definedName name="Google_Sheet_Link_861795248" hidden="1">PB_D1019</definedName>
    <definedName name="Google_Sheet_Link_862432224" localSheetId="9" hidden="1">PB_D190</definedName>
    <definedName name="Google_Sheet_Link_862432224" hidden="1">PB_D190</definedName>
    <definedName name="Google_Sheet_Link_864691177" localSheetId="9" hidden="1">PB_D865</definedName>
    <definedName name="Google_Sheet_Link_864691177" hidden="1">PB_D865</definedName>
    <definedName name="Google_Sheet_Link_864847153" localSheetId="9" hidden="1">PB_D155</definedName>
    <definedName name="Google_Sheet_Link_864847153" hidden="1">PB_D155</definedName>
    <definedName name="Google_Sheet_Link_864961949" localSheetId="9" hidden="1">PB_D76</definedName>
    <definedName name="Google_Sheet_Link_864961949" hidden="1">PB_D76</definedName>
    <definedName name="Google_Sheet_Link_865736591" localSheetId="9" hidden="1">PB_D820</definedName>
    <definedName name="Google_Sheet_Link_865736591" hidden="1">PB_D820</definedName>
    <definedName name="Google_Sheet_Link_867961695" localSheetId="9" hidden="1">PB_D832</definedName>
    <definedName name="Google_Sheet_Link_867961695" hidden="1">PB_D832</definedName>
    <definedName name="Google_Sheet_Link_868171599" localSheetId="9" hidden="1">PB_D30</definedName>
    <definedName name="Google_Sheet_Link_868171599" hidden="1">PB_D30</definedName>
    <definedName name="Google_Sheet_Link_868256626" localSheetId="9" hidden="1">PB_D91</definedName>
    <definedName name="Google_Sheet_Link_868256626" hidden="1">PB_D91</definedName>
    <definedName name="Google_Sheet_Link_869241166" localSheetId="9" hidden="1">PB_D312</definedName>
    <definedName name="Google_Sheet_Link_869241166" hidden="1">PB_D312</definedName>
    <definedName name="Google_Sheet_Link_870013662" localSheetId="9" hidden="1">PB_D377</definedName>
    <definedName name="Google_Sheet_Link_870013662" hidden="1">PB_D377</definedName>
    <definedName name="Google_Sheet_Link_870236581" localSheetId="9" hidden="1">PB_D1379</definedName>
    <definedName name="Google_Sheet_Link_870236581" hidden="1">PB_D1379</definedName>
    <definedName name="Google_Sheet_Link_870341348" localSheetId="9" hidden="1">PB_D997</definedName>
    <definedName name="Google_Sheet_Link_870341348" hidden="1">PB_D997</definedName>
    <definedName name="Google_Sheet_Link_871513771" localSheetId="9" hidden="1">PB_D172</definedName>
    <definedName name="Google_Sheet_Link_871513771" hidden="1">PB_D172</definedName>
    <definedName name="Google_Sheet_Link_871680977" localSheetId="9" hidden="1">PB_D64</definedName>
    <definedName name="Google_Sheet_Link_871680977" hidden="1">PB_D64</definedName>
    <definedName name="Google_Sheet_Link_871998548" localSheetId="9" hidden="1">PB_D603</definedName>
    <definedName name="Google_Sheet_Link_871998548" hidden="1">PB_D603</definedName>
    <definedName name="Google_Sheet_Link_872191174" localSheetId="9" hidden="1">PB_D91</definedName>
    <definedName name="Google_Sheet_Link_872191174" hidden="1">PB_D91</definedName>
    <definedName name="Google_Sheet_Link_873055144" localSheetId="9" hidden="1">PB_D106</definedName>
    <definedName name="Google_Sheet_Link_873055144" hidden="1">PB_D106</definedName>
    <definedName name="Google_Sheet_Link_87334523" localSheetId="9" hidden="1">PB_D829</definedName>
    <definedName name="Google_Sheet_Link_87334523" hidden="1">PB_D829</definedName>
    <definedName name="Google_Sheet_Link_873495716" localSheetId="9" hidden="1">PB_D820</definedName>
    <definedName name="Google_Sheet_Link_873495716" hidden="1">PB_D820</definedName>
    <definedName name="Google_Sheet_Link_873518629" localSheetId="9" hidden="1">PB_D1307</definedName>
    <definedName name="Google_Sheet_Link_873518629" hidden="1">PB_D1307</definedName>
    <definedName name="Google_Sheet_Link_8735891" localSheetId="9" hidden="1">PB_D820</definedName>
    <definedName name="Google_Sheet_Link_8735891" hidden="1">PB_D820</definedName>
    <definedName name="Google_Sheet_Link_874604227" localSheetId="9" hidden="1">PB_D1517</definedName>
    <definedName name="Google_Sheet_Link_874604227" hidden="1">PB_D1517</definedName>
    <definedName name="Google_Sheet_Link_876154625" localSheetId="9" hidden="1">PB_D94</definedName>
    <definedName name="Google_Sheet_Link_876154625" hidden="1">PB_D94</definedName>
    <definedName name="Google_Sheet_Link_876392357" localSheetId="9" hidden="1">PB_D40</definedName>
    <definedName name="Google_Sheet_Link_876392357" hidden="1">PB_D40</definedName>
    <definedName name="Google_Sheet_Link_876943741" localSheetId="9" hidden="1">PB_D818</definedName>
    <definedName name="Google_Sheet_Link_876943741" hidden="1">PB_D818</definedName>
    <definedName name="Google_Sheet_Link_877127725" localSheetId="9" hidden="1">PB_D1260</definedName>
    <definedName name="Google_Sheet_Link_877127725" hidden="1">PB_D1260</definedName>
    <definedName name="Google_Sheet_Link_877937678" localSheetId="9" hidden="1">PB_D361</definedName>
    <definedName name="Google_Sheet_Link_877937678" hidden="1">PB_D361</definedName>
    <definedName name="Google_Sheet_Link_879699958" localSheetId="9" hidden="1">PB_D888</definedName>
    <definedName name="Google_Sheet_Link_879699958" hidden="1">PB_D888</definedName>
    <definedName name="Google_Sheet_Link_88220783" localSheetId="9" hidden="1">PB_D1267</definedName>
    <definedName name="Google_Sheet_Link_88220783" hidden="1">PB_D1267</definedName>
    <definedName name="Google_Sheet_Link_882253475" localSheetId="9" hidden="1">PB_D87</definedName>
    <definedName name="Google_Sheet_Link_882253475" hidden="1">PB_D87</definedName>
    <definedName name="Google_Sheet_Link_882751911" localSheetId="9" hidden="1">PB_D975</definedName>
    <definedName name="Google_Sheet_Link_882751911" hidden="1">PB_D975</definedName>
    <definedName name="Google_Sheet_Link_883166322" localSheetId="9" hidden="1">PB_D1362</definedName>
    <definedName name="Google_Sheet_Link_883166322" hidden="1">PB_D1362</definedName>
    <definedName name="Google_Sheet_Link_885163669" localSheetId="9" hidden="1">PB_D1055</definedName>
    <definedName name="Google_Sheet_Link_885163669" hidden="1">PB_D1055</definedName>
    <definedName name="Google_Sheet_Link_886247407" localSheetId="9" hidden="1">PB_D1204</definedName>
    <definedName name="Google_Sheet_Link_886247407" hidden="1">PB_D1204</definedName>
    <definedName name="Google_Sheet_Link_886306876" localSheetId="9" hidden="1">PB_D1101</definedName>
    <definedName name="Google_Sheet_Link_886306876" hidden="1">PB_D1101</definedName>
    <definedName name="Google_Sheet_Link_886763932" localSheetId="9" hidden="1">PB_D1487</definedName>
    <definedName name="Google_Sheet_Link_886763932" hidden="1">PB_D1487</definedName>
    <definedName name="Google_Sheet_Link_886821974" localSheetId="9" hidden="1">PB_D1417</definedName>
    <definedName name="Google_Sheet_Link_886821974" hidden="1">PB_D1417</definedName>
    <definedName name="Google_Sheet_Link_886826970" localSheetId="9" hidden="1">PB_D864</definedName>
    <definedName name="Google_Sheet_Link_886826970" hidden="1">PB_D864</definedName>
    <definedName name="Google_Sheet_Link_888342885" localSheetId="9" hidden="1">PB_D123</definedName>
    <definedName name="Google_Sheet_Link_888342885" hidden="1">PB_D123</definedName>
    <definedName name="Google_Sheet_Link_889166211" localSheetId="9" hidden="1">PB_D95</definedName>
    <definedName name="Google_Sheet_Link_889166211" hidden="1">PB_D95</definedName>
    <definedName name="Google_Sheet_Link_889542137" localSheetId="9" hidden="1">PB_D106</definedName>
    <definedName name="Google_Sheet_Link_889542137" hidden="1">PB_D106</definedName>
    <definedName name="Google_Sheet_Link_890136973" localSheetId="9" hidden="1">PB_D1083</definedName>
    <definedName name="Google_Sheet_Link_890136973" hidden="1">PB_D1083</definedName>
    <definedName name="Google_Sheet_Link_890197697" localSheetId="9" hidden="1">PB_D622</definedName>
    <definedName name="Google_Sheet_Link_890197697" hidden="1">PB_D622</definedName>
    <definedName name="Google_Sheet_Link_890897043" localSheetId="9" hidden="1">PB_D63</definedName>
    <definedName name="Google_Sheet_Link_890897043" hidden="1">PB_D63</definedName>
    <definedName name="Google_Sheet_Link_890982558" localSheetId="9" hidden="1">PB_D1096</definedName>
    <definedName name="Google_Sheet_Link_890982558" hidden="1">PB_D1096</definedName>
    <definedName name="Google_Sheet_Link_891073651" localSheetId="9" hidden="1">PB_D410</definedName>
    <definedName name="Google_Sheet_Link_891073651" hidden="1">PB_D410</definedName>
    <definedName name="Google_Sheet_Link_891978613" localSheetId="9" hidden="1">PB_D351</definedName>
    <definedName name="Google_Sheet_Link_891978613" hidden="1">PB_D351</definedName>
    <definedName name="Google_Sheet_Link_892163121" localSheetId="9" hidden="1">PB_D836</definedName>
    <definedName name="Google_Sheet_Link_892163121" hidden="1">PB_D836</definedName>
    <definedName name="Google_Sheet_Link_892832403" localSheetId="9" hidden="1">PB_D1120</definedName>
    <definedName name="Google_Sheet_Link_892832403" hidden="1">PB_D1120</definedName>
    <definedName name="Google_Sheet_Link_892981067" localSheetId="9" hidden="1">PB_D870</definedName>
    <definedName name="Google_Sheet_Link_892981067" hidden="1">PB_D870</definedName>
    <definedName name="Google_Sheet_Link_893767126" localSheetId="9" hidden="1">PB_D91</definedName>
    <definedName name="Google_Sheet_Link_893767126" hidden="1">PB_D91</definedName>
    <definedName name="Google_Sheet_Link_894204140" localSheetId="9" hidden="1">PB_D1485</definedName>
    <definedName name="Google_Sheet_Link_894204140" hidden="1">PB_D1485</definedName>
    <definedName name="Google_Sheet_Link_895030323" localSheetId="9" hidden="1">PB_D820</definedName>
    <definedName name="Google_Sheet_Link_895030323" hidden="1">PB_D820</definedName>
    <definedName name="Google_Sheet_Link_895159119" localSheetId="9" hidden="1">PB_D547</definedName>
    <definedName name="Google_Sheet_Link_895159119" hidden="1">PB_D547</definedName>
    <definedName name="Google_Sheet_Link_895383360" localSheetId="9" hidden="1">PB_D1030</definedName>
    <definedName name="Google_Sheet_Link_895383360" hidden="1">PB_D1030</definedName>
    <definedName name="Google_Sheet_Link_895630132" localSheetId="9" hidden="1">PB_1444</definedName>
    <definedName name="Google_Sheet_Link_895630132" hidden="1">PB_1444</definedName>
    <definedName name="Google_Sheet_Link_899694503" localSheetId="9" hidden="1">PB_D954</definedName>
    <definedName name="Google_Sheet_Link_899694503" hidden="1">PB_D954</definedName>
    <definedName name="Google_Sheet_Link_900739772" localSheetId="9" hidden="1">PB_D404</definedName>
    <definedName name="Google_Sheet_Link_900739772" hidden="1">PB_D404</definedName>
    <definedName name="Google_Sheet_Link_900764411" localSheetId="9" hidden="1">PB_D338</definedName>
    <definedName name="Google_Sheet_Link_900764411" hidden="1">PB_D338</definedName>
    <definedName name="Google_Sheet_Link_901477341" localSheetId="9" hidden="1">PB_D553</definedName>
    <definedName name="Google_Sheet_Link_901477341" hidden="1">PB_D553</definedName>
    <definedName name="Google_Sheet_Link_902050278" localSheetId="9" hidden="1">PB_D829</definedName>
    <definedName name="Google_Sheet_Link_902050278" hidden="1">PB_D829</definedName>
    <definedName name="Google_Sheet_Link_902969355" localSheetId="9" hidden="1">PB_D647A</definedName>
    <definedName name="Google_Sheet_Link_902969355" hidden="1">PB_D647A</definedName>
    <definedName name="Google_Sheet_Link_903176506" localSheetId="9" hidden="1">PB_D1058</definedName>
    <definedName name="Google_Sheet_Link_903176506" hidden="1">PB_D1058</definedName>
    <definedName name="Google_Sheet_Link_903477346" localSheetId="9" hidden="1">PB_D555</definedName>
    <definedName name="Google_Sheet_Link_903477346" hidden="1">PB_D555</definedName>
    <definedName name="Google_Sheet_Link_905725287" localSheetId="9" hidden="1">PB_D160</definedName>
    <definedName name="Google_Sheet_Link_905725287" hidden="1">PB_D160</definedName>
    <definedName name="Google_Sheet_Link_908158379" localSheetId="9" hidden="1">PB_D861</definedName>
    <definedName name="Google_Sheet_Link_908158379" hidden="1">PB_D861</definedName>
    <definedName name="Google_Sheet_Link_909071765" localSheetId="9" hidden="1">PB_D854</definedName>
    <definedName name="Google_Sheet_Link_909071765" hidden="1">PB_D854</definedName>
    <definedName name="Google_Sheet_Link_90922271" localSheetId="9" hidden="1">PB_D829</definedName>
    <definedName name="Google_Sheet_Link_90922271" hidden="1">PB_D829</definedName>
    <definedName name="Google_Sheet_Link_909237772" localSheetId="9" hidden="1">PB_D216</definedName>
    <definedName name="Google_Sheet_Link_909237772" hidden="1">PB_D216</definedName>
    <definedName name="Google_Sheet_Link_910721954" localSheetId="9" hidden="1">PB_D91</definedName>
    <definedName name="Google_Sheet_Link_910721954" hidden="1">PB_D91</definedName>
    <definedName name="Google_Sheet_Link_910914401" localSheetId="9" hidden="1">PB_D622</definedName>
    <definedName name="Google_Sheet_Link_910914401" hidden="1">PB_D622</definedName>
    <definedName name="Google_Sheet_Link_911093287" localSheetId="9" hidden="1">PB_D823</definedName>
    <definedName name="Google_Sheet_Link_911093287" hidden="1">PB_D823</definedName>
    <definedName name="Google_Sheet_Link_911143174" localSheetId="9" hidden="1">PB_D865</definedName>
    <definedName name="Google_Sheet_Link_911143174" hidden="1">PB_D865</definedName>
    <definedName name="Google_Sheet_Link_912564444" localSheetId="9" hidden="1">PB_D155</definedName>
    <definedName name="Google_Sheet_Link_912564444" hidden="1">PB_D155</definedName>
    <definedName name="Google_Sheet_Link_912722821" localSheetId="9" hidden="1">PB_D607</definedName>
    <definedName name="Google_Sheet_Link_912722821" hidden="1">PB_D607</definedName>
    <definedName name="Google_Sheet_Link_912976554" localSheetId="9" hidden="1">PB_D829</definedName>
    <definedName name="Google_Sheet_Link_912976554" hidden="1">PB_D829</definedName>
    <definedName name="Google_Sheet_Link_91350280" localSheetId="9" hidden="1">PB_D1091</definedName>
    <definedName name="Google_Sheet_Link_91350280" hidden="1">PB_D1091</definedName>
    <definedName name="Google_Sheet_Link_914479969" localSheetId="9" hidden="1">PB_D865</definedName>
    <definedName name="Google_Sheet_Link_914479969" hidden="1">PB_D865</definedName>
    <definedName name="Google_Sheet_Link_915132294" localSheetId="9" hidden="1">PB_D623</definedName>
    <definedName name="Google_Sheet_Link_915132294" hidden="1">PB_D623</definedName>
    <definedName name="Google_Sheet_Link_915797190" localSheetId="9" hidden="1">PB_D820</definedName>
    <definedName name="Google_Sheet_Link_915797190" hidden="1">PB_D820</definedName>
    <definedName name="Google_Sheet_Link_917715824" localSheetId="9" hidden="1">PB_D216</definedName>
    <definedName name="Google_Sheet_Link_917715824" hidden="1">PB_D216</definedName>
    <definedName name="Google_Sheet_Link_917904962" localSheetId="9" hidden="1">PB_D829</definedName>
    <definedName name="Google_Sheet_Link_917904962" hidden="1">PB_D829</definedName>
    <definedName name="Google_Sheet_Link_918410937" localSheetId="9" hidden="1">PB_D1016</definedName>
    <definedName name="Google_Sheet_Link_918410937" hidden="1">PB_D1016</definedName>
    <definedName name="Google_Sheet_Link_918625835" localSheetId="9" hidden="1">PB_D869</definedName>
    <definedName name="Google_Sheet_Link_918625835" hidden="1">PB_D869</definedName>
    <definedName name="Google_Sheet_Link_919688850" localSheetId="9" hidden="1">PB_D962</definedName>
    <definedName name="Google_Sheet_Link_919688850" hidden="1">PB_D962</definedName>
    <definedName name="Google_Sheet_Link_919726942" localSheetId="9" hidden="1">PB_D401</definedName>
    <definedName name="Google_Sheet_Link_919726942" hidden="1">PB_D401</definedName>
    <definedName name="Google_Sheet_Link_920768248" localSheetId="9" hidden="1">PB_D9</definedName>
    <definedName name="Google_Sheet_Link_920768248" hidden="1">PB_D9</definedName>
    <definedName name="Google_Sheet_Link_923899660" localSheetId="9" hidden="1">PB_D94</definedName>
    <definedName name="Google_Sheet_Link_923899660" hidden="1">PB_D94</definedName>
    <definedName name="Google_Sheet_Link_924441873" localSheetId="9" hidden="1">PB_D903</definedName>
    <definedName name="Google_Sheet_Link_924441873" hidden="1">PB_D903</definedName>
    <definedName name="Google_Sheet_Link_925173172" localSheetId="9" hidden="1">PB_D818</definedName>
    <definedName name="Google_Sheet_Link_925173172" hidden="1">PB_D818</definedName>
    <definedName name="Google_Sheet_Link_925419784" localSheetId="9" hidden="1">PB_D94</definedName>
    <definedName name="Google_Sheet_Link_925419784" hidden="1">PB_D94</definedName>
    <definedName name="Google_Sheet_Link_925735346" localSheetId="9" hidden="1">PB_D1201</definedName>
    <definedName name="Google_Sheet_Link_925735346" hidden="1">PB_D1201</definedName>
    <definedName name="Google_Sheet_Link_926931058" localSheetId="9" hidden="1">PB_D829</definedName>
    <definedName name="Google_Sheet_Link_926931058" hidden="1">PB_D829</definedName>
    <definedName name="Google_Sheet_Link_927349798" localSheetId="9" hidden="1">PB_D21</definedName>
    <definedName name="Google_Sheet_Link_927349798" hidden="1">PB_D21</definedName>
    <definedName name="Google_Sheet_Link_927547234" localSheetId="9" hidden="1">PB_D932</definedName>
    <definedName name="Google_Sheet_Link_927547234" hidden="1">PB_D932</definedName>
    <definedName name="Google_Sheet_Link_927699069" localSheetId="9" hidden="1">PB_D91</definedName>
    <definedName name="Google_Sheet_Link_927699069" hidden="1">PB_D91</definedName>
    <definedName name="Google_Sheet_Link_928657901" localSheetId="9" hidden="1">PB_D93</definedName>
    <definedName name="Google_Sheet_Link_928657901" hidden="1">PB_D93</definedName>
    <definedName name="Google_Sheet_Link_930458631" localSheetId="9" hidden="1">PB_D876</definedName>
    <definedName name="Google_Sheet_Link_930458631" hidden="1">PB_D876</definedName>
    <definedName name="Google_Sheet_Link_930516496" localSheetId="9" hidden="1">PB_D77</definedName>
    <definedName name="Google_Sheet_Link_930516496" hidden="1">PB_D77</definedName>
    <definedName name="Google_Sheet_Link_931105050" localSheetId="9" hidden="1">PB_D1578</definedName>
    <definedName name="Google_Sheet_Link_931105050" hidden="1">PB_D1578</definedName>
    <definedName name="Google_Sheet_Link_931365954" localSheetId="9" hidden="1">PB_D861</definedName>
    <definedName name="Google_Sheet_Link_931365954" hidden="1">PB_D861</definedName>
    <definedName name="Google_Sheet_Link_931401295" localSheetId="9" hidden="1">PB_D63</definedName>
    <definedName name="Google_Sheet_Link_931401295" hidden="1">PB_D63</definedName>
    <definedName name="Google_Sheet_Link_931600522" localSheetId="9" hidden="1">PB_D78</definedName>
    <definedName name="Google_Sheet_Link_931600522" hidden="1">PB_D78</definedName>
    <definedName name="Google_Sheet_Link_931835171" localSheetId="9" hidden="1">PB_D818</definedName>
    <definedName name="Google_Sheet_Link_931835171" hidden="1">PB_D818</definedName>
    <definedName name="Google_Sheet_Link_932021796" localSheetId="9" hidden="1">PB_D866</definedName>
    <definedName name="Google_Sheet_Link_932021796" hidden="1">PB_D866</definedName>
    <definedName name="Google_Sheet_Link_932195525" localSheetId="9" hidden="1">PB_D1073</definedName>
    <definedName name="Google_Sheet_Link_932195525" hidden="1">PB_D1073</definedName>
    <definedName name="Google_Sheet_Link_932921492" localSheetId="9" hidden="1">PB_D580</definedName>
    <definedName name="Google_Sheet_Link_932921492" hidden="1">PB_D580</definedName>
    <definedName name="Google_Sheet_Link_934148894" localSheetId="9" hidden="1">PB_D1560</definedName>
    <definedName name="Google_Sheet_Link_934148894" hidden="1">PB_D1560</definedName>
    <definedName name="Google_Sheet_Link_934330673" localSheetId="9" hidden="1">PB_D77</definedName>
    <definedName name="Google_Sheet_Link_934330673" hidden="1">PB_D77</definedName>
    <definedName name="Google_Sheet_Link_934799442" localSheetId="9" hidden="1">PB_D1031</definedName>
    <definedName name="Google_Sheet_Link_934799442" hidden="1">PB_D1031</definedName>
    <definedName name="Google_Sheet_Link_934999778" localSheetId="9" hidden="1">PB_D400</definedName>
    <definedName name="Google_Sheet_Link_934999778" hidden="1">PB_D400</definedName>
    <definedName name="Google_Sheet_Link_935018013" localSheetId="9" hidden="1">PB_D91</definedName>
    <definedName name="Google_Sheet_Link_935018013" hidden="1">PB_D91</definedName>
    <definedName name="Google_Sheet_Link_935678855" localSheetId="9" hidden="1">PB_D409</definedName>
    <definedName name="Google_Sheet_Link_935678855" hidden="1">PB_D409</definedName>
    <definedName name="Google_Sheet_Link_936207193" localSheetId="9" hidden="1">PB_D329</definedName>
    <definedName name="Google_Sheet_Link_936207193" hidden="1">PB_D329</definedName>
    <definedName name="Google_Sheet_Link_936938398" localSheetId="9" hidden="1">PB_D829</definedName>
    <definedName name="Google_Sheet_Link_936938398" hidden="1">PB_D829</definedName>
    <definedName name="Google_Sheet_Link_937207427" localSheetId="9" hidden="1">PB_D1205</definedName>
    <definedName name="Google_Sheet_Link_937207427" hidden="1">PB_D1205</definedName>
    <definedName name="Google_Sheet_Link_938508504" localSheetId="9" hidden="1">PB_D878</definedName>
    <definedName name="Google_Sheet_Link_938508504" hidden="1">PB_D878</definedName>
    <definedName name="Google_Sheet_Link_938596021" localSheetId="9" hidden="1">PB_D818</definedName>
    <definedName name="Google_Sheet_Link_938596021" hidden="1">PB_D818</definedName>
    <definedName name="Google_Sheet_Link_939773930" localSheetId="9" hidden="1">PB_D346</definedName>
    <definedName name="Google_Sheet_Link_939773930" hidden="1">PB_D346</definedName>
    <definedName name="Google_Sheet_Link_939988172" localSheetId="9" hidden="1">PB_D1487</definedName>
    <definedName name="Google_Sheet_Link_939988172" hidden="1">PB_D1487</definedName>
    <definedName name="Google_Sheet_Link_94174573" localSheetId="9" hidden="1">PB_D888</definedName>
    <definedName name="Google_Sheet_Link_94174573" hidden="1">PB_D888</definedName>
    <definedName name="Google_Sheet_Link_942494656" localSheetId="9" hidden="1">PB_D95</definedName>
    <definedName name="Google_Sheet_Link_942494656" hidden="1">PB_D95</definedName>
    <definedName name="Google_Sheet_Link_942694916" localSheetId="9" hidden="1">PB_D106</definedName>
    <definedName name="Google_Sheet_Link_942694916" hidden="1">PB_D106</definedName>
    <definedName name="Google_Sheet_Link_94288903" localSheetId="9" hidden="1">PB_D1109</definedName>
    <definedName name="Google_Sheet_Link_94288903" hidden="1">PB_D1109</definedName>
    <definedName name="Google_Sheet_Link_944344362" localSheetId="9" hidden="1">PB_D64</definedName>
    <definedName name="Google_Sheet_Link_944344362" hidden="1">PB_D64</definedName>
    <definedName name="Google_Sheet_Link_94437866" localSheetId="9" hidden="1">PB_D78</definedName>
    <definedName name="Google_Sheet_Link_94437866" hidden="1">PB_D78</definedName>
    <definedName name="Google_Sheet_Link_946664592" localSheetId="9" hidden="1">PB_D870</definedName>
    <definedName name="Google_Sheet_Link_946664592" hidden="1">PB_D870</definedName>
    <definedName name="Google_Sheet_Link_948728809" localSheetId="9" hidden="1">PB_D1030</definedName>
    <definedName name="Google_Sheet_Link_948728809" hidden="1">PB_D1030</definedName>
    <definedName name="Google_Sheet_Link_949714167" localSheetId="9" hidden="1">PB_D818</definedName>
    <definedName name="Google_Sheet_Link_949714167" hidden="1">PB_D818</definedName>
    <definedName name="Google_Sheet_Link_950149860" localSheetId="9" hidden="1">PB_D818</definedName>
    <definedName name="Google_Sheet_Link_950149860" hidden="1">PB_D818</definedName>
    <definedName name="Google_Sheet_Link_95069230" localSheetId="9" hidden="1">PB_D1014</definedName>
    <definedName name="Google_Sheet_Link_95069230" hidden="1">PB_D1014</definedName>
    <definedName name="Google_Sheet_Link_952846713" localSheetId="9" hidden="1">PB_D1183</definedName>
    <definedName name="Google_Sheet_Link_952846713" hidden="1">PB_D1183</definedName>
    <definedName name="Google_Sheet_Link_953600545" localSheetId="9" hidden="1">PB_D142</definedName>
    <definedName name="Google_Sheet_Link_953600545" hidden="1">PB_D142</definedName>
    <definedName name="Google_Sheet_Link_953858976" localSheetId="9" hidden="1">PB_D1380</definedName>
    <definedName name="Google_Sheet_Link_953858976" hidden="1">PB_D1380</definedName>
    <definedName name="Google_Sheet_Link_953876449" localSheetId="9" hidden="1">PB_D960</definedName>
    <definedName name="Google_Sheet_Link_953876449" hidden="1">PB_D960</definedName>
    <definedName name="Google_Sheet_Link_95538449" localSheetId="9" hidden="1">PB_D21</definedName>
    <definedName name="Google_Sheet_Link_95538449" hidden="1">PB_D21</definedName>
    <definedName name="Google_Sheet_Link_955484283" localSheetId="9" hidden="1">PB_D142</definedName>
    <definedName name="Google_Sheet_Link_955484283" hidden="1">PB_D142</definedName>
    <definedName name="Google_Sheet_Link_955552866" localSheetId="9" hidden="1">PB_D869</definedName>
    <definedName name="Google_Sheet_Link_955552866" hidden="1">PB_D869</definedName>
    <definedName name="Google_Sheet_Link_955878910" localSheetId="9" hidden="1">PB_D189</definedName>
    <definedName name="Google_Sheet_Link_955878910" hidden="1">PB_D189</definedName>
    <definedName name="Google_Sheet_Link_95626375" localSheetId="9" hidden="1">PB_D865</definedName>
    <definedName name="Google_Sheet_Link_95626375" hidden="1">PB_D865</definedName>
    <definedName name="Google_Sheet_Link_956556229" localSheetId="9" hidden="1">PB_D817</definedName>
    <definedName name="Google_Sheet_Link_956556229" hidden="1">PB_D817</definedName>
    <definedName name="Google_Sheet_Link_957548970" localSheetId="9" hidden="1">PB_D230</definedName>
    <definedName name="Google_Sheet_Link_957548970" hidden="1">PB_D230</definedName>
    <definedName name="Google_Sheet_Link_957958502" localSheetId="9" hidden="1">PB_D1514</definedName>
    <definedName name="Google_Sheet_Link_957958502" hidden="1">PB_D1514</definedName>
    <definedName name="Google_Sheet_Link_959043396" localSheetId="9" hidden="1">PB_D1068</definedName>
    <definedName name="Google_Sheet_Link_959043396" hidden="1">PB_D1068</definedName>
    <definedName name="Google_Sheet_Link_959858352" localSheetId="9" hidden="1">PB_D21</definedName>
    <definedName name="Google_Sheet_Link_959858352" hidden="1">PB_D21</definedName>
    <definedName name="Google_Sheet_Link_960439763" localSheetId="9" hidden="1">PB_D623</definedName>
    <definedName name="Google_Sheet_Link_960439763" hidden="1">PB_D623</definedName>
    <definedName name="Google_Sheet_Link_96051164" localSheetId="9" hidden="1">PB_D869</definedName>
    <definedName name="Google_Sheet_Link_96051164" hidden="1">PB_D869</definedName>
    <definedName name="Google_Sheet_Link_961839429" localSheetId="9" hidden="1">PB_D75</definedName>
    <definedName name="Google_Sheet_Link_961839429" hidden="1">PB_D75</definedName>
    <definedName name="Google_Sheet_Link_963191208" localSheetId="9" hidden="1">PB_D829</definedName>
    <definedName name="Google_Sheet_Link_963191208" hidden="1">PB_D829</definedName>
    <definedName name="Google_Sheet_Link_9637907" localSheetId="9" hidden="1">PB_D64</definedName>
    <definedName name="Google_Sheet_Link_9637907" hidden="1">PB_D64</definedName>
    <definedName name="Google_Sheet_Link_965052421" localSheetId="9" hidden="1">PB_D95</definedName>
    <definedName name="Google_Sheet_Link_965052421" hidden="1">PB_D95</definedName>
    <definedName name="Google_Sheet_Link_967903303" localSheetId="9" hidden="1">PB_D21</definedName>
    <definedName name="Google_Sheet_Link_967903303" hidden="1">PB_D21</definedName>
    <definedName name="Google_Sheet_Link_96843130" localSheetId="9" hidden="1">PB_D106</definedName>
    <definedName name="Google_Sheet_Link_96843130" hidden="1">PB_D106</definedName>
    <definedName name="Google_Sheet_Link_969156237" localSheetId="9" hidden="1">PB_D92</definedName>
    <definedName name="Google_Sheet_Link_969156237" hidden="1">PB_D92</definedName>
    <definedName name="Google_Sheet_Link_96922477" localSheetId="9" hidden="1">PB_D892</definedName>
    <definedName name="Google_Sheet_Link_96922477" hidden="1">PB_D892</definedName>
    <definedName name="Google_Sheet_Link_969845526" localSheetId="9" hidden="1">PB_1442</definedName>
    <definedName name="Google_Sheet_Link_969845526" hidden="1">PB_1442</definedName>
    <definedName name="Google_Sheet_Link_969912741" localSheetId="9" hidden="1">PB_D1344</definedName>
    <definedName name="Google_Sheet_Link_969912741" hidden="1">PB_D1344</definedName>
    <definedName name="Google_Sheet_Link_970566143" localSheetId="9" hidden="1">PB_D87</definedName>
    <definedName name="Google_Sheet_Link_970566143" hidden="1">PB_D87</definedName>
    <definedName name="Google_Sheet_Link_971031717" localSheetId="9" hidden="1">PB_D818</definedName>
    <definedName name="Google_Sheet_Link_971031717" hidden="1">PB_D818</definedName>
    <definedName name="Google_Sheet_Link_971178412" localSheetId="9" hidden="1">PB_D1488</definedName>
    <definedName name="Google_Sheet_Link_971178412" hidden="1">PB_D1488</definedName>
    <definedName name="Google_Sheet_Link_9718378" localSheetId="9" hidden="1">PB_D623</definedName>
    <definedName name="Google_Sheet_Link_9718378" hidden="1">PB_D623</definedName>
    <definedName name="Google_Sheet_Link_972015028" localSheetId="9" hidden="1">PB_D92</definedName>
    <definedName name="Google_Sheet_Link_972015028" hidden="1">PB_D92</definedName>
    <definedName name="Google_Sheet_Link_973326919" localSheetId="9" hidden="1">PB_D868</definedName>
    <definedName name="Google_Sheet_Link_973326919" hidden="1">PB_D868</definedName>
    <definedName name="Google_Sheet_Link_973846141" localSheetId="9" hidden="1">PB_D1069</definedName>
    <definedName name="Google_Sheet_Link_973846141" hidden="1">PB_D1069</definedName>
    <definedName name="Google_Sheet_Link_9753036" localSheetId="9" hidden="1">PB_D106</definedName>
    <definedName name="Google_Sheet_Link_9753036" hidden="1">PB_D106</definedName>
    <definedName name="Google_Sheet_Link_975581552" localSheetId="9" hidden="1">PB_D1582</definedName>
    <definedName name="Google_Sheet_Link_975581552" hidden="1">PB_D1582</definedName>
    <definedName name="Google_Sheet_Link_976469035" localSheetId="9" hidden="1">PB_D91</definedName>
    <definedName name="Google_Sheet_Link_976469035" hidden="1">PB_D91</definedName>
    <definedName name="Google_Sheet_Link_976556616" localSheetId="9" hidden="1">PB_D1076</definedName>
    <definedName name="Google_Sheet_Link_976556616" hidden="1">PB_D1076</definedName>
    <definedName name="Google_Sheet_Link_977581068" localSheetId="9" hidden="1">PB_D827</definedName>
    <definedName name="Google_Sheet_Link_977581068" hidden="1">PB_D827</definedName>
    <definedName name="Google_Sheet_Link_977896102" localSheetId="9" hidden="1">PB_D623</definedName>
    <definedName name="Google_Sheet_Link_977896102" hidden="1">PB_D623</definedName>
    <definedName name="Google_Sheet_Link_978103439" localSheetId="9" hidden="1">PB_D142</definedName>
    <definedName name="Google_Sheet_Link_978103439" hidden="1">PB_D142</definedName>
    <definedName name="Google_Sheet_Link_978378490" localSheetId="9" hidden="1">PB_D160</definedName>
    <definedName name="Google_Sheet_Link_978378490" hidden="1">PB_D160</definedName>
    <definedName name="Google_Sheet_Link_978741769" localSheetId="9" hidden="1">PB_D47</definedName>
    <definedName name="Google_Sheet_Link_978741769" hidden="1">PB_D47</definedName>
    <definedName name="Google_Sheet_Link_979682271" localSheetId="9" hidden="1">PB_D300</definedName>
    <definedName name="Google_Sheet_Link_979682271" hidden="1">PB_D300</definedName>
    <definedName name="Google_Sheet_Link_979837805" localSheetId="9" hidden="1">PB_D21</definedName>
    <definedName name="Google_Sheet_Link_979837805" hidden="1">PB_D21</definedName>
    <definedName name="Google_Sheet_Link_981354125" localSheetId="9" hidden="1">PB_D827</definedName>
    <definedName name="Google_Sheet_Link_981354125" hidden="1">PB_D827</definedName>
    <definedName name="Google_Sheet_Link_983714428" localSheetId="9" hidden="1">PB_D865</definedName>
    <definedName name="Google_Sheet_Link_983714428" hidden="1">PB_D865</definedName>
    <definedName name="Google_Sheet_Link_984096229" localSheetId="9" hidden="1">PB_D556</definedName>
    <definedName name="Google_Sheet_Link_984096229" hidden="1">PB_D556</definedName>
    <definedName name="Google_Sheet_Link_984595303" localSheetId="9" hidden="1">PB_D817</definedName>
    <definedName name="Google_Sheet_Link_984595303" hidden="1">PB_D817</definedName>
    <definedName name="Google_Sheet_Link_987912929" localSheetId="9" hidden="1">PB_D1164</definedName>
    <definedName name="Google_Sheet_Link_987912929" hidden="1">PB_D1164</definedName>
    <definedName name="Google_Sheet_Link_988122311" localSheetId="9" hidden="1">PB_D96</definedName>
    <definedName name="Google_Sheet_Link_988122311" hidden="1">PB_D96</definedName>
    <definedName name="Google_Sheet_Link_98952882" localSheetId="9" hidden="1">PB_D1061</definedName>
    <definedName name="Google_Sheet_Link_98952882" hidden="1">PB_D1061</definedName>
    <definedName name="Google_Sheet_Link_990141968" localSheetId="9" hidden="1">PB_D95</definedName>
    <definedName name="Google_Sheet_Link_990141968" hidden="1">PB_D95</definedName>
    <definedName name="Google_Sheet_Link_991026606" localSheetId="9" hidden="1">PB_D820</definedName>
    <definedName name="Google_Sheet_Link_991026606" hidden="1">PB_D820</definedName>
    <definedName name="Google_Sheet_Link_992358844" localSheetId="9" hidden="1">PB_D623</definedName>
    <definedName name="Google_Sheet_Link_992358844" hidden="1">PB_D623</definedName>
    <definedName name="Google_Sheet_Link_993046084" localSheetId="9" hidden="1">PB_D829</definedName>
    <definedName name="Google_Sheet_Link_993046084" hidden="1">PB_D829</definedName>
    <definedName name="Google_Sheet_Link_993161575" localSheetId="9" hidden="1">PB_D820</definedName>
    <definedName name="Google_Sheet_Link_993161575" hidden="1">PB_D820</definedName>
    <definedName name="Google_Sheet_Link_993769782" localSheetId="9" hidden="1">PB_D93</definedName>
    <definedName name="Google_Sheet_Link_993769782" hidden="1">PB_D93</definedName>
    <definedName name="Google_Sheet_Link_993844622" localSheetId="9" hidden="1">PB_D1139</definedName>
    <definedName name="Google_Sheet_Link_993844622" hidden="1">PB_D1139</definedName>
    <definedName name="Google_Sheet_Link_994001889" localSheetId="9" hidden="1">PB_D155</definedName>
    <definedName name="Google_Sheet_Link_994001889" hidden="1">PB_D155</definedName>
    <definedName name="Google_Sheet_Link_994612752" localSheetId="9" hidden="1">PB_D95</definedName>
    <definedName name="Google_Sheet_Link_994612752" hidden="1">PB_D95</definedName>
    <definedName name="Google_Sheet_Link_994622418" localSheetId="9" hidden="1">PB_D622</definedName>
    <definedName name="Google_Sheet_Link_994622418" hidden="1">PB_D622</definedName>
    <definedName name="Google_Sheet_Link_995198621" localSheetId="9" hidden="1">PB_D106</definedName>
    <definedName name="Google_Sheet_Link_995198621" hidden="1">PB_D106</definedName>
    <definedName name="Google_Sheet_Link_995217895" localSheetId="9" hidden="1">PB_D897</definedName>
    <definedName name="Google_Sheet_Link_995217895" hidden="1">PB_D897</definedName>
    <definedName name="Google_Sheet_Link_99533448" localSheetId="9" hidden="1">PB_D868</definedName>
    <definedName name="Google_Sheet_Link_99533448" hidden="1">PB_D868</definedName>
    <definedName name="Google_Sheet_Link_995999196" localSheetId="9" hidden="1">PB_D829</definedName>
    <definedName name="Google_Sheet_Link_995999196" hidden="1">PB_D829</definedName>
    <definedName name="Google_Sheet_Link_996095732" localSheetId="9" hidden="1">PB_D1358</definedName>
    <definedName name="Google_Sheet_Link_996095732" hidden="1">PB_D1358</definedName>
    <definedName name="Google_Sheet_Link_99779551" localSheetId="9" hidden="1">PB_D829</definedName>
    <definedName name="Google_Sheet_Link_99779551" hidden="1">PB_D829</definedName>
    <definedName name="Google_Sheet_Link_997835086" localSheetId="9" hidden="1">PB_D1339</definedName>
    <definedName name="Google_Sheet_Link_997835086" hidden="1">PB_D1339</definedName>
    <definedName name="Google_Sheet_Link_998166034" localSheetId="9" hidden="1">PB_D817</definedName>
    <definedName name="Google_Sheet_Link_998166034" hidden="1">PB_D817</definedName>
    <definedName name="Google_Sheet_Link_998626668" localSheetId="9" hidden="1">PB_D829</definedName>
    <definedName name="Google_Sheet_Link_998626668" hidden="1">PB_D829</definedName>
    <definedName name="Google_Sheet_Link_999605261" localSheetId="9" hidden="1">PB_D817</definedName>
    <definedName name="Google_Sheet_Link_999605261" hidden="1">PB_D817</definedName>
    <definedName name="Google_Sheet_Link_999847464" localSheetId="9" hidden="1">PB_D898</definedName>
    <definedName name="Google_Sheet_Link_999847464" hidden="1">PB_D898</definedName>
    <definedName name="GRAVILLA" localSheetId="9">#REF!</definedName>
    <definedName name="GRAVILLA" localSheetId="7">#REF!</definedName>
    <definedName name="GRAVILLA">#REF!</definedName>
    <definedName name="Header_Row">ROW(#REF!)</definedName>
    <definedName name="HGFGHGF">'[3]Diseño Chequeo LETRAS qmh Per'!#REF!</definedName>
    <definedName name="HGFHGF">'[3]Diseño Chequeo LETRAS qmh Per'!#REF!</definedName>
    <definedName name="HGFHGJ">'[12]Diseño Chequeo LETRAS qmh Per'!#REF!</definedName>
    <definedName name="HHFG">'[3]Diseño Chequeo LETRAS qmh Per'!#REF!</definedName>
    <definedName name="hierro60v" localSheetId="9">#REF!</definedName>
    <definedName name="hierro60v" localSheetId="7">#REF!</definedName>
    <definedName name="hierro60v">#REF!</definedName>
    <definedName name="HMEN" localSheetId="9">#REF!</definedName>
    <definedName name="HMEN" localSheetId="7">#REF!</definedName>
    <definedName name="HMEN">#REF!</definedName>
    <definedName name="hoy" localSheetId="9" hidden="1">#REF!</definedName>
    <definedName name="hoy" localSheetId="7" hidden="1">#REF!</definedName>
    <definedName name="hoy" hidden="1">#REF!</definedName>
    <definedName name="IMP" localSheetId="9">#REF!</definedName>
    <definedName name="IMP" localSheetId="7">#REF!</definedName>
    <definedName name="IMP">#REF!</definedName>
    <definedName name="INSUMO">'[13]INSUMOS OBRA CIVIL'!$C$2:$C$613</definedName>
    <definedName name="INSUMOS" localSheetId="9">#REF!</definedName>
    <definedName name="INSUMOS" localSheetId="7">#REF!</definedName>
    <definedName name="INSUMOS">#REF!</definedName>
    <definedName name="INSUMOSTOTAL" localSheetId="9">#REF!</definedName>
    <definedName name="INSUMOSTOTAL" localSheetId="7">#REF!</definedName>
    <definedName name="INSUMOSTOTAL">#REF!</definedName>
    <definedName name="Int">#REF!</definedName>
    <definedName name="Interest_Rate">#REF!</definedName>
    <definedName name="ITE001_">#REF!</definedName>
    <definedName name="ITE002_">#REF!</definedName>
    <definedName name="ITE003_">#REF!</definedName>
    <definedName name="ITE004_">#REF!</definedName>
    <definedName name="ITE005_">#REF!</definedName>
    <definedName name="ITE007_">#REF!</definedName>
    <definedName name="ITE008_">#REF!</definedName>
    <definedName name="ITE011_">#REF!</definedName>
    <definedName name="ITE014_">#REF!</definedName>
    <definedName name="ITE015_">#REF!</definedName>
    <definedName name="ITE017_">#REF!</definedName>
    <definedName name="ITE019_">#REF!</definedName>
    <definedName name="ITE020_">#REF!</definedName>
    <definedName name="ITE021_">#REF!</definedName>
    <definedName name="ITE022_">#REF!</definedName>
    <definedName name="ITE025_">#REF!</definedName>
    <definedName name="ITE026_">#REF!</definedName>
    <definedName name="ITE027_">#REF!</definedName>
    <definedName name="ITE028_">#REF!</definedName>
    <definedName name="ITE029_">#REF!</definedName>
    <definedName name="ITE030_">#REF!</definedName>
    <definedName name="ITE031_">#REF!</definedName>
    <definedName name="ITE032_">#REF!</definedName>
    <definedName name="ITE033_">#REF!</definedName>
    <definedName name="ITE034_">#REF!</definedName>
    <definedName name="ITE035_">#REF!</definedName>
    <definedName name="ITE036_">#REF!</definedName>
    <definedName name="ITE038_">#REF!</definedName>
    <definedName name="ITE039_">#REF!</definedName>
    <definedName name="ITE041_">#REF!</definedName>
    <definedName name="ITE042_">#REF!</definedName>
    <definedName name="ITE043_">#REF!</definedName>
    <definedName name="ITE044_">#REF!</definedName>
    <definedName name="ITE045_">#REF!</definedName>
    <definedName name="ITE047_">#REF!</definedName>
    <definedName name="ITE048_">#REF!</definedName>
    <definedName name="ITE049_">#REF!</definedName>
    <definedName name="ITE051_">#REF!</definedName>
    <definedName name="ITE052_">#REF!</definedName>
    <definedName name="ITE053_">#REF!</definedName>
    <definedName name="ITE054_">#REF!</definedName>
    <definedName name="ITE055_">#REF!</definedName>
    <definedName name="ITE056_">#REF!</definedName>
    <definedName name="ITE057_">#REF!</definedName>
    <definedName name="ITE059_">#REF!</definedName>
    <definedName name="ITE060_">#REF!</definedName>
    <definedName name="ITE061_">#REF!</definedName>
    <definedName name="ITE062_">#REF!</definedName>
    <definedName name="ITE063_">#REF!</definedName>
    <definedName name="ITE065_">#REF!</definedName>
    <definedName name="ITE066_">#REF!</definedName>
    <definedName name="ITE067_">#REF!</definedName>
    <definedName name="ITE068_">#REF!</definedName>
    <definedName name="ITE069_">#REF!</definedName>
    <definedName name="ITE070_">#REF!</definedName>
    <definedName name="ITE071_">#REF!</definedName>
    <definedName name="ITE072_">#REF!</definedName>
    <definedName name="ITE074_">#REF!</definedName>
    <definedName name="ITE075_">#REF!</definedName>
    <definedName name="ITE076_">#REF!</definedName>
    <definedName name="ITE077_">#REF!</definedName>
    <definedName name="ITE078_">#REF!</definedName>
    <definedName name="ITE079_">#REF!</definedName>
    <definedName name="ITE080_">#REF!</definedName>
    <definedName name="ITE084_">#REF!</definedName>
    <definedName name="ITE085_">#REF!</definedName>
    <definedName name="ITE087_">#REF!</definedName>
    <definedName name="ITE089_">#REF!</definedName>
    <definedName name="ITE090_">#REF!</definedName>
    <definedName name="ITE092_">#REF!</definedName>
    <definedName name="ITE098_">#REF!</definedName>
    <definedName name="ITE099_">#REF!</definedName>
    <definedName name="ITE100_">#REF!</definedName>
    <definedName name="ITE1000_">#REF!</definedName>
    <definedName name="ITE1001_">#REF!</definedName>
    <definedName name="ITE1002_">#REF!</definedName>
    <definedName name="ITE1003_">#REF!</definedName>
    <definedName name="ITE1004_">#REF!</definedName>
    <definedName name="ITE1005_">#REF!</definedName>
    <definedName name="ITE1006_">#REF!</definedName>
    <definedName name="ITE101_">#REF!</definedName>
    <definedName name="ITE102_">#REF!</definedName>
    <definedName name="ITE103_">#REF!</definedName>
    <definedName name="ITE104_">#REF!</definedName>
    <definedName name="ITE105_">#REF!</definedName>
    <definedName name="ITE106_">#REF!</definedName>
    <definedName name="ITE107_">#REF!</definedName>
    <definedName name="ITE108_">#REF!</definedName>
    <definedName name="ITE109_">#REF!</definedName>
    <definedName name="ITE110_">#REF!</definedName>
    <definedName name="ITE112_">#REF!</definedName>
    <definedName name="ITE113_">#REF!</definedName>
    <definedName name="ITE114_">#REF!</definedName>
    <definedName name="ITE115_">#REF!</definedName>
    <definedName name="ITE117_">#REF!</definedName>
    <definedName name="ITE119_">#REF!</definedName>
    <definedName name="ITE120_">#REF!</definedName>
    <definedName name="ITE121_">#REF!</definedName>
    <definedName name="ITE122_">#REF!</definedName>
    <definedName name="ITE123_">#REF!</definedName>
    <definedName name="ITE130_">#REF!</definedName>
    <definedName name="ITE131_">#REF!</definedName>
    <definedName name="ITE132_">#REF!</definedName>
    <definedName name="ITE133_">#REF!</definedName>
    <definedName name="ITE134_">#REF!</definedName>
    <definedName name="ITE135_">#REF!</definedName>
    <definedName name="ITE136_">#REF!</definedName>
    <definedName name="ITE138_">#REF!</definedName>
    <definedName name="ITE139_">#REF!</definedName>
    <definedName name="ITE140_">#REF!</definedName>
    <definedName name="ITE141_">#REF!</definedName>
    <definedName name="ITE142_">#REF!</definedName>
    <definedName name="ITE143_">#REF!</definedName>
    <definedName name="ITE144_">#REF!</definedName>
    <definedName name="ITE145_">#REF!</definedName>
    <definedName name="ITE146_">#REF!</definedName>
    <definedName name="ITE147_">#REF!</definedName>
    <definedName name="ITE148_">#REF!</definedName>
    <definedName name="ITE149_">#REF!</definedName>
    <definedName name="ITE150_">#REF!</definedName>
    <definedName name="ITE151_">#REF!</definedName>
    <definedName name="ITE152_">#REF!</definedName>
    <definedName name="ITE153_">#REF!</definedName>
    <definedName name="ITE154_">#REF!</definedName>
    <definedName name="ITE155_">#REF!</definedName>
    <definedName name="ITE157_">#REF!</definedName>
    <definedName name="ITE158_">#REF!</definedName>
    <definedName name="ITE159_">#REF!</definedName>
    <definedName name="ITE160_">#REF!</definedName>
    <definedName name="ITE162_">#REF!</definedName>
    <definedName name="ITE162A">#REF!</definedName>
    <definedName name="ITE163_">#REF!</definedName>
    <definedName name="ITE165_">#REF!</definedName>
    <definedName name="ITE166_">#REF!</definedName>
    <definedName name="ITE167_">#REF!</definedName>
    <definedName name="ITE171_">#REF!</definedName>
    <definedName name="ITE172_">#REF!</definedName>
    <definedName name="ITE173_">#REF!</definedName>
    <definedName name="ITE174_">#REF!</definedName>
    <definedName name="ITE175_">#REF!</definedName>
    <definedName name="ITE176_">#REF!</definedName>
    <definedName name="ITE177_">#REF!</definedName>
    <definedName name="ITE178_">#REF!</definedName>
    <definedName name="ITE179_">#REF!</definedName>
    <definedName name="ITE180_">#REF!</definedName>
    <definedName name="ITE181_">#REF!</definedName>
    <definedName name="ITE182_">#REF!</definedName>
    <definedName name="ITE183_">#REF!</definedName>
    <definedName name="ITE184_">#REF!</definedName>
    <definedName name="ITE185_">#REF!</definedName>
    <definedName name="ITE186_">#REF!</definedName>
    <definedName name="ITE187_">#REF!</definedName>
    <definedName name="ITE188_">#REF!</definedName>
    <definedName name="ITE189_">#REF!</definedName>
    <definedName name="ITE190_">#REF!</definedName>
    <definedName name="ITE192_">#REF!</definedName>
    <definedName name="ITE193_">#REF!</definedName>
    <definedName name="ITE194_">#REF!</definedName>
    <definedName name="ITE195_">#REF!</definedName>
    <definedName name="ITE196_">#REF!</definedName>
    <definedName name="ITE198_">#REF!</definedName>
    <definedName name="ITE199_">#REF!</definedName>
    <definedName name="ITE200_">#REF!</definedName>
    <definedName name="ITE201_">#REF!</definedName>
    <definedName name="ITE202_">#REF!</definedName>
    <definedName name="ITE203_">#REF!</definedName>
    <definedName name="ITE204_">#REF!</definedName>
    <definedName name="ITE205_">#REF!</definedName>
    <definedName name="ITE209_">#REF!</definedName>
    <definedName name="ITE210_">#REF!</definedName>
    <definedName name="ITE211_">#REF!</definedName>
    <definedName name="ITE212_">#REF!</definedName>
    <definedName name="ITE213_">#REF!</definedName>
    <definedName name="ITE214_">#REF!</definedName>
    <definedName name="ITE215_">#REF!</definedName>
    <definedName name="ITE216_">#REF!</definedName>
    <definedName name="ITE217_">#REF!</definedName>
    <definedName name="ITE218_">#REF!</definedName>
    <definedName name="ITE219_">#REF!</definedName>
    <definedName name="ITE220_">#REF!</definedName>
    <definedName name="ITE221_">#REF!</definedName>
    <definedName name="ITE222_">#REF!</definedName>
    <definedName name="ITE223_">#REF!</definedName>
    <definedName name="ITE225_">#REF!</definedName>
    <definedName name="ITE227_">#REF!</definedName>
    <definedName name="ITE228_">#REF!</definedName>
    <definedName name="ITE229_">#REF!</definedName>
    <definedName name="ITE230_">#REF!</definedName>
    <definedName name="ITE231_">#REF!</definedName>
    <definedName name="ITE233_">#REF!</definedName>
    <definedName name="ITE234_">#REF!</definedName>
    <definedName name="ITE235_">#REF!</definedName>
    <definedName name="ITE236_">#REF!</definedName>
    <definedName name="ITE239_">#REF!</definedName>
    <definedName name="ITE240_">#REF!</definedName>
    <definedName name="ITE241_">#REF!</definedName>
    <definedName name="ITE242_">#REF!</definedName>
    <definedName name="ITE245_">#REF!</definedName>
    <definedName name="ITE246_">#REF!</definedName>
    <definedName name="ITE247_">#REF!</definedName>
    <definedName name="ITE248_">#REF!</definedName>
    <definedName name="ITE249_">#REF!</definedName>
    <definedName name="ITE250_">#REF!</definedName>
    <definedName name="ITE252_">#REF!</definedName>
    <definedName name="ITE253_">#REF!</definedName>
    <definedName name="ITE254_">#REF!</definedName>
    <definedName name="ITE255_">#REF!</definedName>
    <definedName name="ITE256_">#REF!</definedName>
    <definedName name="ITE257_">#REF!</definedName>
    <definedName name="ITE258_">#REF!</definedName>
    <definedName name="ITE259_">#REF!</definedName>
    <definedName name="ITE260_">#REF!</definedName>
    <definedName name="ITE262_">#REF!</definedName>
    <definedName name="ITE266_">#REF!</definedName>
    <definedName name="ITE269_">#REF!</definedName>
    <definedName name="ITE270_">#REF!</definedName>
    <definedName name="ITE272_">#REF!</definedName>
    <definedName name="ITE273_">#REF!</definedName>
    <definedName name="ITE274_">#REF!</definedName>
    <definedName name="ITE275_">#REF!</definedName>
    <definedName name="ITE280_">#REF!</definedName>
    <definedName name="ITE282_">#REF!</definedName>
    <definedName name="ITE283_">#REF!</definedName>
    <definedName name="ITE284_">#REF!</definedName>
    <definedName name="ITE287_">#REF!</definedName>
    <definedName name="ITE289_">#REF!</definedName>
    <definedName name="ITE294_">#REF!</definedName>
    <definedName name="ITE299_">#REF!</definedName>
    <definedName name="ITE300_">#REF!</definedName>
    <definedName name="ITE301_">#REF!</definedName>
    <definedName name="ITE302_">#REF!</definedName>
    <definedName name="ITE304_">#REF!</definedName>
    <definedName name="ITE309_">#REF!</definedName>
    <definedName name="ITE312_">#REF!</definedName>
    <definedName name="ITE313_">#REF!</definedName>
    <definedName name="ITE314_">#REF!</definedName>
    <definedName name="ITE318_">#REF!</definedName>
    <definedName name="ITE324_">#REF!</definedName>
    <definedName name="ITE326_">#REF!</definedName>
    <definedName name="ITE327_">#REF!</definedName>
    <definedName name="ITE330_">#REF!</definedName>
    <definedName name="ITE331_">#REF!</definedName>
    <definedName name="ITE332_">#REF!</definedName>
    <definedName name="ITE334_">#REF!</definedName>
    <definedName name="ITE336_">#REF!</definedName>
    <definedName name="ITE337_">#REF!</definedName>
    <definedName name="ITE338_">#REF!</definedName>
    <definedName name="ITE339_">#REF!</definedName>
    <definedName name="ITE340_">#REF!</definedName>
    <definedName name="ITE342_">#REF!</definedName>
    <definedName name="ITE343_">#REF!</definedName>
    <definedName name="ITE350_">#REF!</definedName>
    <definedName name="ITE354_">#REF!</definedName>
    <definedName name="ITE363_">#REF!</definedName>
    <definedName name="ITE364_">#REF!</definedName>
    <definedName name="ITE365_">#REF!</definedName>
    <definedName name="ITE369_">#REF!</definedName>
    <definedName name="ITE370_">#REF!</definedName>
    <definedName name="ITE372_">#REF!</definedName>
    <definedName name="ITE374_">#REF!</definedName>
    <definedName name="ITE375_">#REF!</definedName>
    <definedName name="ITE379_">#REF!</definedName>
    <definedName name="ITE380_">#REF!</definedName>
    <definedName name="ITE381_">#REF!</definedName>
    <definedName name="ITE401_">#REF!</definedName>
    <definedName name="ITE402_">#REF!</definedName>
    <definedName name="ITE403_">#REF!</definedName>
    <definedName name="ITE404_">#REF!</definedName>
    <definedName name="ITE405_">#REF!</definedName>
    <definedName name="ITE406_">#REF!</definedName>
    <definedName name="ITE407_">#REF!</definedName>
    <definedName name="ITE408_">#REF!</definedName>
    <definedName name="ITE409_">#REF!</definedName>
    <definedName name="ITE410_">#REF!</definedName>
    <definedName name="ITE411_">#REF!</definedName>
    <definedName name="ITE412_">#REF!</definedName>
    <definedName name="ITE413_">#REF!</definedName>
    <definedName name="ITE414_">#REF!</definedName>
    <definedName name="ITE415_">#REF!</definedName>
    <definedName name="ITE416_">#REF!</definedName>
    <definedName name="ITE420_">#REF!</definedName>
    <definedName name="ITE421_">#REF!</definedName>
    <definedName name="ITE422_">#REF!</definedName>
    <definedName name="ITE424_">#REF!</definedName>
    <definedName name="ITE425_">#REF!</definedName>
    <definedName name="ITE427_">#REF!</definedName>
    <definedName name="ITE428_">#REF!</definedName>
    <definedName name="ITE429_">#REF!</definedName>
    <definedName name="ITE432_">#REF!</definedName>
    <definedName name="ITE434_">#REF!</definedName>
    <definedName name="ITE435_">#REF!</definedName>
    <definedName name="ITE436_">#REF!</definedName>
    <definedName name="ITE442_">#REF!</definedName>
    <definedName name="ITE443_">#REF!</definedName>
    <definedName name="ITE447_">#REF!</definedName>
    <definedName name="ITE448_">#REF!</definedName>
    <definedName name="ITE503_">#REF!</definedName>
    <definedName name="ITE504_">#REF!</definedName>
    <definedName name="ITE505_">#REF!</definedName>
    <definedName name="ITE506_">#REF!</definedName>
    <definedName name="ITE507_">#REF!</definedName>
    <definedName name="ITE508_">#REF!</definedName>
    <definedName name="ITE509_">#REF!</definedName>
    <definedName name="ITE510_">#REF!</definedName>
    <definedName name="ITE511_">#REF!</definedName>
    <definedName name="ITE524_">#REF!</definedName>
    <definedName name="ITE525_">#REF!</definedName>
    <definedName name="ITE526_">#REF!</definedName>
    <definedName name="ITE527_">#REF!</definedName>
    <definedName name="ITE528_">#REF!</definedName>
    <definedName name="ITE529_">#REF!</definedName>
    <definedName name="ITE530_">#REF!</definedName>
    <definedName name="ITE531_">#REF!</definedName>
    <definedName name="ITE532_">#REF!</definedName>
    <definedName name="ITE534_">#REF!</definedName>
    <definedName name="ITE535_">#REF!</definedName>
    <definedName name="ITE536_">#REF!</definedName>
    <definedName name="ITE537_">#REF!</definedName>
    <definedName name="ITE538_">#REF!</definedName>
    <definedName name="ITE539_">#REF!</definedName>
    <definedName name="ITE540_">#REF!</definedName>
    <definedName name="ITE541_">#REF!</definedName>
    <definedName name="ITE542_">#REF!</definedName>
    <definedName name="ITE543_">#REF!</definedName>
    <definedName name="ITE544_">#REF!</definedName>
    <definedName name="ITE545_">#REF!</definedName>
    <definedName name="ITE546_">#REF!</definedName>
    <definedName name="ITE547_">#REF!</definedName>
    <definedName name="ITE548_">#REF!</definedName>
    <definedName name="ITE549_">#REF!</definedName>
    <definedName name="ITE550_">#REF!</definedName>
    <definedName name="ITE551_">#REF!</definedName>
    <definedName name="ITE555_">#REF!</definedName>
    <definedName name="ITE556_">#REF!</definedName>
    <definedName name="ITE557_">#REF!</definedName>
    <definedName name="ITE558_">#REF!</definedName>
    <definedName name="ITE559_">#REF!</definedName>
    <definedName name="ITE560_">#REF!</definedName>
    <definedName name="ITE566_">#REF!</definedName>
    <definedName name="ITE600_">#REF!</definedName>
    <definedName name="ITE601_">#REF!</definedName>
    <definedName name="ITE602_">#REF!</definedName>
    <definedName name="ITE603_">#REF!</definedName>
    <definedName name="ITE604_">#REF!</definedName>
    <definedName name="ITE605_">#REF!</definedName>
    <definedName name="ITE606_">#REF!</definedName>
    <definedName name="ITE609_">#REF!</definedName>
    <definedName name="ITE610_">#REF!</definedName>
    <definedName name="ITE611_">#REF!</definedName>
    <definedName name="ITE612_">#REF!</definedName>
    <definedName name="ITE613_">#REF!</definedName>
    <definedName name="ITE614_">#REF!</definedName>
    <definedName name="ITE615_">#REF!</definedName>
    <definedName name="ITE616_">#REF!</definedName>
    <definedName name="ITE617_">#REF!</definedName>
    <definedName name="ITE618_">#REF!</definedName>
    <definedName name="ITE619_">#REF!</definedName>
    <definedName name="ITE620_">#REF!</definedName>
    <definedName name="ITE621_">#REF!</definedName>
    <definedName name="ITE622_">#REF!</definedName>
    <definedName name="ITE623_">#REF!</definedName>
    <definedName name="ITE624_">#REF!</definedName>
    <definedName name="ITE641_">#REF!</definedName>
    <definedName name="ITE642_">#REF!</definedName>
    <definedName name="ITE643_">#REF!</definedName>
    <definedName name="ITE644_">#REF!</definedName>
    <definedName name="ITE645_">#REF!</definedName>
    <definedName name="ITE646_">#REF!</definedName>
    <definedName name="ITE647_">#REF!</definedName>
    <definedName name="ITE648_">#REF!</definedName>
    <definedName name="ITE649_">#REF!</definedName>
    <definedName name="ITE651_">#REF!</definedName>
    <definedName name="ITE652_">#REF!</definedName>
    <definedName name="ITE653_">#REF!</definedName>
    <definedName name="ITE654_">#REF!</definedName>
    <definedName name="ITE655_">#REF!</definedName>
    <definedName name="ITE656_">#REF!</definedName>
    <definedName name="ITE700_">#REF!</definedName>
    <definedName name="ITE701_">#REF!</definedName>
    <definedName name="ITE702_">#REF!</definedName>
    <definedName name="ITE703_">#REF!</definedName>
    <definedName name="ITE704_">#REF!</definedName>
    <definedName name="ITE705_">#REF!</definedName>
    <definedName name="ITE706_">#REF!</definedName>
    <definedName name="ITE707_">#REF!</definedName>
    <definedName name="ITE708_">#REF!</definedName>
    <definedName name="ITE709A">#REF!</definedName>
    <definedName name="ITE710_">#REF!</definedName>
    <definedName name="ITE711_">#REF!</definedName>
    <definedName name="ITE712_">#REF!</definedName>
    <definedName name="ITE713_">#REF!</definedName>
    <definedName name="ITE714_">#REF!</definedName>
    <definedName name="ITE715_">#REF!</definedName>
    <definedName name="ITE716_">#REF!</definedName>
    <definedName name="ITE717_">#REF!</definedName>
    <definedName name="ITE718_">#REF!</definedName>
    <definedName name="ITE719_">#REF!</definedName>
    <definedName name="ITE720_">#REF!</definedName>
    <definedName name="ITE721_">#REF!</definedName>
    <definedName name="ITE722_">#REF!</definedName>
    <definedName name="ITE723_">#REF!</definedName>
    <definedName name="ITE724_">#REF!</definedName>
    <definedName name="ITE725_">#REF!</definedName>
    <definedName name="ITE726_">#REF!</definedName>
    <definedName name="ITE727_">#REF!</definedName>
    <definedName name="ITE728_">#REF!</definedName>
    <definedName name="ITE729_">#REF!</definedName>
    <definedName name="ITE730_">#REF!</definedName>
    <definedName name="ITE731_">#REF!</definedName>
    <definedName name="ITE732_">#REF!</definedName>
    <definedName name="ITE733_">#REF!</definedName>
    <definedName name="ITE734_">#REF!</definedName>
    <definedName name="ITE735_">#REF!</definedName>
    <definedName name="ITE736_">#REF!</definedName>
    <definedName name="ITE737_">#REF!</definedName>
    <definedName name="ITE738_">#REF!</definedName>
    <definedName name="ITE800_">#REF!</definedName>
    <definedName name="ITE801_">#REF!</definedName>
    <definedName name="ITE803_">#REF!</definedName>
    <definedName name="ITE804_">#REF!</definedName>
    <definedName name="ITE805_">#REF!</definedName>
    <definedName name="ITE808_">#REF!</definedName>
    <definedName name="ITE812_">#REF!</definedName>
    <definedName name="ITE813_">#REF!</definedName>
    <definedName name="ITE817_">#REF!</definedName>
    <definedName name="ITE818_">#REF!</definedName>
    <definedName name="ITE819_">#REF!</definedName>
    <definedName name="ITE820_">#REF!</definedName>
    <definedName name="ITE821_">#REF!</definedName>
    <definedName name="ITE822_">#REF!</definedName>
    <definedName name="ITE823_">#REF!</definedName>
    <definedName name="ITE825_">#REF!</definedName>
    <definedName name="ITE827_">#REF!</definedName>
    <definedName name="ITE828_">#REF!</definedName>
    <definedName name="ITE900_">#REF!</definedName>
    <definedName name="ITE901_">#REF!</definedName>
    <definedName name="ITE902_">#REF!</definedName>
    <definedName name="ITE910_">#REF!</definedName>
    <definedName name="ITE912_">#REF!</definedName>
    <definedName name="ITE913_">#REF!</definedName>
    <definedName name="ITE914_">#REF!</definedName>
    <definedName name="ITE917_">#REF!</definedName>
    <definedName name="ITE919_">#REF!</definedName>
    <definedName name="ITE920_">#REF!</definedName>
    <definedName name="ITE923_">#REF!</definedName>
    <definedName name="ITE924_">#REF!</definedName>
    <definedName name="ITE925_">#REF!</definedName>
    <definedName name="ITE929_">#REF!</definedName>
    <definedName name="ITE930_">#REF!</definedName>
    <definedName name="ITE931_">#REF!</definedName>
    <definedName name="ITE962_">#REF!</definedName>
    <definedName name="ITE963_">#REF!</definedName>
    <definedName name="ITE966_">#REF!</definedName>
    <definedName name="ITE970_">#REF!</definedName>
    <definedName name="ITE971_">#REF!</definedName>
    <definedName name="ITE972_">#REF!</definedName>
    <definedName name="ITE975_">#REF!</definedName>
    <definedName name="ITE976_">#REF!</definedName>
    <definedName name="ITE977_">#REF!</definedName>
    <definedName name="ITE978_">#REF!</definedName>
    <definedName name="ITE979_">#REF!</definedName>
    <definedName name="ITE980_">#REF!</definedName>
    <definedName name="ITE981_">#REF!</definedName>
    <definedName name="ITE984_">#REF!</definedName>
    <definedName name="ITE985_">#REF!</definedName>
    <definedName name="ITE986_">#REF!</definedName>
    <definedName name="ITE987_">#REF!</definedName>
    <definedName name="ITE988_">#REF!</definedName>
    <definedName name="ITE989_">#REF!</definedName>
    <definedName name="ITE990_">#REF!</definedName>
    <definedName name="ITE991_">#REF!</definedName>
    <definedName name="ITE992_">#REF!</definedName>
    <definedName name="ITE993_">#REF!</definedName>
    <definedName name="ITE994_">#REF!</definedName>
    <definedName name="ITE995_">#REF!</definedName>
    <definedName name="ITE996_">#REF!</definedName>
    <definedName name="ITE997_">#REF!</definedName>
    <definedName name="ITE998_">#REF!</definedName>
    <definedName name="ITE999_">#REF!</definedName>
    <definedName name="ITEMS" localSheetId="9">#REF!</definedName>
    <definedName name="ITEMS" localSheetId="7">#REF!</definedName>
    <definedName name="ITEMS">#REF!</definedName>
    <definedName name="iva">#REF!</definedName>
    <definedName name="jhgjhg">'[14]Diseño Chequeo LETRAS qmh Per'!#REF!</definedName>
    <definedName name="juli" localSheetId="9">#REF!</definedName>
    <definedName name="juli" localSheetId="7">#REF!</definedName>
    <definedName name="juli">#REF!</definedName>
    <definedName name="Last_Row">IF(Values_Entered,Header_Row+Number_of_Payments,Header_Row)</definedName>
    <definedName name="Lavamanos" localSheetId="9">[1]Insumos!#REF!</definedName>
    <definedName name="Lavamanos" localSheetId="7">#REF!</definedName>
    <definedName name="Lavamanos">[1]Insumos!#REF!</definedName>
    <definedName name="LLANTAS" localSheetId="9">#REF!</definedName>
    <definedName name="LLANTAS" localSheetId="7">#REF!</definedName>
    <definedName name="LLANTAS">#REF!</definedName>
    <definedName name="llenov" localSheetId="9">#REF!</definedName>
    <definedName name="llenov" localSheetId="7">#REF!</definedName>
    <definedName name="llenov">#REF!</definedName>
    <definedName name="Loan_Amount">#REF!</definedName>
    <definedName name="Loan_Start">#REF!</definedName>
    <definedName name="Loan_Years">#REF!</definedName>
    <definedName name="LOCALIZACIONV" localSheetId="9">#REF!</definedName>
    <definedName name="LOCALIZACIONV" localSheetId="7">#REF!</definedName>
    <definedName name="LOCALIZACIONV">#REF!</definedName>
    <definedName name="localizamuro" localSheetId="9">#REF!</definedName>
    <definedName name="localizamuro" localSheetId="7">#REF!</definedName>
    <definedName name="localizamuro">#REF!</definedName>
    <definedName name="MALLA" localSheetId="9">#REF!</definedName>
    <definedName name="MALLA" localSheetId="7">#REF!</definedName>
    <definedName name="MALLA">#REF!</definedName>
    <definedName name="Maquinaria">'[6]Maqui Equip'!$B$1:$B$65536</definedName>
    <definedName name="MDC" localSheetId="9">#REF!</definedName>
    <definedName name="MDC" localSheetId="7">#REF!</definedName>
    <definedName name="MDC">#REF!</definedName>
    <definedName name="mediciones">#REF!</definedName>
    <definedName name="medidas" localSheetId="9">#REF!</definedName>
    <definedName name="medidas" localSheetId="7">#REF!</definedName>
    <definedName name="medidas">#REF!</definedName>
    <definedName name="MEZCLADORA" localSheetId="9">#REF!</definedName>
    <definedName name="MEZCLADORA" localSheetId="7">#REF!</definedName>
    <definedName name="MEZCLADORA">#REF!</definedName>
    <definedName name="Mobra">[11]MObra!$A$2:$A$19</definedName>
    <definedName name="MOTO" localSheetId="9">#REF!</definedName>
    <definedName name="MOTO" localSheetId="7">#REF!</definedName>
    <definedName name="MOTO">#REF!</definedName>
    <definedName name="motosierra" localSheetId="9">[7]Mater!#REF!</definedName>
    <definedName name="motosierra" localSheetId="7">#REF!</definedName>
    <definedName name="motosierra">[7]Mater!#REF!</definedName>
    <definedName name="nueve">#REF!</definedName>
    <definedName name="Num_Pmt_Per_Year">#REF!</definedName>
    <definedName name="Number_of_Payments">MATCH(0.01,End_Bal,-1)+1</definedName>
    <definedName name="ocho">#REF!</definedName>
    <definedName name="OFI" localSheetId="9">#REF!</definedName>
    <definedName name="OFI" localSheetId="7">#REF!</definedName>
    <definedName name="OFI">#REF!</definedName>
    <definedName name="once">#REF!</definedName>
    <definedName name="p">OFFSET([0]!Full_Print,0,0,[0]!Last_Row)</definedName>
    <definedName name="patricia" localSheetId="9">#REF!</definedName>
    <definedName name="patricia" localSheetId="7">#REF!</definedName>
    <definedName name="patricia">#REF!</definedName>
    <definedName name="pavimento" localSheetId="9">#REF!</definedName>
    <definedName name="pavimento" localSheetId="7">#REF!</definedName>
    <definedName name="pavimento">#REF!</definedName>
    <definedName name="Pay_Date">#REF!</definedName>
    <definedName name="Pay_Num">#REF!</definedName>
    <definedName name="Payment_Date">DATE(YEAR(Loan_Start),MONTH(Loan_Start)+Payment_Number,DAY(Loan_Start))</definedName>
    <definedName name="PB_1432A">#REF!</definedName>
    <definedName name="PB_1436">#REF!</definedName>
    <definedName name="PB_1437">#REF!</definedName>
    <definedName name="PB_1438">#REF!</definedName>
    <definedName name="PB_1439">#REF!</definedName>
    <definedName name="PB_1440">#REF!</definedName>
    <definedName name="PB_1441">#REF!</definedName>
    <definedName name="PB_1442">#REF!</definedName>
    <definedName name="PB_1443">#REF!</definedName>
    <definedName name="PB_1444">#REF!</definedName>
    <definedName name="PB_1445">#REF!</definedName>
    <definedName name="PB_1446">#REF!</definedName>
    <definedName name="PB_1587">#REF!</definedName>
    <definedName name="PB_1588">#REF!</definedName>
    <definedName name="PB_1589">#REF!</definedName>
    <definedName name="PB_1590">#REF!</definedName>
    <definedName name="PB_1591">#REF!</definedName>
    <definedName name="PB_1592">#REF!</definedName>
    <definedName name="PB_1593">#REF!</definedName>
    <definedName name="PB_1594">#REF!</definedName>
    <definedName name="PB_284">#REF!</definedName>
    <definedName name="PB_661">#REF!</definedName>
    <definedName name="PB_662">#REF!</definedName>
    <definedName name="PB_664">#REF!</definedName>
    <definedName name="PB_D100">#REF!</definedName>
    <definedName name="PB_D1000">#REF!</definedName>
    <definedName name="PB_D1001">#REF!</definedName>
    <definedName name="PB_D1002">#REF!</definedName>
    <definedName name="PB_D1003">#REF!</definedName>
    <definedName name="PB_D1004">#REF!</definedName>
    <definedName name="PB_D1005">#REF!</definedName>
    <definedName name="PB_D1006">#REF!</definedName>
    <definedName name="PB_D1007">#REF!</definedName>
    <definedName name="PB_D1008">#REF!</definedName>
    <definedName name="PB_D1009">#REF!</definedName>
    <definedName name="PB_D101">#REF!</definedName>
    <definedName name="PB_D1010">#REF!</definedName>
    <definedName name="PB_D1011">#REF!</definedName>
    <definedName name="PB_D1012">#REF!</definedName>
    <definedName name="PB_D1013">#REF!</definedName>
    <definedName name="PB_D1014">#REF!</definedName>
    <definedName name="PB_D1015">#REF!</definedName>
    <definedName name="PB_D1016">#REF!</definedName>
    <definedName name="PB_D1017">#REF!</definedName>
    <definedName name="PB_D1018">#REF!</definedName>
    <definedName name="PB_D1019">#REF!</definedName>
    <definedName name="PB_D102">#REF!</definedName>
    <definedName name="PB_D1020">#REF!</definedName>
    <definedName name="PB_D1021">#REF!</definedName>
    <definedName name="PB_D1022">#REF!</definedName>
    <definedName name="PB_D1023">#REF!</definedName>
    <definedName name="PB_D1024">#REF!</definedName>
    <definedName name="PB_D1025">#REF!</definedName>
    <definedName name="PB_D1026">#REF!</definedName>
    <definedName name="PB_D1027">#REF!</definedName>
    <definedName name="PB_D1028">#REF!</definedName>
    <definedName name="PB_D1029">#REF!</definedName>
    <definedName name="PB_D103">#REF!</definedName>
    <definedName name="PB_D1030">#REF!</definedName>
    <definedName name="PB_D1031">#REF!</definedName>
    <definedName name="PB_D1032">#REF!</definedName>
    <definedName name="PB_D1033">#REF!</definedName>
    <definedName name="PB_D1034">#REF!</definedName>
    <definedName name="PB_D1035">#REF!</definedName>
    <definedName name="PB_D1036">#REF!</definedName>
    <definedName name="PB_D1037">#REF!</definedName>
    <definedName name="PB_D1038">#REF!</definedName>
    <definedName name="PB_D1039">#REF!</definedName>
    <definedName name="PB_D104">#REF!</definedName>
    <definedName name="PB_D1040">#REF!</definedName>
    <definedName name="PB_D1041">#REF!</definedName>
    <definedName name="PB_D1042">#REF!</definedName>
    <definedName name="PB_D1043">#REF!</definedName>
    <definedName name="PB_D1044">#REF!</definedName>
    <definedName name="PB_D1045">#REF!</definedName>
    <definedName name="PB_D1046">#REF!</definedName>
    <definedName name="PB_D1047">#REF!</definedName>
    <definedName name="PB_D1048">#REF!</definedName>
    <definedName name="PB_D1049">#REF!</definedName>
    <definedName name="PB_D105">#REF!</definedName>
    <definedName name="PB_D1050">#REF!</definedName>
    <definedName name="PB_D1051">#REF!</definedName>
    <definedName name="PB_D1052">#REF!</definedName>
    <definedName name="PB_D1053">#REF!</definedName>
    <definedName name="PB_D1054">#REF!</definedName>
    <definedName name="PB_D1055">#REF!</definedName>
    <definedName name="PB_D1056">#REF!</definedName>
    <definedName name="PB_D1057">#REF!</definedName>
    <definedName name="PB_D1058">#REF!</definedName>
    <definedName name="PB_D1059">#REF!</definedName>
    <definedName name="PB_D106">#REF!</definedName>
    <definedName name="PB_D1060">#REF!</definedName>
    <definedName name="PB_D1061">#REF!</definedName>
    <definedName name="PB_D1062">#REF!</definedName>
    <definedName name="PB_D1063">#REF!</definedName>
    <definedName name="PB_D1064">#REF!</definedName>
    <definedName name="PB_D1065">#REF!</definedName>
    <definedName name="PB_D1066">#REF!</definedName>
    <definedName name="PB_D1067">#REF!</definedName>
    <definedName name="PB_D1068">#REF!</definedName>
    <definedName name="PB_D1069">#REF!</definedName>
    <definedName name="PB_D107">#REF!</definedName>
    <definedName name="PB_D1070">#REF!</definedName>
    <definedName name="PB_D1071">#REF!</definedName>
    <definedName name="PB_D1072">#REF!</definedName>
    <definedName name="PB_D1073">#REF!</definedName>
    <definedName name="PB_D1074">#REF!</definedName>
    <definedName name="PB_D1075">#REF!</definedName>
    <definedName name="PB_D1076">#REF!</definedName>
    <definedName name="PB_D1077">#REF!</definedName>
    <definedName name="PB_D1078">#REF!</definedName>
    <definedName name="PB_D1079">#REF!</definedName>
    <definedName name="PB_D108">#REF!</definedName>
    <definedName name="PB_D1080">#REF!</definedName>
    <definedName name="PB_D1081">#REF!</definedName>
    <definedName name="PB_D1082">#REF!</definedName>
    <definedName name="PB_D1083">#REF!</definedName>
    <definedName name="PB_D1084">#REF!</definedName>
    <definedName name="PB_D1085">#REF!</definedName>
    <definedName name="PB_D1086">#REF!</definedName>
    <definedName name="PB_D1087">#REF!</definedName>
    <definedName name="PB_D1088">#REF!</definedName>
    <definedName name="PB_D1089">#REF!</definedName>
    <definedName name="PB_D109">#REF!</definedName>
    <definedName name="PB_D1090">#REF!</definedName>
    <definedName name="PB_D1091">#REF!</definedName>
    <definedName name="PB_D1092">#REF!</definedName>
    <definedName name="PB_D1093">#REF!</definedName>
    <definedName name="PB_D1094">#REF!</definedName>
    <definedName name="PB_D1095">#REF!</definedName>
    <definedName name="PB_D1096">#REF!</definedName>
    <definedName name="PB_D1097">#REF!</definedName>
    <definedName name="PB_D1098">#REF!</definedName>
    <definedName name="PB_D1099">#REF!</definedName>
    <definedName name="PB_D11">#REF!</definedName>
    <definedName name="PB_D110">#REF!</definedName>
    <definedName name="PB_D1100">#REF!</definedName>
    <definedName name="PB_D1101">#REF!</definedName>
    <definedName name="PB_D1102">#REF!</definedName>
    <definedName name="PB_D1103">#REF!</definedName>
    <definedName name="PB_D1104">#REF!</definedName>
    <definedName name="PB_D1105">#REF!</definedName>
    <definedName name="PB_D1106">#REF!</definedName>
    <definedName name="PB_D1107">#REF!</definedName>
    <definedName name="PB_D1108">#REF!</definedName>
    <definedName name="PB_D1109">#REF!</definedName>
    <definedName name="PB_D111">#REF!</definedName>
    <definedName name="PB_D1110">#REF!</definedName>
    <definedName name="PB_D1111">#REF!</definedName>
    <definedName name="PB_D1112">#REF!</definedName>
    <definedName name="PB_D1113">#REF!</definedName>
    <definedName name="PB_D1114">#REF!</definedName>
    <definedName name="PB_D1115">#REF!</definedName>
    <definedName name="PB_D1116">#REF!</definedName>
    <definedName name="PB_D1117">#REF!</definedName>
    <definedName name="PB_D1118">#REF!</definedName>
    <definedName name="PB_D1119">#REF!</definedName>
    <definedName name="PB_D112">#REF!</definedName>
    <definedName name="PB_D1120">#REF!</definedName>
    <definedName name="PB_D1121">#REF!</definedName>
    <definedName name="PB_D1122">#REF!</definedName>
    <definedName name="PB_D1123">#REF!</definedName>
    <definedName name="PB_D1124">#REF!</definedName>
    <definedName name="PB_D1125">#REF!</definedName>
    <definedName name="PB_D1126">#REF!</definedName>
    <definedName name="PB_D1127">#REF!</definedName>
    <definedName name="PB_D1128">#REF!</definedName>
    <definedName name="PB_D1129">#REF!</definedName>
    <definedName name="PB_D113">#REF!</definedName>
    <definedName name="PB_D1130">#REF!</definedName>
    <definedName name="PB_D1131">#REF!</definedName>
    <definedName name="PB_D1132">#REF!</definedName>
    <definedName name="PB_D1133">#REF!</definedName>
    <definedName name="PB_D1134">#REF!</definedName>
    <definedName name="PB_D1135">#REF!</definedName>
    <definedName name="PB_D1136">#REF!</definedName>
    <definedName name="PB_D1137">#REF!</definedName>
    <definedName name="PB_D1138">#REF!</definedName>
    <definedName name="PB_D1139">#REF!</definedName>
    <definedName name="PB_D114">#REF!</definedName>
    <definedName name="PB_D1140">#REF!</definedName>
    <definedName name="PB_D1141">#REF!</definedName>
    <definedName name="PB_D1142">#REF!</definedName>
    <definedName name="PB_D1143">#REF!</definedName>
    <definedName name="PB_D1144">#REF!</definedName>
    <definedName name="PB_D1145">#REF!</definedName>
    <definedName name="PB_D1146">#REF!</definedName>
    <definedName name="PB_D1147">#REF!</definedName>
    <definedName name="PB_D1148">#REF!</definedName>
    <definedName name="PB_D1149">#REF!</definedName>
    <definedName name="PB_D115">#REF!</definedName>
    <definedName name="PB_D1150">#REF!</definedName>
    <definedName name="PB_D1151">#REF!</definedName>
    <definedName name="PB_D1152">#REF!</definedName>
    <definedName name="PB_D1153">#REF!</definedName>
    <definedName name="PB_D1154">#REF!</definedName>
    <definedName name="PB_D1155">#REF!</definedName>
    <definedName name="PB_D1156">#REF!</definedName>
    <definedName name="PB_D1157">#REF!</definedName>
    <definedName name="PB_D1158">#REF!</definedName>
    <definedName name="PB_D1159">#REF!</definedName>
    <definedName name="PB_D116">#REF!</definedName>
    <definedName name="PB_D1160">#REF!</definedName>
    <definedName name="PB_D1161">#REF!</definedName>
    <definedName name="PB_D1162">#REF!</definedName>
    <definedName name="PB_D1163">#REF!</definedName>
    <definedName name="PB_D1164">#REF!</definedName>
    <definedName name="PB_D1165">#REF!</definedName>
    <definedName name="PB_D1166">#REF!</definedName>
    <definedName name="PB_D1167">#REF!</definedName>
    <definedName name="PB_D1168">#REF!</definedName>
    <definedName name="PB_D1169">#REF!</definedName>
    <definedName name="PB_D117">#REF!</definedName>
    <definedName name="PB_D1170">#REF!</definedName>
    <definedName name="PB_D1171">#REF!</definedName>
    <definedName name="PB_D1172">#REF!</definedName>
    <definedName name="PB_D1173">#REF!</definedName>
    <definedName name="PB_D1174">#REF!</definedName>
    <definedName name="PB_D1175">#REF!</definedName>
    <definedName name="PB_D1176">#REF!</definedName>
    <definedName name="PB_D1177">#REF!</definedName>
    <definedName name="PB_D1178">#REF!</definedName>
    <definedName name="PB_D1179">#REF!</definedName>
    <definedName name="PB_D118">#REF!</definedName>
    <definedName name="PB_D1180">#REF!</definedName>
    <definedName name="PB_D1181">#REF!</definedName>
    <definedName name="PB_D1182">#REF!</definedName>
    <definedName name="PB_D1183">#REF!</definedName>
    <definedName name="PB_D1184">#REF!</definedName>
    <definedName name="PB_D1185">#REF!</definedName>
    <definedName name="PB_D1186">#REF!</definedName>
    <definedName name="PB_D1187">#REF!</definedName>
    <definedName name="PB_D1188">#REF!</definedName>
    <definedName name="PB_D1189">#REF!</definedName>
    <definedName name="PB_D119">#REF!</definedName>
    <definedName name="PB_D1190">#REF!</definedName>
    <definedName name="PB_D1191">#REF!</definedName>
    <definedName name="PB_D1192">#REF!</definedName>
    <definedName name="PB_D1193">#REF!</definedName>
    <definedName name="PB_D1194">#REF!</definedName>
    <definedName name="PB_D1195">#REF!</definedName>
    <definedName name="PB_D1196">#REF!</definedName>
    <definedName name="PB_D1197">#REF!</definedName>
    <definedName name="PB_D1198">#REF!</definedName>
    <definedName name="PB_D1199">#REF!</definedName>
    <definedName name="PB_D12">#REF!</definedName>
    <definedName name="PB_D120">#REF!</definedName>
    <definedName name="PB_D1200">#REF!</definedName>
    <definedName name="PB_D1201">#REF!</definedName>
    <definedName name="PB_D1202">#REF!</definedName>
    <definedName name="PB_D1203">#REF!</definedName>
    <definedName name="PB_D1204">#REF!</definedName>
    <definedName name="PB_D1205">#REF!</definedName>
    <definedName name="PB_D1206">#REF!</definedName>
    <definedName name="PB_D1207">#REF!</definedName>
    <definedName name="PB_D1208">#REF!</definedName>
    <definedName name="PB_D1209">#REF!</definedName>
    <definedName name="PB_D121">#REF!</definedName>
    <definedName name="PB_D1210">#REF!</definedName>
    <definedName name="PB_D1211">#REF!</definedName>
    <definedName name="PB_D1212">#REF!</definedName>
    <definedName name="PB_D1213">#REF!</definedName>
    <definedName name="PB_D1214">#REF!</definedName>
    <definedName name="PB_D1215">#REF!</definedName>
    <definedName name="PB_D1216">#REF!</definedName>
    <definedName name="PB_D1217">#REF!</definedName>
    <definedName name="PB_D1218">#REF!</definedName>
    <definedName name="PB_D1219">#REF!</definedName>
    <definedName name="PB_D122">#REF!</definedName>
    <definedName name="PB_D1220">#REF!</definedName>
    <definedName name="PB_D1221">#REF!</definedName>
    <definedName name="PB_D1222">#REF!</definedName>
    <definedName name="PB_D1223">#REF!</definedName>
    <definedName name="PB_D1224">#REF!</definedName>
    <definedName name="PB_D1225">#REF!</definedName>
    <definedName name="PB_D1226">#REF!</definedName>
    <definedName name="PB_D1227">#REF!</definedName>
    <definedName name="PB_D1228">#REF!</definedName>
    <definedName name="PB_D1229">#REF!</definedName>
    <definedName name="PB_D123">#REF!</definedName>
    <definedName name="PB_D1230">#REF!</definedName>
    <definedName name="PB_D1231">#REF!</definedName>
    <definedName name="PB_D1232">#REF!</definedName>
    <definedName name="PB_D1233">#REF!</definedName>
    <definedName name="PB_D1234">#REF!</definedName>
    <definedName name="PB_D1235">#REF!</definedName>
    <definedName name="PB_D1236">#REF!</definedName>
    <definedName name="PB_D1237">#REF!</definedName>
    <definedName name="PB_D1238">#REF!</definedName>
    <definedName name="PB_D1239">#REF!</definedName>
    <definedName name="PB_D124">#REF!</definedName>
    <definedName name="PB_D1240">#REF!</definedName>
    <definedName name="PB_D1241">#REF!</definedName>
    <definedName name="PB_D1242">#REF!</definedName>
    <definedName name="PB_D1243">#REF!</definedName>
    <definedName name="PB_D1244">#REF!</definedName>
    <definedName name="PB_D1245">#REF!</definedName>
    <definedName name="PB_D1246">#REF!</definedName>
    <definedName name="PB_D1247">#REF!</definedName>
    <definedName name="PB_D1248">#REF!</definedName>
    <definedName name="PB_D1249">#REF!</definedName>
    <definedName name="PB_D125">#REF!</definedName>
    <definedName name="PB_D1250">#REF!</definedName>
    <definedName name="PB_D1251">#REF!</definedName>
    <definedName name="PB_D1252">#REF!</definedName>
    <definedName name="PB_D1253">#REF!</definedName>
    <definedName name="PB_D1254">#REF!</definedName>
    <definedName name="PB_D1255">#REF!</definedName>
    <definedName name="PB_D1256">#REF!</definedName>
    <definedName name="PB_D1257">#REF!</definedName>
    <definedName name="PB_D1258">#REF!</definedName>
    <definedName name="PB_D1259">#REF!</definedName>
    <definedName name="PB_D126">#REF!</definedName>
    <definedName name="PB_D1260">#REF!</definedName>
    <definedName name="PB_D1261">#REF!</definedName>
    <definedName name="PB_D1262">#REF!</definedName>
    <definedName name="PB_D1263">#REF!</definedName>
    <definedName name="PB_D1264">#REF!</definedName>
    <definedName name="PB_D1265">#REF!</definedName>
    <definedName name="PB_D1266">#REF!</definedName>
    <definedName name="PB_D1267">#REF!</definedName>
    <definedName name="PB_D1268">#REF!</definedName>
    <definedName name="PB_D1269">#REF!</definedName>
    <definedName name="PB_D127">#REF!</definedName>
    <definedName name="PB_D1270">#REF!</definedName>
    <definedName name="PB_D1271">#REF!</definedName>
    <definedName name="PB_D1272">#REF!</definedName>
    <definedName name="PB_D1273">#REF!</definedName>
    <definedName name="PB_D1274">#REF!</definedName>
    <definedName name="PB_D1275">#REF!</definedName>
    <definedName name="PB_D1276">#REF!</definedName>
    <definedName name="PB_D1277">#REF!</definedName>
    <definedName name="PB_D1278">#REF!</definedName>
    <definedName name="PB_D1279">#REF!</definedName>
    <definedName name="PB_D128">#REF!</definedName>
    <definedName name="PB_D1280">#REF!</definedName>
    <definedName name="PB_D1281">#REF!</definedName>
    <definedName name="PB_D1282">#REF!</definedName>
    <definedName name="PB_D1283">#REF!</definedName>
    <definedName name="PB_D1284">#REF!</definedName>
    <definedName name="PB_D1285">#REF!</definedName>
    <definedName name="PB_D1286">#REF!</definedName>
    <definedName name="PB_D1287">#REF!</definedName>
    <definedName name="PB_D1288">#REF!</definedName>
    <definedName name="PB_D1289">#REF!</definedName>
    <definedName name="PB_D129">#REF!</definedName>
    <definedName name="PB_D1290">#REF!</definedName>
    <definedName name="PB_D1291">#REF!</definedName>
    <definedName name="PB_D1292">#REF!</definedName>
    <definedName name="PB_D1293">#REF!</definedName>
    <definedName name="PB_D1294">#REF!</definedName>
    <definedName name="PB_D1295">#REF!</definedName>
    <definedName name="PB_D1296">#REF!</definedName>
    <definedName name="PB_D1297">#REF!</definedName>
    <definedName name="PB_D1298">#REF!</definedName>
    <definedName name="PB_D1299">#REF!</definedName>
    <definedName name="PB_D13">#REF!</definedName>
    <definedName name="PB_D130">#REF!</definedName>
    <definedName name="PB_D1300">#REF!</definedName>
    <definedName name="PB_D1301">#REF!</definedName>
    <definedName name="PB_D1302">#REF!</definedName>
    <definedName name="PB_D1303">#REF!</definedName>
    <definedName name="PB_D1304">#REF!</definedName>
    <definedName name="PB_D1305">#REF!</definedName>
    <definedName name="PB_D1306">#REF!</definedName>
    <definedName name="PB_D1307">#REF!</definedName>
    <definedName name="PB_D1308">#REF!</definedName>
    <definedName name="PB_D1309">#REF!</definedName>
    <definedName name="PB_D131">#REF!</definedName>
    <definedName name="PB_D1310">#REF!</definedName>
    <definedName name="PB_D1311">#REF!</definedName>
    <definedName name="PB_D1312">#REF!</definedName>
    <definedName name="PB_D1313">#REF!</definedName>
    <definedName name="PB_D1314">#REF!</definedName>
    <definedName name="PB_D1315">#REF!</definedName>
    <definedName name="PB_D1316">#REF!</definedName>
    <definedName name="PB_D1317">#REF!</definedName>
    <definedName name="PB_D1318">#REF!</definedName>
    <definedName name="PB_D1319">#REF!</definedName>
    <definedName name="PB_D132">#REF!</definedName>
    <definedName name="PB_D1320">#REF!</definedName>
    <definedName name="PB_D1321">#REF!</definedName>
    <definedName name="PB_D1322">#REF!</definedName>
    <definedName name="PB_D1323">#REF!</definedName>
    <definedName name="PB_D1324">#REF!</definedName>
    <definedName name="PB_D1325">#REF!</definedName>
    <definedName name="PB_D1326">#REF!</definedName>
    <definedName name="PB_D1327">#REF!</definedName>
    <definedName name="PB_D1328">#REF!</definedName>
    <definedName name="PB_D1329">#REF!</definedName>
    <definedName name="PB_D133">#REF!</definedName>
    <definedName name="PB_D1330">#REF!</definedName>
    <definedName name="PB_D1331">#REF!</definedName>
    <definedName name="PB_D1332">#REF!</definedName>
    <definedName name="PB_D1333">#REF!</definedName>
    <definedName name="PB_D1334">#REF!</definedName>
    <definedName name="PB_D1335">#REF!</definedName>
    <definedName name="PB_D1336">#REF!</definedName>
    <definedName name="PB_D1337">#REF!</definedName>
    <definedName name="PB_D1338">#REF!</definedName>
    <definedName name="PB_D1339">#REF!</definedName>
    <definedName name="PB_D134">#REF!</definedName>
    <definedName name="PB_D1340">#REF!</definedName>
    <definedName name="PB_D1341">#REF!</definedName>
    <definedName name="PB_D1342">#REF!</definedName>
    <definedName name="PB_D1343">#REF!</definedName>
    <definedName name="PB_D1344">#REF!</definedName>
    <definedName name="PB_D1345">#REF!</definedName>
    <definedName name="PB_D1346">#REF!</definedName>
    <definedName name="PB_D1347">#REF!</definedName>
    <definedName name="PB_D1348">#REF!</definedName>
    <definedName name="PB_D1349">#REF!</definedName>
    <definedName name="PB_D135">#REF!</definedName>
    <definedName name="PB_D1350">#REF!</definedName>
    <definedName name="PB_D1351">#REF!</definedName>
    <definedName name="PB_D1352">#REF!</definedName>
    <definedName name="PB_D1353">#REF!</definedName>
    <definedName name="PB_D1354">#REF!</definedName>
    <definedName name="PB_D1355">#REF!</definedName>
    <definedName name="PB_D1356">#REF!</definedName>
    <definedName name="PB_D1357">#REF!</definedName>
    <definedName name="PB_D1358">#REF!</definedName>
    <definedName name="PB_D1359">#REF!</definedName>
    <definedName name="PB_D136">#REF!</definedName>
    <definedName name="PB_D1360">#REF!</definedName>
    <definedName name="PB_D1361">#REF!</definedName>
    <definedName name="PB_D1362">#REF!</definedName>
    <definedName name="PB_D1363">#REF!</definedName>
    <definedName name="PB_D1364">#REF!</definedName>
    <definedName name="PB_D1365">#REF!</definedName>
    <definedName name="PB_D1366">#REF!</definedName>
    <definedName name="PB_D1367">#REF!</definedName>
    <definedName name="PB_D1368">#REF!</definedName>
    <definedName name="PB_D1369">#REF!</definedName>
    <definedName name="PB_D137">#REF!</definedName>
    <definedName name="PB_D1370">#REF!</definedName>
    <definedName name="PB_D1371">#REF!</definedName>
    <definedName name="PB_D1372">#REF!</definedName>
    <definedName name="PB_D1373">#REF!</definedName>
    <definedName name="PB_D1374">#REF!</definedName>
    <definedName name="PB_D1375">#REF!</definedName>
    <definedName name="PB_D1376">#REF!</definedName>
    <definedName name="PB_D1377">#REF!</definedName>
    <definedName name="PB_D1378">#REF!</definedName>
    <definedName name="PB_D1379">#REF!</definedName>
    <definedName name="PB_D138">#REF!</definedName>
    <definedName name="PB_D1380">#REF!</definedName>
    <definedName name="PB_D1381">#REF!</definedName>
    <definedName name="PB_D1382">#REF!</definedName>
    <definedName name="PB_D1383">#REF!</definedName>
    <definedName name="PB_D1384">#REF!</definedName>
    <definedName name="PB_D1385">#REF!</definedName>
    <definedName name="PB_D1386">#REF!</definedName>
    <definedName name="PB_D1387">#REF!</definedName>
    <definedName name="PB_D1388">#REF!</definedName>
    <definedName name="PB_D1389">#REF!</definedName>
    <definedName name="PB_D139">#REF!</definedName>
    <definedName name="PB_D1390">#REF!</definedName>
    <definedName name="PB_D1391">#REF!</definedName>
    <definedName name="PB_D1392">#REF!</definedName>
    <definedName name="PB_D1393">#REF!</definedName>
    <definedName name="PB_D1394">#REF!</definedName>
    <definedName name="PB_D1395">#REF!</definedName>
    <definedName name="PB_D1396">#REF!</definedName>
    <definedName name="PB_D1397">#REF!</definedName>
    <definedName name="PB_D1398">#REF!</definedName>
    <definedName name="PB_D1399">#REF!</definedName>
    <definedName name="PB_D14">#REF!</definedName>
    <definedName name="PB_D140">#REF!</definedName>
    <definedName name="PB_D1400">#REF!</definedName>
    <definedName name="PB_D1401">#REF!</definedName>
    <definedName name="PB_D1402">#REF!</definedName>
    <definedName name="PB_D1403">#REF!</definedName>
    <definedName name="PB_D1404">#REF!</definedName>
    <definedName name="PB_D1405">#REF!</definedName>
    <definedName name="PB_D1406">#REF!</definedName>
    <definedName name="PB_D1407">#REF!</definedName>
    <definedName name="PB_D1408">#REF!</definedName>
    <definedName name="PB_D1409">#REF!</definedName>
    <definedName name="PB_D141">#REF!</definedName>
    <definedName name="PB_D1410">#REF!</definedName>
    <definedName name="PB_D1411">#REF!</definedName>
    <definedName name="PB_D1412">#REF!</definedName>
    <definedName name="PB_D1413">#REF!</definedName>
    <definedName name="PB_D1414">#REF!</definedName>
    <definedName name="PB_D1415">#REF!</definedName>
    <definedName name="PB_D1416">#REF!</definedName>
    <definedName name="PB_D1416A">#REF!</definedName>
    <definedName name="PB_D1417">#REF!</definedName>
    <definedName name="PB_D1418">#REF!</definedName>
    <definedName name="PB_D1419">#REF!</definedName>
    <definedName name="PB_D142">#REF!</definedName>
    <definedName name="PB_D1420">#REF!</definedName>
    <definedName name="PB_D1421">#REF!</definedName>
    <definedName name="PB_D1422">#REF!</definedName>
    <definedName name="PB_D1423">#REF!</definedName>
    <definedName name="PB_D1424">#REF!</definedName>
    <definedName name="PB_D1425">#REF!</definedName>
    <definedName name="PB_D1426">#REF!</definedName>
    <definedName name="PB_D1427">#REF!</definedName>
    <definedName name="PB_D1427A">#REF!</definedName>
    <definedName name="PB_D1428">#REF!</definedName>
    <definedName name="PB_D1429">#REF!</definedName>
    <definedName name="PB_D143">#REF!</definedName>
    <definedName name="PB_D1430">#REF!</definedName>
    <definedName name="PB_D1431">#REF!</definedName>
    <definedName name="PB_D1432">#REF!</definedName>
    <definedName name="PB_D1433">#REF!</definedName>
    <definedName name="PB_D1434">#REF!</definedName>
    <definedName name="PB_D1434A">#REF!</definedName>
    <definedName name="PB_D1435">#REF!</definedName>
    <definedName name="PB_D1435A">#REF!</definedName>
    <definedName name="PB_D1436">#REF!</definedName>
    <definedName name="PB_D1437">#REF!</definedName>
    <definedName name="PB_D1438">#REF!</definedName>
    <definedName name="PB_D1439">#REF!</definedName>
    <definedName name="PB_D144">#REF!</definedName>
    <definedName name="PB_D1440">#REF!</definedName>
    <definedName name="PB_D1441">#REF!</definedName>
    <definedName name="PB_D1442">#REF!</definedName>
    <definedName name="PB_D1443">#REF!</definedName>
    <definedName name="PB_D1444">#REF!</definedName>
    <definedName name="PB_D1445">#REF!</definedName>
    <definedName name="PB_D1446">#REF!</definedName>
    <definedName name="PB_D1447">#REF!</definedName>
    <definedName name="PB_D1448">#REF!</definedName>
    <definedName name="PB_D1449">#REF!</definedName>
    <definedName name="PB_D145">#REF!</definedName>
    <definedName name="PB_D1450">#REF!</definedName>
    <definedName name="PB_D1451">#REF!</definedName>
    <definedName name="PB_D1452">#REF!</definedName>
    <definedName name="PB_D1453">#REF!</definedName>
    <definedName name="PB_D1454">#REF!</definedName>
    <definedName name="PB_D1455">#REF!</definedName>
    <definedName name="PB_D1456">#REF!</definedName>
    <definedName name="PB_D1457">#REF!</definedName>
    <definedName name="PB_D1458">#REF!</definedName>
    <definedName name="PB_D1459">#REF!</definedName>
    <definedName name="PB_D146">#REF!</definedName>
    <definedName name="PB_D1460">#REF!</definedName>
    <definedName name="PB_D1461">#REF!</definedName>
    <definedName name="PB_D1462">#REF!</definedName>
    <definedName name="PB_D1463">#REF!</definedName>
    <definedName name="PB_D1464">#REF!</definedName>
    <definedName name="PB_D1465">#REF!</definedName>
    <definedName name="PB_D1466">#REF!</definedName>
    <definedName name="PB_D1467">#REF!</definedName>
    <definedName name="PB_D1468">#REF!</definedName>
    <definedName name="PB_D1469">#REF!</definedName>
    <definedName name="PB_D147">#REF!</definedName>
    <definedName name="PB_D1470">#REF!</definedName>
    <definedName name="PB_D1471">#REF!</definedName>
    <definedName name="PB_D1472">#REF!</definedName>
    <definedName name="PB_D1473">#REF!</definedName>
    <definedName name="PB_D1474">#REF!</definedName>
    <definedName name="PB_D1475">#REF!</definedName>
    <definedName name="PB_D1476">#REF!</definedName>
    <definedName name="PB_D1477">#REF!</definedName>
    <definedName name="PB_D1478">#REF!</definedName>
    <definedName name="PB_D1479">#REF!</definedName>
    <definedName name="PB_D148">#REF!</definedName>
    <definedName name="PB_D1480">#REF!</definedName>
    <definedName name="PB_D1481">#REF!</definedName>
    <definedName name="PB_D1482">#REF!</definedName>
    <definedName name="PB_D1483">#REF!</definedName>
    <definedName name="PB_D1484">#REF!</definedName>
    <definedName name="PB_D1485">#REF!</definedName>
    <definedName name="PB_D1486">#REF!</definedName>
    <definedName name="PB_D1487">#REF!</definedName>
    <definedName name="PB_D1488">#REF!</definedName>
    <definedName name="PB_D1489">#REF!</definedName>
    <definedName name="PB_D149">#REF!</definedName>
    <definedName name="PB_D1490">#REF!</definedName>
    <definedName name="PB_D1491">#REF!</definedName>
    <definedName name="PB_D1492">#REF!</definedName>
    <definedName name="PB_D1493">#REF!</definedName>
    <definedName name="PB_D1494">#REF!</definedName>
    <definedName name="PB_D1495">#REF!</definedName>
    <definedName name="PB_D1496">#REF!</definedName>
    <definedName name="PB_D1497">#REF!</definedName>
    <definedName name="PB_D1498">#REF!</definedName>
    <definedName name="PB_D1499">#REF!</definedName>
    <definedName name="PB_D15">#REF!</definedName>
    <definedName name="PB_D150">#REF!</definedName>
    <definedName name="PB_D1500">#REF!</definedName>
    <definedName name="PB_D1501">#REF!</definedName>
    <definedName name="PB_D1502">#REF!</definedName>
    <definedName name="PB_D1503">#REF!</definedName>
    <definedName name="PB_D1504">#REF!</definedName>
    <definedName name="PB_D1505">#REF!</definedName>
    <definedName name="PB_D1506">#REF!</definedName>
    <definedName name="PB_D1507">#REF!</definedName>
    <definedName name="PB_D1508">#REF!</definedName>
    <definedName name="PB_D1509">#REF!</definedName>
    <definedName name="PB_D151">#REF!</definedName>
    <definedName name="PB_D1510">#REF!</definedName>
    <definedName name="PB_D1511">#REF!</definedName>
    <definedName name="PB_D1512">#REF!</definedName>
    <definedName name="PB_D1513">#REF!</definedName>
    <definedName name="PB_D1514">#REF!</definedName>
    <definedName name="PB_D1515">#REF!</definedName>
    <definedName name="PB_D1516">#REF!</definedName>
    <definedName name="PB_D1517">#REF!</definedName>
    <definedName name="PB_D1518">#REF!</definedName>
    <definedName name="PB_D1519">#REF!</definedName>
    <definedName name="PB_D152">#REF!</definedName>
    <definedName name="PB_D1520">#REF!</definedName>
    <definedName name="PB_D1521">#REF!</definedName>
    <definedName name="PB_D1522">#REF!</definedName>
    <definedName name="PB_D1523">#REF!</definedName>
    <definedName name="PB_D1524">#REF!</definedName>
    <definedName name="PB_D1525">#REF!</definedName>
    <definedName name="PB_D1526">#REF!</definedName>
    <definedName name="PB_D1527">#REF!</definedName>
    <definedName name="PB_D1528">#REF!</definedName>
    <definedName name="PB_D1529">#REF!</definedName>
    <definedName name="PB_D153">#REF!</definedName>
    <definedName name="PB_D1530">#REF!</definedName>
    <definedName name="PB_D1531">#REF!</definedName>
    <definedName name="PB_D1532">#REF!</definedName>
    <definedName name="PB_D1533">#REF!</definedName>
    <definedName name="PB_D1534">#REF!</definedName>
    <definedName name="PB_D1535">#REF!</definedName>
    <definedName name="PB_D1536">#REF!</definedName>
    <definedName name="PB_D1537">#REF!</definedName>
    <definedName name="PB_D1538">#REF!</definedName>
    <definedName name="PB_D1539">#REF!</definedName>
    <definedName name="PB_D154">#REF!</definedName>
    <definedName name="PB_D1540">#REF!</definedName>
    <definedName name="PB_D1541">#REF!</definedName>
    <definedName name="PB_D1542">#REF!</definedName>
    <definedName name="PB_D1543">#REF!</definedName>
    <definedName name="PB_D1544">#REF!</definedName>
    <definedName name="PB_D1545">#REF!</definedName>
    <definedName name="PB_D1546">#REF!</definedName>
    <definedName name="PB_D1547">#REF!</definedName>
    <definedName name="PB_D1548">#REF!</definedName>
    <definedName name="PB_D1549">#REF!</definedName>
    <definedName name="PB_D155">#REF!</definedName>
    <definedName name="PB_D1550">#REF!</definedName>
    <definedName name="PB_D1551">#REF!</definedName>
    <definedName name="PB_D1552">#REF!</definedName>
    <definedName name="PB_D1553">#REF!</definedName>
    <definedName name="PB_D1554">#REF!</definedName>
    <definedName name="PB_D1555">#REF!</definedName>
    <definedName name="PB_D1556">#REF!</definedName>
    <definedName name="PB_D1557">#REF!</definedName>
    <definedName name="PB_D1558">#REF!</definedName>
    <definedName name="PB_D1559">#REF!</definedName>
    <definedName name="PB_D156">#REF!</definedName>
    <definedName name="PB_D1560">#REF!</definedName>
    <definedName name="PB_D1561">#REF!</definedName>
    <definedName name="PB_D1562">#REF!</definedName>
    <definedName name="PB_D1563">#REF!</definedName>
    <definedName name="PB_D1564">#REF!</definedName>
    <definedName name="PB_D1565">#REF!</definedName>
    <definedName name="PB_D1566">#REF!</definedName>
    <definedName name="PB_D1567">#REF!</definedName>
    <definedName name="PB_D1568">#REF!</definedName>
    <definedName name="PB_D1569">#REF!</definedName>
    <definedName name="PB_D157">#REF!</definedName>
    <definedName name="PB_D1570">#REF!</definedName>
    <definedName name="PB_D1571">#REF!</definedName>
    <definedName name="PB_D1572">#REF!</definedName>
    <definedName name="PB_D1573">#REF!</definedName>
    <definedName name="PB_D1574">#REF!</definedName>
    <definedName name="PB_D1575">#REF!</definedName>
    <definedName name="PB_D1576">#REF!</definedName>
    <definedName name="PB_D1577">#REF!</definedName>
    <definedName name="PB_D1578">#REF!</definedName>
    <definedName name="PB_D1579">#REF!</definedName>
    <definedName name="PB_D158">#REF!</definedName>
    <definedName name="PB_D1580">#REF!</definedName>
    <definedName name="PB_D1581">#REF!</definedName>
    <definedName name="PB_D1582">#REF!</definedName>
    <definedName name="PB_D1583">#REF!</definedName>
    <definedName name="PB_D1584">#REF!</definedName>
    <definedName name="PB_D1585">#REF!</definedName>
    <definedName name="PB_D1586">#REF!</definedName>
    <definedName name="PB_D159">#REF!</definedName>
    <definedName name="PB_D16">#REF!</definedName>
    <definedName name="PB_D160">#REF!</definedName>
    <definedName name="PB_D161">#REF!</definedName>
    <definedName name="PB_D162">#REF!</definedName>
    <definedName name="PB_D163">#REF!</definedName>
    <definedName name="PB_D164">#REF!</definedName>
    <definedName name="PB_D165">#REF!</definedName>
    <definedName name="PB_D166">#REF!</definedName>
    <definedName name="PB_D167">#REF!</definedName>
    <definedName name="PB_D168">#REF!</definedName>
    <definedName name="PB_D169">#REF!</definedName>
    <definedName name="PB_D17">#REF!</definedName>
    <definedName name="PB_D170">#REF!</definedName>
    <definedName name="PB_D171">#REF!</definedName>
    <definedName name="PB_D172">#REF!</definedName>
    <definedName name="PB_D173">#REF!</definedName>
    <definedName name="PB_D174">#REF!</definedName>
    <definedName name="PB_D175">#REF!</definedName>
    <definedName name="PB_D176">#REF!</definedName>
    <definedName name="PB_D177">#REF!</definedName>
    <definedName name="PB_D178">#REF!</definedName>
    <definedName name="PB_D179">#REF!</definedName>
    <definedName name="PB_D18">#REF!</definedName>
    <definedName name="PB_D180">#REF!</definedName>
    <definedName name="PB_D181">#REF!</definedName>
    <definedName name="PB_D182">#REF!</definedName>
    <definedName name="PB_D183">#REF!</definedName>
    <definedName name="PB_D184">#REF!</definedName>
    <definedName name="PB_D185">#REF!</definedName>
    <definedName name="PB_D186">#REF!</definedName>
    <definedName name="PB_D187">#REF!</definedName>
    <definedName name="PB_D188">#REF!</definedName>
    <definedName name="PB_D189">#REF!</definedName>
    <definedName name="PB_D19">#REF!</definedName>
    <definedName name="PB_D190">#REF!</definedName>
    <definedName name="PB_D191">#REF!</definedName>
    <definedName name="PB_D192">#REF!</definedName>
    <definedName name="PB_D193">#REF!</definedName>
    <definedName name="PB_D194">#REF!</definedName>
    <definedName name="PB_D195">#REF!</definedName>
    <definedName name="PB_D196">#REF!</definedName>
    <definedName name="PB_D197">#REF!</definedName>
    <definedName name="PB_D198">#REF!</definedName>
    <definedName name="PB_D199">#REF!</definedName>
    <definedName name="PB_D200">#REF!</definedName>
    <definedName name="PB_D201">#REF!</definedName>
    <definedName name="PB_D202">#REF!</definedName>
    <definedName name="PB_D203">#REF!</definedName>
    <definedName name="PB_D204">#REF!</definedName>
    <definedName name="PB_D205">#REF!</definedName>
    <definedName name="PB_D206">#REF!</definedName>
    <definedName name="PB_D207">#REF!</definedName>
    <definedName name="PB_D208">#REF!</definedName>
    <definedName name="PB_D209">#REF!</definedName>
    <definedName name="PB_D21">#REF!</definedName>
    <definedName name="PB_D210">#REF!</definedName>
    <definedName name="PB_D211">#REF!</definedName>
    <definedName name="PB_D212">#REF!</definedName>
    <definedName name="PB_D213">#REF!</definedName>
    <definedName name="PB_D214">#REF!</definedName>
    <definedName name="PB_D215">#REF!</definedName>
    <definedName name="PB_D216">#REF!</definedName>
    <definedName name="PB_D217">#REF!</definedName>
    <definedName name="PB_D218">#REF!</definedName>
    <definedName name="PB_D219">#REF!</definedName>
    <definedName name="PB_D22">#REF!</definedName>
    <definedName name="PB_D220">#REF!</definedName>
    <definedName name="PB_D221">#REF!</definedName>
    <definedName name="PB_D222">#REF!</definedName>
    <definedName name="PB_D223">#REF!</definedName>
    <definedName name="PB_D224">#REF!</definedName>
    <definedName name="PB_D225">#REF!</definedName>
    <definedName name="PB_D226">#REF!</definedName>
    <definedName name="PB_D227">#REF!</definedName>
    <definedName name="PB_D228">#REF!</definedName>
    <definedName name="PB_D229">#REF!</definedName>
    <definedName name="PB_D23">#REF!</definedName>
    <definedName name="PB_D230">#REF!</definedName>
    <definedName name="PB_D231">#REF!</definedName>
    <definedName name="PB_D232">#REF!</definedName>
    <definedName name="PB_D233">#REF!</definedName>
    <definedName name="PB_D234">#REF!</definedName>
    <definedName name="PB_D235">#REF!</definedName>
    <definedName name="PB_D236">#REF!</definedName>
    <definedName name="PB_D237">#REF!</definedName>
    <definedName name="PB_D238">#REF!</definedName>
    <definedName name="PB_D239">#REF!</definedName>
    <definedName name="PB_D24">#REF!</definedName>
    <definedName name="PB_D240">#REF!</definedName>
    <definedName name="PB_D241">#REF!</definedName>
    <definedName name="PB_D242">#REF!</definedName>
    <definedName name="PB_D243">#REF!</definedName>
    <definedName name="PB_D244">#REF!</definedName>
    <definedName name="PB_D245">#REF!</definedName>
    <definedName name="PB_D246">#REF!</definedName>
    <definedName name="PB_D247">#REF!</definedName>
    <definedName name="PB_D248">#REF!</definedName>
    <definedName name="PB_D249">#REF!</definedName>
    <definedName name="PB_D25">#REF!</definedName>
    <definedName name="PB_D250">#REF!</definedName>
    <definedName name="PB_D251">#REF!</definedName>
    <definedName name="PB_D252">#REF!</definedName>
    <definedName name="PB_D253">#REF!</definedName>
    <definedName name="PB_D254">#REF!</definedName>
    <definedName name="PB_D255">#REF!</definedName>
    <definedName name="PB_D256">#REF!</definedName>
    <definedName name="PB_D257">#REF!</definedName>
    <definedName name="PB_D258">#REF!</definedName>
    <definedName name="PB_D259">#REF!</definedName>
    <definedName name="PB_D26">#REF!</definedName>
    <definedName name="PB_D260">#REF!</definedName>
    <definedName name="PB_D261">#REF!</definedName>
    <definedName name="PB_D262">#REF!</definedName>
    <definedName name="PB_D263">#REF!</definedName>
    <definedName name="PB_D264">#REF!</definedName>
    <definedName name="PB_D265">#REF!</definedName>
    <definedName name="PB_D266">#REF!</definedName>
    <definedName name="PB_D267">#REF!</definedName>
    <definedName name="PB_D268">#REF!</definedName>
    <definedName name="PB_D269">#REF!</definedName>
    <definedName name="PB_D27">#REF!</definedName>
    <definedName name="PB_D270">#REF!</definedName>
    <definedName name="PB_D271">#REF!</definedName>
    <definedName name="PB_D272">#REF!</definedName>
    <definedName name="PB_D273">#REF!</definedName>
    <definedName name="PB_D274">#REF!</definedName>
    <definedName name="PB_D275">#REF!</definedName>
    <definedName name="PB_D276">#REF!</definedName>
    <definedName name="PB_D277">#REF!</definedName>
    <definedName name="PB_D278">#REF!</definedName>
    <definedName name="PB_D279">#REF!</definedName>
    <definedName name="PB_D28">#REF!</definedName>
    <definedName name="PB_D280">#REF!</definedName>
    <definedName name="PB_D281">#REF!</definedName>
    <definedName name="PB_D282">#REF!</definedName>
    <definedName name="PB_D283">#REF!</definedName>
    <definedName name="PB_D285">#REF!</definedName>
    <definedName name="PB_D286">#REF!</definedName>
    <definedName name="PB_D286A">#REF!</definedName>
    <definedName name="PB_D287">#REF!</definedName>
    <definedName name="PB_D288">#REF!</definedName>
    <definedName name="PB_D289">#REF!</definedName>
    <definedName name="PB_D29">#REF!</definedName>
    <definedName name="PB_D290">#REF!</definedName>
    <definedName name="PB_D291">#REF!</definedName>
    <definedName name="PB_D292">#REF!</definedName>
    <definedName name="PB_D293">#REF!</definedName>
    <definedName name="PB_D294">#REF!</definedName>
    <definedName name="PB_D295">#REF!</definedName>
    <definedName name="PB_D296">#REF!</definedName>
    <definedName name="PB_D297">#REF!</definedName>
    <definedName name="PB_D298">#REF!</definedName>
    <definedName name="PB_D298A">#REF!</definedName>
    <definedName name="PB_D299">#REF!</definedName>
    <definedName name="PB_D30">#REF!</definedName>
    <definedName name="PB_D300">#REF!</definedName>
    <definedName name="PB_D301">#REF!</definedName>
    <definedName name="PB_D302">#REF!</definedName>
    <definedName name="PB_D303">#REF!</definedName>
    <definedName name="PB_D304">#REF!</definedName>
    <definedName name="PB_D305">#REF!</definedName>
    <definedName name="PB_D306">#REF!</definedName>
    <definedName name="PB_D307">#REF!</definedName>
    <definedName name="PB_D308">#REF!</definedName>
    <definedName name="PB_D309">#REF!</definedName>
    <definedName name="PB_D31">#REF!</definedName>
    <definedName name="PB_D310">#REF!</definedName>
    <definedName name="PB_D311">#REF!</definedName>
    <definedName name="PB_D312">#REF!</definedName>
    <definedName name="PB_D313">#REF!</definedName>
    <definedName name="PB_D314">#REF!</definedName>
    <definedName name="PB_D315">#REF!</definedName>
    <definedName name="PB_D316">#REF!</definedName>
    <definedName name="PB_D317">#REF!</definedName>
    <definedName name="PB_D318">#REF!</definedName>
    <definedName name="PB_D319">#REF!</definedName>
    <definedName name="PB_D32">#REF!</definedName>
    <definedName name="PB_D320">#REF!</definedName>
    <definedName name="PB_D321">#REF!</definedName>
    <definedName name="PB_D322">#REF!</definedName>
    <definedName name="PB_D323">#REF!</definedName>
    <definedName name="PB_D324">#REF!</definedName>
    <definedName name="PB_D325">#REF!</definedName>
    <definedName name="PB_D327">#REF!</definedName>
    <definedName name="PB_D328">#REF!</definedName>
    <definedName name="PB_D329">#REF!</definedName>
    <definedName name="PB_D33">#REF!</definedName>
    <definedName name="PB_D330">#REF!</definedName>
    <definedName name="PB_D331">#REF!</definedName>
    <definedName name="PB_D332">#REF!</definedName>
    <definedName name="PB_D333">#REF!</definedName>
    <definedName name="PB_D334">#REF!</definedName>
    <definedName name="PB_D335">#REF!</definedName>
    <definedName name="PB_D336">#REF!</definedName>
    <definedName name="PB_D337">#REF!</definedName>
    <definedName name="PB_D338">#REF!</definedName>
    <definedName name="PB_D339">#REF!</definedName>
    <definedName name="PB_D34">#REF!</definedName>
    <definedName name="PB_D340">#REF!</definedName>
    <definedName name="PB_D341">#REF!</definedName>
    <definedName name="PB_D342">#REF!</definedName>
    <definedName name="PB_D343">#REF!</definedName>
    <definedName name="PB_D344">#REF!</definedName>
    <definedName name="PB_D345">#REF!</definedName>
    <definedName name="PB_D346">#REF!</definedName>
    <definedName name="PB_D347">#REF!</definedName>
    <definedName name="PB_D348">#REF!</definedName>
    <definedName name="PB_D349">#REF!</definedName>
    <definedName name="PB_D35">#REF!</definedName>
    <definedName name="PB_D350">#REF!</definedName>
    <definedName name="PB_D351">#REF!</definedName>
    <definedName name="PB_D352">#REF!</definedName>
    <definedName name="PB_D353">#REF!</definedName>
    <definedName name="PB_D354">#REF!</definedName>
    <definedName name="PB_D355">#REF!</definedName>
    <definedName name="PB_D356">#REF!</definedName>
    <definedName name="PB_D357">#REF!</definedName>
    <definedName name="PB_D358">#REF!</definedName>
    <definedName name="PB_D359">#REF!</definedName>
    <definedName name="PB_D36">#REF!</definedName>
    <definedName name="PB_D360">#REF!</definedName>
    <definedName name="PB_D361">#REF!</definedName>
    <definedName name="PB_D362">#REF!</definedName>
    <definedName name="PB_D363">#REF!</definedName>
    <definedName name="PB_D364">#REF!</definedName>
    <definedName name="PB_D365">#REF!</definedName>
    <definedName name="PB_D366">#REF!</definedName>
    <definedName name="PB_D367">#REF!</definedName>
    <definedName name="PB_D368">#REF!</definedName>
    <definedName name="PB_D369">#REF!</definedName>
    <definedName name="PB_D37">#REF!</definedName>
    <definedName name="PB_D370">#REF!</definedName>
    <definedName name="PB_D371">#REF!</definedName>
    <definedName name="PB_D372">#REF!</definedName>
    <definedName name="PB_D373">#REF!</definedName>
    <definedName name="PB_D374">#REF!</definedName>
    <definedName name="PB_D375">#REF!</definedName>
    <definedName name="PB_D376">#REF!</definedName>
    <definedName name="PB_D377">#REF!</definedName>
    <definedName name="PB_D378">#REF!</definedName>
    <definedName name="PB_D379">#REF!</definedName>
    <definedName name="PB_D38">#REF!</definedName>
    <definedName name="PB_D380">#REF!</definedName>
    <definedName name="PB_D381">#REF!</definedName>
    <definedName name="PB_D382">#REF!</definedName>
    <definedName name="PB_D383">#REF!</definedName>
    <definedName name="PB_D384">#REF!</definedName>
    <definedName name="PB_D385">#REF!</definedName>
    <definedName name="PB_D386">#REF!</definedName>
    <definedName name="PB_D387">#REF!</definedName>
    <definedName name="PB_D388">#REF!</definedName>
    <definedName name="PB_D389">#REF!</definedName>
    <definedName name="PB_D39">#REF!</definedName>
    <definedName name="PB_D390">#REF!</definedName>
    <definedName name="PB_D391">#REF!</definedName>
    <definedName name="PB_D392">#REF!</definedName>
    <definedName name="PB_D393">#REF!</definedName>
    <definedName name="PB_D394">#REF!</definedName>
    <definedName name="PB_D395">#REF!</definedName>
    <definedName name="PB_D396">#REF!</definedName>
    <definedName name="PB_D397">#REF!</definedName>
    <definedName name="PB_D398">#REF!</definedName>
    <definedName name="PB_D399">#REF!</definedName>
    <definedName name="PB_D40">#REF!</definedName>
    <definedName name="PB_D400">#REF!</definedName>
    <definedName name="PB_D401">#REF!</definedName>
    <definedName name="PB_D402">#REF!</definedName>
    <definedName name="PB_D403">#REF!</definedName>
    <definedName name="PB_D404">#REF!</definedName>
    <definedName name="PB_D405">#REF!</definedName>
    <definedName name="PB_D406">#REF!</definedName>
    <definedName name="PB_D407">#REF!</definedName>
    <definedName name="PB_D408">#REF!</definedName>
    <definedName name="PB_D409">#REF!</definedName>
    <definedName name="PB_D41">#REF!</definedName>
    <definedName name="PB_D410">#REF!</definedName>
    <definedName name="PB_D411">#REF!</definedName>
    <definedName name="PB_D412">#REF!</definedName>
    <definedName name="PB_D413">#REF!</definedName>
    <definedName name="PB_D414">#REF!</definedName>
    <definedName name="PB_D415">#REF!</definedName>
    <definedName name="PB_D416">#REF!</definedName>
    <definedName name="PB_D417">#REF!</definedName>
    <definedName name="PB_D418">#REF!</definedName>
    <definedName name="PB_D419">#REF!</definedName>
    <definedName name="PB_D420">#REF!</definedName>
    <definedName name="PB_D421">#REF!</definedName>
    <definedName name="PB_D422">#REF!</definedName>
    <definedName name="PB_D423">#REF!</definedName>
    <definedName name="PB_D424">#REF!</definedName>
    <definedName name="PB_D425">#REF!</definedName>
    <definedName name="PB_D426">#REF!</definedName>
    <definedName name="PB_D427">#REF!</definedName>
    <definedName name="PB_D428">#REF!</definedName>
    <definedName name="PB_D429">#REF!</definedName>
    <definedName name="PB_D43">#REF!</definedName>
    <definedName name="PB_D430">#REF!</definedName>
    <definedName name="PB_D431">#REF!</definedName>
    <definedName name="PB_D432">#REF!</definedName>
    <definedName name="PB_D433">#REF!</definedName>
    <definedName name="PB_D434">#REF!</definedName>
    <definedName name="PB_D435">#REF!</definedName>
    <definedName name="PB_D436">#REF!</definedName>
    <definedName name="PB_D437">#REF!</definedName>
    <definedName name="PB_D438">#REF!</definedName>
    <definedName name="PB_D439">#REF!</definedName>
    <definedName name="PB_D44">#REF!</definedName>
    <definedName name="PB_D440">#REF!</definedName>
    <definedName name="PB_D441">#REF!</definedName>
    <definedName name="PB_D442">#REF!</definedName>
    <definedName name="PB_D443">#REF!</definedName>
    <definedName name="PB_D444">#REF!</definedName>
    <definedName name="PB_D445">#REF!</definedName>
    <definedName name="PB_D446">#REF!</definedName>
    <definedName name="PB_D447">#REF!</definedName>
    <definedName name="PB_D448">#REF!</definedName>
    <definedName name="PB_D449">#REF!</definedName>
    <definedName name="PB_D45">#REF!</definedName>
    <definedName name="PB_D450">#REF!</definedName>
    <definedName name="PB_D451">#REF!</definedName>
    <definedName name="PB_D452">#REF!</definedName>
    <definedName name="PB_D453">#REF!</definedName>
    <definedName name="PB_D454">#REF!</definedName>
    <definedName name="PB_D455">#REF!</definedName>
    <definedName name="PB_D456">#REF!</definedName>
    <definedName name="PB_D457">#REF!</definedName>
    <definedName name="PB_D458">#REF!</definedName>
    <definedName name="PB_D459">#REF!</definedName>
    <definedName name="PB_D46">#REF!</definedName>
    <definedName name="PB_D460">#REF!</definedName>
    <definedName name="PB_D461">#REF!</definedName>
    <definedName name="PB_D462">#REF!</definedName>
    <definedName name="PB_D463">#REF!</definedName>
    <definedName name="PB_D464">#REF!</definedName>
    <definedName name="PB_D465">#REF!</definedName>
    <definedName name="PB_D466">#REF!</definedName>
    <definedName name="PB_D467">#REF!</definedName>
    <definedName name="PB_D468">#REF!</definedName>
    <definedName name="PB_D469">#REF!</definedName>
    <definedName name="PB_D47">#REF!</definedName>
    <definedName name="PB_D470">#REF!</definedName>
    <definedName name="PB_D471">#REF!</definedName>
    <definedName name="PB_D472">#REF!</definedName>
    <definedName name="PB_D473">#REF!</definedName>
    <definedName name="PB_D474">#REF!</definedName>
    <definedName name="PB_D475">#REF!</definedName>
    <definedName name="PB_D476">#REF!</definedName>
    <definedName name="PB_D477">#REF!</definedName>
    <definedName name="PB_D478">#REF!</definedName>
    <definedName name="PB_D479">#REF!</definedName>
    <definedName name="PB_D480">#REF!</definedName>
    <definedName name="PB_D481">#REF!</definedName>
    <definedName name="PB_D482">#REF!</definedName>
    <definedName name="PB_D483">#REF!</definedName>
    <definedName name="PB_D484">#REF!</definedName>
    <definedName name="PB_D485">#REF!</definedName>
    <definedName name="PB_D486">#REF!</definedName>
    <definedName name="PB_D487">#REF!</definedName>
    <definedName name="PB_D488">#REF!</definedName>
    <definedName name="PB_D489">#REF!</definedName>
    <definedName name="PB_D49">#REF!</definedName>
    <definedName name="PB_D490">#REF!</definedName>
    <definedName name="PB_D491">#REF!</definedName>
    <definedName name="PB_D492">#REF!</definedName>
    <definedName name="PB_D493">#REF!</definedName>
    <definedName name="PB_D494">#REF!</definedName>
    <definedName name="PB_D495">#REF!</definedName>
    <definedName name="PB_D496">#REF!</definedName>
    <definedName name="PB_D497">#REF!</definedName>
    <definedName name="PB_D498">#REF!</definedName>
    <definedName name="PB_D499">#REF!</definedName>
    <definedName name="PB_D50">#REF!</definedName>
    <definedName name="PB_D500">#REF!</definedName>
    <definedName name="PB_D501">#REF!</definedName>
    <definedName name="PB_D502">#REF!</definedName>
    <definedName name="PB_D503">#REF!</definedName>
    <definedName name="PB_D504">#REF!</definedName>
    <definedName name="PB_D505">#REF!</definedName>
    <definedName name="PB_D506">#REF!</definedName>
    <definedName name="PB_D507">#REF!</definedName>
    <definedName name="PB_D508">#REF!</definedName>
    <definedName name="PB_D509">#REF!</definedName>
    <definedName name="PB_D51">#REF!</definedName>
    <definedName name="PB_D510">#REF!</definedName>
    <definedName name="PB_D511">#REF!</definedName>
    <definedName name="PB_D512">#REF!</definedName>
    <definedName name="PB_D513">#REF!</definedName>
    <definedName name="PB_D514">#REF!</definedName>
    <definedName name="PB_D515">#REF!</definedName>
    <definedName name="PB_D516">#REF!</definedName>
    <definedName name="PB_D517">#REF!</definedName>
    <definedName name="PB_D518">#REF!</definedName>
    <definedName name="PB_D519">#REF!</definedName>
    <definedName name="PB_D52">#REF!</definedName>
    <definedName name="PB_D520">#REF!</definedName>
    <definedName name="PB_D521">#REF!</definedName>
    <definedName name="PB_D522">#REF!</definedName>
    <definedName name="PB_D523">#REF!</definedName>
    <definedName name="PB_D524">#REF!</definedName>
    <definedName name="PB_D525">#REF!</definedName>
    <definedName name="PB_D526">#REF!</definedName>
    <definedName name="PB_D527">#REF!</definedName>
    <definedName name="PB_D528">#REF!</definedName>
    <definedName name="PB_D529">#REF!</definedName>
    <definedName name="PB_D53">#REF!</definedName>
    <definedName name="PB_D530">#REF!</definedName>
    <definedName name="PB_D531">#REF!</definedName>
    <definedName name="PB_D532">#REF!</definedName>
    <definedName name="PB_D533">#REF!</definedName>
    <definedName name="PB_D534">#REF!</definedName>
    <definedName name="PB_D535">#REF!</definedName>
    <definedName name="PB_D536">#REF!</definedName>
    <definedName name="PB_D537">#REF!</definedName>
    <definedName name="PB_D538">#REF!</definedName>
    <definedName name="PB_D539">#REF!</definedName>
    <definedName name="PB_D54">#REF!</definedName>
    <definedName name="PB_D540">#REF!</definedName>
    <definedName name="PB_D541">#REF!</definedName>
    <definedName name="PB_D542">#REF!</definedName>
    <definedName name="PB_D543">#REF!</definedName>
    <definedName name="PB_D544">#REF!</definedName>
    <definedName name="PB_D545">#REF!</definedName>
    <definedName name="PB_D546">#REF!</definedName>
    <definedName name="PB_D547">#REF!</definedName>
    <definedName name="PB_D548">#REF!</definedName>
    <definedName name="PB_D549">#REF!</definedName>
    <definedName name="PB_D55">#REF!</definedName>
    <definedName name="PB_D550">#REF!</definedName>
    <definedName name="PB_D551">#REF!</definedName>
    <definedName name="PB_D552">#REF!</definedName>
    <definedName name="PB_D553">#REF!</definedName>
    <definedName name="PB_D554">#REF!</definedName>
    <definedName name="PB_D555">#REF!</definedName>
    <definedName name="PB_D556">#REF!</definedName>
    <definedName name="PB_D557">#REF!</definedName>
    <definedName name="PB_D558">#REF!</definedName>
    <definedName name="PB_D559">#REF!</definedName>
    <definedName name="PB_D56">#REF!</definedName>
    <definedName name="PB_D560">#REF!</definedName>
    <definedName name="PB_D561">#REF!</definedName>
    <definedName name="PB_D562">#REF!</definedName>
    <definedName name="PB_D563">#REF!</definedName>
    <definedName name="PB_D564">#REF!</definedName>
    <definedName name="PB_D565">#REF!</definedName>
    <definedName name="PB_D566">#REF!</definedName>
    <definedName name="PB_D567">#REF!</definedName>
    <definedName name="PB_D568">#REF!</definedName>
    <definedName name="PB_D569">#REF!</definedName>
    <definedName name="PB_D57">#REF!</definedName>
    <definedName name="PB_D570">#REF!</definedName>
    <definedName name="PB_D571">#REF!</definedName>
    <definedName name="PB_D572">#REF!</definedName>
    <definedName name="PB_D573">#REF!</definedName>
    <definedName name="PB_D574">#REF!</definedName>
    <definedName name="PB_D575">#REF!</definedName>
    <definedName name="PB_D576">#REF!</definedName>
    <definedName name="PB_D577">#REF!</definedName>
    <definedName name="PB_D578">#REF!</definedName>
    <definedName name="PB_D579">#REF!</definedName>
    <definedName name="PB_D58">#REF!</definedName>
    <definedName name="PB_D580">#REF!</definedName>
    <definedName name="PB_D581">#REF!</definedName>
    <definedName name="PB_D582">#REF!</definedName>
    <definedName name="PB_D583">#REF!</definedName>
    <definedName name="PB_D584">#REF!</definedName>
    <definedName name="PB_D585">#REF!</definedName>
    <definedName name="PB_D586">#REF!</definedName>
    <definedName name="PB_D587">#REF!</definedName>
    <definedName name="PB_D588">#REF!</definedName>
    <definedName name="PB_D589">#REF!</definedName>
    <definedName name="PB_D59">#REF!</definedName>
    <definedName name="PB_D590">#REF!</definedName>
    <definedName name="PB_D591">#REF!</definedName>
    <definedName name="PB_D592">#REF!</definedName>
    <definedName name="PB_D593">#REF!</definedName>
    <definedName name="PB_D594">#REF!</definedName>
    <definedName name="PB_D595">#REF!</definedName>
    <definedName name="PB_D596">#REF!</definedName>
    <definedName name="PB_D597">#REF!</definedName>
    <definedName name="PB_D598">#REF!</definedName>
    <definedName name="PB_D599">#REF!</definedName>
    <definedName name="PB_D60">#REF!</definedName>
    <definedName name="PB_D600">#REF!</definedName>
    <definedName name="PB_D601">#REF!</definedName>
    <definedName name="PB_D602">#REF!</definedName>
    <definedName name="PB_D603">#REF!</definedName>
    <definedName name="PB_D604">#REF!</definedName>
    <definedName name="PB_D605">#REF!</definedName>
    <definedName name="PB_D606">#REF!</definedName>
    <definedName name="PB_D607">#REF!</definedName>
    <definedName name="PB_D608">#REF!</definedName>
    <definedName name="PB_D609">#REF!</definedName>
    <definedName name="PB_D61">#REF!</definedName>
    <definedName name="PB_D610">#REF!</definedName>
    <definedName name="PB_D611">#REF!</definedName>
    <definedName name="PB_D612">#REF!</definedName>
    <definedName name="PB_D613">#REF!</definedName>
    <definedName name="PB_D614">#REF!</definedName>
    <definedName name="PB_D615">#REF!</definedName>
    <definedName name="PB_D616">#REF!</definedName>
    <definedName name="PB_D617">#REF!</definedName>
    <definedName name="PB_D618">#REF!</definedName>
    <definedName name="PB_D619">#REF!</definedName>
    <definedName name="PB_D62">#REF!</definedName>
    <definedName name="PB_D620">#REF!</definedName>
    <definedName name="PB_D621">#REF!</definedName>
    <definedName name="PB_D622">#REF!</definedName>
    <definedName name="PB_D623">#REF!</definedName>
    <definedName name="PB_D624">#REF!</definedName>
    <definedName name="PB_D625">#REF!</definedName>
    <definedName name="PB_D626">#REF!</definedName>
    <definedName name="PB_D627">#REF!</definedName>
    <definedName name="PB_D628">#REF!</definedName>
    <definedName name="PB_D629">#REF!</definedName>
    <definedName name="PB_D63">#REF!</definedName>
    <definedName name="PB_D630">#REF!</definedName>
    <definedName name="PB_D631">#REF!</definedName>
    <definedName name="PB_D632">#REF!</definedName>
    <definedName name="PB_D633">#REF!</definedName>
    <definedName name="PB_D634">#REF!</definedName>
    <definedName name="PB_D635">#REF!</definedName>
    <definedName name="PB_D636">#REF!</definedName>
    <definedName name="PB_D637">#REF!</definedName>
    <definedName name="PB_D638">#REF!</definedName>
    <definedName name="PB_D639">#REF!</definedName>
    <definedName name="PB_D64">#REF!</definedName>
    <definedName name="PB_D640">#REF!</definedName>
    <definedName name="PB_D641">#REF!</definedName>
    <definedName name="PB_D642">#REF!</definedName>
    <definedName name="PB_D643">#REF!</definedName>
    <definedName name="PB_D644">#REF!</definedName>
    <definedName name="PB_D644A">#REF!</definedName>
    <definedName name="PB_D645">#REF!</definedName>
    <definedName name="PB_D645A">#REF!</definedName>
    <definedName name="PB_D646">#REF!</definedName>
    <definedName name="PB_D646A">#REF!</definedName>
    <definedName name="PB_D647">#REF!</definedName>
    <definedName name="PB_D647A">#REF!</definedName>
    <definedName name="PB_D648">#REF!</definedName>
    <definedName name="PB_D648A">#REF!</definedName>
    <definedName name="PB_D649">#REF!</definedName>
    <definedName name="PB_D649A">#REF!</definedName>
    <definedName name="PB_D65">#REF!</definedName>
    <definedName name="PB_D650">#REF!</definedName>
    <definedName name="PB_D650A">#REF!</definedName>
    <definedName name="PB_D651">#REF!</definedName>
    <definedName name="PB_D651A">#REF!</definedName>
    <definedName name="PB_D652">#REF!</definedName>
    <definedName name="PB_D652A">#REF!</definedName>
    <definedName name="PB_D653">#REF!</definedName>
    <definedName name="PB_D653A">#REF!</definedName>
    <definedName name="PB_D654">#REF!</definedName>
    <definedName name="PB_D654A">#REF!</definedName>
    <definedName name="PB_D655">#REF!</definedName>
    <definedName name="PB_D655A">#REF!</definedName>
    <definedName name="PB_D656">#REF!</definedName>
    <definedName name="PB_D656A">#REF!</definedName>
    <definedName name="PB_D657">#REF!</definedName>
    <definedName name="PB_D657A">#REF!</definedName>
    <definedName name="PB_D658">#REF!</definedName>
    <definedName name="PB_D658A">#REF!</definedName>
    <definedName name="PB_D659">#REF!</definedName>
    <definedName name="PB_D66">#REF!</definedName>
    <definedName name="PB_D660">#REF!</definedName>
    <definedName name="PB_D660A">#REF!</definedName>
    <definedName name="PB_D661">#REF!</definedName>
    <definedName name="PB_D662">#REF!</definedName>
    <definedName name="PB_D663">#REF!</definedName>
    <definedName name="PB_D664">#REF!</definedName>
    <definedName name="PB_D665">#REF!</definedName>
    <definedName name="PB_D666">#REF!</definedName>
    <definedName name="PB_D667">#REF!</definedName>
    <definedName name="PB_D668">#REF!</definedName>
    <definedName name="PB_D669">#REF!</definedName>
    <definedName name="PB_D67">#REF!</definedName>
    <definedName name="PB_D670">#REF!</definedName>
    <definedName name="PB_D671">#REF!</definedName>
    <definedName name="PB_D672">#REF!</definedName>
    <definedName name="PB_D673">#REF!</definedName>
    <definedName name="PB_D68">#REF!</definedName>
    <definedName name="PB_D69">#REF!</definedName>
    <definedName name="PB_D7">#REF!</definedName>
    <definedName name="PB_D70">#REF!</definedName>
    <definedName name="PB_D71">#REF!</definedName>
    <definedName name="PB_D72">#REF!</definedName>
    <definedName name="PB_D73">#REF!</definedName>
    <definedName name="PB_D74">#REF!</definedName>
    <definedName name="PB_D75">#REF!</definedName>
    <definedName name="PB_D76">#REF!</definedName>
    <definedName name="PB_D77">#REF!</definedName>
    <definedName name="PB_D78">#REF!</definedName>
    <definedName name="PB_D79">#REF!</definedName>
    <definedName name="PB_D8">#REF!</definedName>
    <definedName name="PB_D80">#REF!</definedName>
    <definedName name="PB_D803">#REF!</definedName>
    <definedName name="PB_D804">#REF!</definedName>
    <definedName name="PB_D805">#REF!</definedName>
    <definedName name="PB_D806">#REF!</definedName>
    <definedName name="PB_D81">#REF!</definedName>
    <definedName name="PB_D817">#REF!</definedName>
    <definedName name="PB_D818">#REF!</definedName>
    <definedName name="PB_D819">#REF!</definedName>
    <definedName name="PB_D82">#REF!</definedName>
    <definedName name="PB_D820">#REF!</definedName>
    <definedName name="PB_D821">#REF!</definedName>
    <definedName name="PB_D822">#REF!</definedName>
    <definedName name="PB_D823">#REF!</definedName>
    <definedName name="PB_D824">#REF!</definedName>
    <definedName name="PB_D825">#REF!</definedName>
    <definedName name="PB_D826">#REF!</definedName>
    <definedName name="PB_D827">#REF!</definedName>
    <definedName name="PB_D828">#REF!</definedName>
    <definedName name="PB_D829">#REF!</definedName>
    <definedName name="PB_D83">#REF!</definedName>
    <definedName name="PB_D830">#REF!</definedName>
    <definedName name="PB_D831">#REF!</definedName>
    <definedName name="PB_D832">#REF!</definedName>
    <definedName name="PB_D833">#REF!</definedName>
    <definedName name="PB_D834">#REF!</definedName>
    <definedName name="PB_D835">#REF!</definedName>
    <definedName name="PB_D836">#REF!</definedName>
    <definedName name="PB_D837">#REF!</definedName>
    <definedName name="PB_D838">#REF!</definedName>
    <definedName name="PB_D84">#REF!</definedName>
    <definedName name="PB_D85">#REF!</definedName>
    <definedName name="PB_D853">#REF!</definedName>
    <definedName name="PB_D854">#REF!</definedName>
    <definedName name="PB_D855">#REF!</definedName>
    <definedName name="PB_D856">#REF!</definedName>
    <definedName name="PB_D857">#REF!</definedName>
    <definedName name="PB_D858">#REF!</definedName>
    <definedName name="PB_D859">#REF!</definedName>
    <definedName name="PB_D86">#REF!</definedName>
    <definedName name="PB_D860">#REF!</definedName>
    <definedName name="PB_D861">#REF!</definedName>
    <definedName name="PB_D862">#REF!</definedName>
    <definedName name="PB_D863">#REF!</definedName>
    <definedName name="PB_D864">#REF!</definedName>
    <definedName name="PB_D865">#REF!</definedName>
    <definedName name="PB_D866">#REF!</definedName>
    <definedName name="PB_D867">#REF!</definedName>
    <definedName name="PB_D868">#REF!</definedName>
    <definedName name="PB_D869">#REF!</definedName>
    <definedName name="PB_D87">#REF!</definedName>
    <definedName name="PB_D870">#REF!</definedName>
    <definedName name="PB_D871">#REF!</definedName>
    <definedName name="PB_D872">#REF!</definedName>
    <definedName name="PB_D873">#REF!</definedName>
    <definedName name="PB_D874">#REF!</definedName>
    <definedName name="PB_D875">#REF!</definedName>
    <definedName name="PB_D876">#REF!</definedName>
    <definedName name="PB_D877">#REF!</definedName>
    <definedName name="PB_D878">#REF!</definedName>
    <definedName name="PB_D879">#REF!</definedName>
    <definedName name="PB_D88">#REF!</definedName>
    <definedName name="PB_D880">#REF!</definedName>
    <definedName name="PB_D881">#REF!</definedName>
    <definedName name="PB_D882">#REF!</definedName>
    <definedName name="PB_D883">#REF!</definedName>
    <definedName name="PB_D884">#REF!</definedName>
    <definedName name="PB_D885">#REF!</definedName>
    <definedName name="PB_D886">#REF!</definedName>
    <definedName name="PB_D887">#REF!</definedName>
    <definedName name="PB_D888">#REF!</definedName>
    <definedName name="PB_D889">#REF!</definedName>
    <definedName name="PB_D89">#REF!</definedName>
    <definedName name="PB_D890">#REF!</definedName>
    <definedName name="PB_D891">#REF!</definedName>
    <definedName name="PB_D892">#REF!</definedName>
    <definedName name="PB_D893">#REF!</definedName>
    <definedName name="PB_D894">#REF!</definedName>
    <definedName name="PB_D895">#REF!</definedName>
    <definedName name="PB_D896">#REF!</definedName>
    <definedName name="PB_D897">#REF!</definedName>
    <definedName name="PB_D898">#REF!</definedName>
    <definedName name="PB_D899">#REF!</definedName>
    <definedName name="PB_D9">#REF!</definedName>
    <definedName name="PB_D90">#REF!</definedName>
    <definedName name="PB_D900">#REF!</definedName>
    <definedName name="PB_D901">#REF!</definedName>
    <definedName name="PB_D902">#REF!</definedName>
    <definedName name="PB_D903">#REF!</definedName>
    <definedName name="PB_D904">#REF!</definedName>
    <definedName name="PB_D905">#REF!</definedName>
    <definedName name="PB_D906">#REF!</definedName>
    <definedName name="PB_D907">#REF!</definedName>
    <definedName name="PB_D908">#REF!</definedName>
    <definedName name="PB_D909">#REF!</definedName>
    <definedName name="PB_D91">#REF!</definedName>
    <definedName name="PB_D910">#REF!</definedName>
    <definedName name="PB_D911">#REF!</definedName>
    <definedName name="PB_D912">#REF!</definedName>
    <definedName name="PB_D913">#REF!</definedName>
    <definedName name="PB_D914">#REF!</definedName>
    <definedName name="PB_D915">#REF!</definedName>
    <definedName name="PB_D916">#REF!</definedName>
    <definedName name="PB_D917">#REF!</definedName>
    <definedName name="PB_D918">#REF!</definedName>
    <definedName name="PB_D919">#REF!</definedName>
    <definedName name="PB_D92">#REF!</definedName>
    <definedName name="PB_D920">#REF!</definedName>
    <definedName name="PB_D921">#REF!</definedName>
    <definedName name="PB_D922">#REF!</definedName>
    <definedName name="PB_D923">#REF!</definedName>
    <definedName name="PB_D924">#REF!</definedName>
    <definedName name="PB_D925">#REF!</definedName>
    <definedName name="PB_D926">#REF!</definedName>
    <definedName name="PB_D927">#REF!</definedName>
    <definedName name="PB_D928">#REF!</definedName>
    <definedName name="PB_D929">#REF!</definedName>
    <definedName name="PB_D93">#REF!</definedName>
    <definedName name="PB_D930">#REF!</definedName>
    <definedName name="PB_D931">#REF!</definedName>
    <definedName name="PB_D932">#REF!</definedName>
    <definedName name="PB_D933">#REF!</definedName>
    <definedName name="PB_D934">#REF!</definedName>
    <definedName name="PB_D935">#REF!</definedName>
    <definedName name="PB_D936">#REF!</definedName>
    <definedName name="PB_D937">#REF!</definedName>
    <definedName name="PB_D938">#REF!</definedName>
    <definedName name="PB_D939">#REF!</definedName>
    <definedName name="PB_D94">#REF!</definedName>
    <definedName name="PB_D940">#REF!</definedName>
    <definedName name="PB_D941">#REF!</definedName>
    <definedName name="PB_D942">#REF!</definedName>
    <definedName name="PB_D943">#REF!</definedName>
    <definedName name="PB_D944">#REF!</definedName>
    <definedName name="PB_D945">#REF!</definedName>
    <definedName name="PB_D946">#REF!</definedName>
    <definedName name="PB_D947">#REF!</definedName>
    <definedName name="PB_D948">#REF!</definedName>
    <definedName name="PB_D949">#REF!</definedName>
    <definedName name="PB_D95">#REF!</definedName>
    <definedName name="PB_D950">#REF!</definedName>
    <definedName name="PB_D951">#REF!</definedName>
    <definedName name="PB_D952">#REF!</definedName>
    <definedName name="PB_D953">#REF!</definedName>
    <definedName name="PB_D954">#REF!</definedName>
    <definedName name="PB_D955">#REF!</definedName>
    <definedName name="PB_D956">#REF!</definedName>
    <definedName name="PB_D957">#REF!</definedName>
    <definedName name="PB_D958">#REF!</definedName>
    <definedName name="PB_D959">#REF!</definedName>
    <definedName name="PB_D96">#REF!</definedName>
    <definedName name="PB_D960">#REF!</definedName>
    <definedName name="PB_D961">#REF!</definedName>
    <definedName name="PB_D962">#REF!</definedName>
    <definedName name="PB_D963">#REF!</definedName>
    <definedName name="PB_D964">#REF!</definedName>
    <definedName name="PB_D965">#REF!</definedName>
    <definedName name="PB_D966">#REF!</definedName>
    <definedName name="PB_D967">#REF!</definedName>
    <definedName name="PB_D968">#REF!</definedName>
    <definedName name="PB_D969">#REF!</definedName>
    <definedName name="PB_D97">#REF!</definedName>
    <definedName name="PB_D970">#REF!</definedName>
    <definedName name="PB_D971">#REF!</definedName>
    <definedName name="PB_D972">#REF!</definedName>
    <definedName name="PB_D973">#REF!</definedName>
    <definedName name="PB_D974">#REF!</definedName>
    <definedName name="PB_D975">#REF!</definedName>
    <definedName name="PB_D976">#REF!</definedName>
    <definedName name="PB_D977">#REF!</definedName>
    <definedName name="PB_D978">#REF!</definedName>
    <definedName name="PB_D979">#REF!</definedName>
    <definedName name="PB_D98">#REF!</definedName>
    <definedName name="PB_D980">#REF!</definedName>
    <definedName name="PB_D981">#REF!</definedName>
    <definedName name="PB_D982">#REF!</definedName>
    <definedName name="PB_D983">#REF!</definedName>
    <definedName name="PB_D984">#REF!</definedName>
    <definedName name="PB_D985">#REF!</definedName>
    <definedName name="PB_D986">#REF!</definedName>
    <definedName name="PB_D987">#REF!</definedName>
    <definedName name="PB_D988">#REF!</definedName>
    <definedName name="PB_D989">#REF!</definedName>
    <definedName name="PB_D99">#REF!</definedName>
    <definedName name="PB_D990">#REF!</definedName>
    <definedName name="PB_D991">#REF!</definedName>
    <definedName name="PB_D992">#REF!</definedName>
    <definedName name="PB_D993">#REF!</definedName>
    <definedName name="PB_D994">#REF!</definedName>
    <definedName name="PB_D995">#REF!</definedName>
    <definedName name="PB_D996">#REF!</definedName>
    <definedName name="PB_D997">#REF!</definedName>
    <definedName name="PB_D998">#REF!</definedName>
    <definedName name="PB_D999">#REF!</definedName>
    <definedName name="PPTO" localSheetId="9">#REF!</definedName>
    <definedName name="PPTO" localSheetId="7">#REF!</definedName>
    <definedName name="PPTO">#REF!</definedName>
    <definedName name="Precio">[11]Precios!$A$2:$A$825</definedName>
    <definedName name="precios">#REF!</definedName>
    <definedName name="pres2" localSheetId="9">#REF!</definedName>
    <definedName name="pres2" localSheetId="7">#REF!</definedName>
    <definedName name="pres2">#REF!</definedName>
    <definedName name="PREST" localSheetId="9">#REF!</definedName>
    <definedName name="PREST" localSheetId="7">#REF!</definedName>
    <definedName name="PREST">#REF!</definedName>
    <definedName name="PRESUPUESTO" localSheetId="9">#REF!</definedName>
    <definedName name="PRESUPUESTO" localSheetId="7">#REF!</definedName>
    <definedName name="PRESUPUESTO">#REF!</definedName>
    <definedName name="Princ">#REF!</definedName>
    <definedName name="Print_Area_Reset">OFFSET(Full_Print,0,0,Last_Row)</definedName>
    <definedName name="PROPONE" localSheetId="9">#REF!</definedName>
    <definedName name="PROPONE" localSheetId="7">#REF!</definedName>
    <definedName name="PROPONE">#REF!</definedName>
    <definedName name="PUNT">[5]INSUMOS!$D$688</definedName>
    <definedName name="qdefqfqwreqwerqw" localSheetId="9">[1]Insumos!#REF!</definedName>
    <definedName name="qdefqfqwreqwerqw" localSheetId="7">#REF!</definedName>
    <definedName name="qdefqfqwreqwerqw">[1]Insumos!#REF!</definedName>
    <definedName name="quince">#REF!</definedName>
    <definedName name="RAJON" localSheetId="9">#REF!</definedName>
    <definedName name="RAJON" localSheetId="7">#REF!</definedName>
    <definedName name="RAJON">#REF!</definedName>
    <definedName name="RECEBO" localSheetId="9">#REF!</definedName>
    <definedName name="RECEBO" localSheetId="7">#REF!</definedName>
    <definedName name="RECEBO">#REF!</definedName>
    <definedName name="RETIROV" localSheetId="9">#REF!</definedName>
    <definedName name="RETIROV" localSheetId="7">#REF!</definedName>
    <definedName name="RETIROV">#REF!</definedName>
    <definedName name="RETRO" localSheetId="9">#REF!</definedName>
    <definedName name="RETRO" localSheetId="7">#REF!</definedName>
    <definedName name="RETRO">#REF!</definedName>
    <definedName name="rewrer">'[3]Diseño Chequeo LETRAS qmh Per'!#REF!</definedName>
    <definedName name="SARDINELV" localSheetId="9">#REF!</definedName>
    <definedName name="SARDINELV" localSheetId="7">#REF!</definedName>
    <definedName name="SARDINELV">#REF!</definedName>
    <definedName name="Sched_Pay">#REF!</definedName>
    <definedName name="Scheduled_Extra_Payments">#REF!</definedName>
    <definedName name="Scheduled_Interest_Rate">#REF!</definedName>
    <definedName name="Scheduled_Monthly_Payment">#REF!</definedName>
    <definedName name="SDFSD" localSheetId="9">#REF!</definedName>
    <definedName name="SDFSD" localSheetId="7">#REF!</definedName>
    <definedName name="SDFSD">#REF!</definedName>
    <definedName name="seis">#REF!</definedName>
    <definedName name="siete" localSheetId="9">#REF!</definedName>
    <definedName name="siete" localSheetId="7">#REF!</definedName>
    <definedName name="siete">#REF!</definedName>
    <definedName name="Slicer_Contact_Type" localSheetId="9">#N/A</definedName>
    <definedName name="Slicer_Contact_Type" localSheetId="7">#REF!</definedName>
    <definedName name="Slicer_Contact_Type">#N/A</definedName>
    <definedName name="soladov" localSheetId="9">#REF!</definedName>
    <definedName name="soladov" localSheetId="7">#REF!</definedName>
    <definedName name="soladov">#REF!</definedName>
    <definedName name="SSS">#REF!</definedName>
    <definedName name="st">#REF!</definedName>
    <definedName name="SUBBASE" localSheetId="9">#REF!</definedName>
    <definedName name="SUBBASE" localSheetId="7">#REF!</definedName>
    <definedName name="SUBBASE">#REF!</definedName>
    <definedName name="TABLA">[5]INSUMOS!$D$793</definedName>
    <definedName name="tablonx" localSheetId="9">'[15]BASE DE DATOS'!#REF!</definedName>
    <definedName name="tablonx" localSheetId="7">#REF!</definedName>
    <definedName name="tablonx">'[15]BASE DE DATOS'!#REF!</definedName>
    <definedName name="TANQUE" localSheetId="9">#REF!</definedName>
    <definedName name="TANQUE" localSheetId="7">#REF!</definedName>
    <definedName name="TANQUE">#REF!</definedName>
    <definedName name="TERMINADORA" localSheetId="9">#REF!</definedName>
    <definedName name="TERMINADORA" localSheetId="7">#REF!</definedName>
    <definedName name="TERMINADORA">#REF!</definedName>
    <definedName name="TITULOANALISISUNITARIOS" localSheetId="9">#REF!</definedName>
    <definedName name="TITULOANALISISUNITARIOS" localSheetId="7">#REF!</definedName>
    <definedName name="TITULOANALISISUNITARIOS">#REF!</definedName>
    <definedName name="TITULOPRESUPUESTO" localSheetId="9">#REF!</definedName>
    <definedName name="TITULOPRESUPUESTO" localSheetId="7">#REF!</definedName>
    <definedName name="TITULOPRESUPUESTO">#REF!</definedName>
    <definedName name="_xlnm.Print_Titles" localSheetId="0">'01 EXP GRAL PROP'!$2:$4</definedName>
    <definedName name="_xlnm.Print_Titles" localSheetId="1">'02 EXP ESP PROP'!$2:$4</definedName>
    <definedName name="_xlnm.Print_Titles" localSheetId="2">'03 EXP PERSONAL'!$2:$4</definedName>
    <definedName name="_xlnm.Print_Titles" localSheetId="3">'04 CTOS EJECUCION'!$2:$4</definedName>
    <definedName name="_xlnm.Print_Titles" localSheetId="4">'05 CERTI CTOS'!$2:$4</definedName>
    <definedName name="_xlnm.Print_Titles" localSheetId="5">'06 CAP TECNICA'!$2:$4</definedName>
    <definedName name="_xlnm.Print_Titles" localSheetId="6">'07 INFO FINANCIERA'!$2:$4</definedName>
    <definedName name="TODOANA" localSheetId="9">#REF!</definedName>
    <definedName name="TODOANA" localSheetId="7">#REF!</definedName>
    <definedName name="TODOANA">#REF!</definedName>
    <definedName name="TODOINSU" localSheetId="9">#REF!</definedName>
    <definedName name="TODOINSU" localSheetId="7">#REF!</definedName>
    <definedName name="TODOINSU">#REF!</definedName>
    <definedName name="TODOITEM" localSheetId="9">#REF!</definedName>
    <definedName name="TODOITEM" localSheetId="7">#REF!</definedName>
    <definedName name="TODOITEM">#REF!</definedName>
    <definedName name="TOPO" localSheetId="9">#REF!</definedName>
    <definedName name="TOPO" localSheetId="7">#REF!</definedName>
    <definedName name="TOPO">#REF!</definedName>
    <definedName name="Total_Interest">#REF!</definedName>
    <definedName name="Total_Pay">#REF!</definedName>
    <definedName name="Total_Payment">Scheduled_Payment+Extra_Payment</definedName>
    <definedName name="TRAB">[5]INSUMOS!$D$932</definedName>
    <definedName name="Transporte">[11]Transpórte!$A$2:$A$10</definedName>
    <definedName name="trece">#REF!</definedName>
    <definedName name="tres">#REF!</definedName>
    <definedName name="TRIPLEXXX" localSheetId="9" hidden="1">#REF!</definedName>
    <definedName name="TRIPLEXXX" localSheetId="7" hidden="1">#REF!</definedName>
    <definedName name="TRIPLEXXX" hidden="1">#REF!</definedName>
    <definedName name="TRIPLEXXXX" localSheetId="9" hidden="1">#REF!</definedName>
    <definedName name="TRIPLEXXXX" localSheetId="7" hidden="1">#REF!</definedName>
    <definedName name="TRIPLEXXXX" hidden="1">#REF!</definedName>
    <definedName name="TUBO" localSheetId="9">#REF!</definedName>
    <definedName name="TUBO" localSheetId="7">#REF!</definedName>
    <definedName name="TUBO">#REF!</definedName>
    <definedName name="UNIDAD">'[13]INSUMOS OBRA CIVIL'!$D$2:$D$613</definedName>
    <definedName name="Unidades">[6]Unidades!$A$1:$A$65536</definedName>
    <definedName name="uno">#REF!</definedName>
    <definedName name="UTIL" localSheetId="9">#REF!</definedName>
    <definedName name="UTIL" localSheetId="7">#REF!</definedName>
    <definedName name="UTIL">#REF!</definedName>
    <definedName name="Values_Entered">IF(Loan_Amount*Interest_Rate*Loan_Years*Loan_Start&gt;0,1,0)</definedName>
    <definedName name="veinte">#REF!</definedName>
    <definedName name="veinticuatro">#REF!</definedName>
    <definedName name="veintidos">#REF!</definedName>
    <definedName name="veintitres">#REF!</definedName>
    <definedName name="veintiuno">#REF!</definedName>
    <definedName name="VIBRA">[5]INSUMOS!$D$1404</definedName>
    <definedName name="VIBRADOR" localSheetId="9">#REF!</definedName>
    <definedName name="VIBRADOR" localSheetId="7">#REF!</definedName>
    <definedName name="VIBRADOR">#REF!</definedName>
    <definedName name="VIBRO" localSheetId="9">#REF!</definedName>
    <definedName name="VIBRO" localSheetId="7">#REF!</definedName>
    <definedName name="VIBRO">#REF!</definedName>
    <definedName name="VOLQUETA" localSheetId="9">#REF!</definedName>
    <definedName name="VOLQUETA" localSheetId="7">#REF!</definedName>
    <definedName name="VOLQUETA">#REF!</definedName>
    <definedName name="VR_UNITARIO">'[13]INSUMOS OBRA CIVIL'!$E$2:$E$613</definedName>
    <definedName name="xt">#REF!</definedName>
    <definedName name="XXX" localSheetId="9" hidden="1">#REF!</definedName>
    <definedName name="XXX" localSheetId="7" hidden="1">#REF!</definedName>
    <definedName name="XXX" hidden="1">#REF!</definedName>
    <definedName name="xxxx" localSheetId="9">#REF!</definedName>
    <definedName name="xxxx" localSheetId="7">#REF!</definedName>
    <definedName name="xxxx">#REF!</definedName>
    <definedName name="XXXXX" localSheetId="9" hidden="1">#REF!</definedName>
    <definedName name="XXXXX" localSheetId="7" hidden="1">#REF!</definedName>
    <definedName name="XXXXX" hidden="1">#REF!</definedName>
    <definedName name="ytrytr">'[14]Diseño Chequeo LETRAS qmh Per'!#REF!</definedName>
    <definedName name="ytrytryt">'[14]Diseño Chequeo LETRAS qmh Per'!#REF!</definedName>
    <definedName name="Z" localSheetId="9">[1]Insumos!#REF!</definedName>
    <definedName name="Z" localSheetId="7">#REF!</definedName>
    <definedName name="Z">[1]Insumos!#REF!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1" i="31" l="1"/>
  <c r="D63" i="32" l="1"/>
  <c r="D62" i="32"/>
  <c r="D61" i="32"/>
  <c r="F43" i="32"/>
  <c r="F42" i="32"/>
  <c r="F41" i="32"/>
  <c r="F40" i="32"/>
  <c r="F39" i="32"/>
  <c r="F38" i="32"/>
  <c r="F37" i="32"/>
  <c r="F36" i="32"/>
  <c r="F31" i="32"/>
  <c r="E30" i="32"/>
  <c r="F30" i="32" s="1"/>
  <c r="F29" i="32"/>
  <c r="F28" i="32"/>
  <c r="F27" i="32"/>
  <c r="F26" i="32"/>
  <c r="F25" i="32"/>
  <c r="F24" i="32"/>
  <c r="F23" i="32"/>
  <c r="D16" i="32"/>
  <c r="F56" i="32" s="1"/>
  <c r="E355" i="31"/>
  <c r="E354" i="31"/>
  <c r="F351" i="31"/>
  <c r="F350" i="31"/>
  <c r="F349" i="31"/>
  <c r="F348" i="31"/>
  <c r="F347" i="31"/>
  <c r="F346" i="31"/>
  <c r="A346" i="31"/>
  <c r="A347" i="31" s="1"/>
  <c r="A348" i="31" s="1"/>
  <c r="A349" i="31" s="1"/>
  <c r="A350" i="31" s="1"/>
  <c r="A351" i="31" s="1"/>
  <c r="F343" i="31"/>
  <c r="F342" i="31"/>
  <c r="F341" i="31"/>
  <c r="F340" i="31"/>
  <c r="F339" i="31"/>
  <c r="A339" i="31"/>
  <c r="A340" i="31" s="1"/>
  <c r="A341" i="31" s="1"/>
  <c r="A342" i="31" s="1"/>
  <c r="A343" i="31" s="1"/>
  <c r="F336" i="31"/>
  <c r="F335" i="31"/>
  <c r="F334" i="31"/>
  <c r="A334" i="31"/>
  <c r="F331" i="31"/>
  <c r="F330" i="31"/>
  <c r="F329" i="31"/>
  <c r="F328" i="31"/>
  <c r="F327" i="31"/>
  <c r="F326" i="31"/>
  <c r="F325" i="31"/>
  <c r="F324" i="31"/>
  <c r="F323" i="31"/>
  <c r="F322" i="31"/>
  <c r="F321" i="31"/>
  <c r="F320" i="31"/>
  <c r="F319" i="31"/>
  <c r="F318" i="31"/>
  <c r="F317" i="31"/>
  <c r="F316" i="31"/>
  <c r="F315" i="31"/>
  <c r="F314" i="31"/>
  <c r="F313" i="31"/>
  <c r="F312" i="31"/>
  <c r="F311" i="31"/>
  <c r="F310" i="31"/>
  <c r="F309" i="31"/>
  <c r="F308" i="31"/>
  <c r="F307" i="31"/>
  <c r="A307" i="3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F306" i="31"/>
  <c r="F305" i="31"/>
  <c r="F303" i="31"/>
  <c r="F302" i="31"/>
  <c r="F301" i="31"/>
  <c r="F300" i="31"/>
  <c r="F299" i="31"/>
  <c r="F298" i="31"/>
  <c r="F296" i="31"/>
  <c r="F295" i="31"/>
  <c r="F294" i="31"/>
  <c r="F293" i="31"/>
  <c r="F292" i="31"/>
  <c r="F291" i="31"/>
  <c r="F290" i="31"/>
  <c r="F289" i="31"/>
  <c r="F288" i="31"/>
  <c r="F287" i="31"/>
  <c r="F286" i="31"/>
  <c r="F285" i="31"/>
  <c r="F283" i="31"/>
  <c r="F282" i="31"/>
  <c r="F281" i="31"/>
  <c r="F280" i="31"/>
  <c r="F279" i="31"/>
  <c r="F278" i="31"/>
  <c r="F277" i="31"/>
  <c r="F276" i="31"/>
  <c r="F275" i="31"/>
  <c r="F274" i="31"/>
  <c r="F273" i="31"/>
  <c r="F272" i="31"/>
  <c r="F271" i="31"/>
  <c r="F269" i="31"/>
  <c r="F268" i="31"/>
  <c r="F267" i="31"/>
  <c r="F266" i="31"/>
  <c r="F265" i="31"/>
  <c r="F264" i="31"/>
  <c r="F263" i="31"/>
  <c r="F261" i="31"/>
  <c r="F260" i="31"/>
  <c r="F259" i="31"/>
  <c r="F258" i="31"/>
  <c r="F256" i="31"/>
  <c r="F255" i="31"/>
  <c r="F254" i="31"/>
  <c r="F253" i="31"/>
  <c r="F252" i="31"/>
  <c r="F251" i="31"/>
  <c r="F250" i="31"/>
  <c r="F249" i="31"/>
  <c r="F248" i="31"/>
  <c r="F247" i="31"/>
  <c r="F246" i="31"/>
  <c r="F245" i="31"/>
  <c r="F244" i="31"/>
  <c r="F243" i="31"/>
  <c r="F242" i="31"/>
  <c r="F241" i="31"/>
  <c r="A241" i="31"/>
  <c r="A242" i="31" s="1"/>
  <c r="A243" i="31" s="1"/>
  <c r="A244" i="31" s="1"/>
  <c r="A245" i="31" s="1"/>
  <c r="A246" i="31" s="1"/>
  <c r="A247" i="31" s="1"/>
  <c r="A248" i="31" s="1"/>
  <c r="A249" i="31" s="1"/>
  <c r="A250" i="31" s="1"/>
  <c r="A251" i="31" s="1"/>
  <c r="A252" i="31" s="1"/>
  <c r="A253" i="31" s="1"/>
  <c r="A255" i="31" s="1"/>
  <c r="A256" i="31" s="1"/>
  <c r="A258" i="31" s="1"/>
  <c r="A259" i="31" s="1"/>
  <c r="A260" i="31" s="1"/>
  <c r="A261" i="31" s="1"/>
  <c r="A263" i="31" s="1"/>
  <c r="A264" i="31" s="1"/>
  <c r="A265" i="31" s="1"/>
  <c r="A266" i="31" s="1"/>
  <c r="A267" i="31" s="1"/>
  <c r="A268" i="31" s="1"/>
  <c r="A269" i="31" s="1"/>
  <c r="A271" i="31" s="1"/>
  <c r="A272" i="31" s="1"/>
  <c r="A273" i="31" s="1"/>
  <c r="A274" i="31" s="1"/>
  <c r="A275" i="31" s="1"/>
  <c r="A276" i="31" s="1"/>
  <c r="A277" i="31" s="1"/>
  <c r="A278" i="31" s="1"/>
  <c r="A279" i="31" s="1"/>
  <c r="A280" i="31" s="1"/>
  <c r="A281" i="31" s="1"/>
  <c r="A282" i="31" s="1"/>
  <c r="A283" i="31" s="1"/>
  <c r="A285" i="31" s="1"/>
  <c r="A286" i="31" s="1"/>
  <c r="A287" i="31" s="1"/>
  <c r="A288" i="31" s="1"/>
  <c r="A289" i="31" s="1"/>
  <c r="A290" i="31" s="1"/>
  <c r="A291" i="31" s="1"/>
  <c r="A292" i="31" s="1"/>
  <c r="A293" i="31" s="1"/>
  <c r="A294" i="31" s="1"/>
  <c r="A295" i="31" s="1"/>
  <c r="A298" i="31" s="1"/>
  <c r="A299" i="31" s="1"/>
  <c r="A300" i="31" s="1"/>
  <c r="A301" i="31" s="1"/>
  <c r="A302" i="31" s="1"/>
  <c r="A303" i="31" s="1"/>
  <c r="F237" i="31"/>
  <c r="F236" i="31"/>
  <c r="F235" i="31"/>
  <c r="F234" i="31"/>
  <c r="F233" i="31"/>
  <c r="F232" i="31"/>
  <c r="F231" i="31"/>
  <c r="F230" i="31"/>
  <c r="F229" i="31"/>
  <c r="A229" i="31"/>
  <c r="A230" i="31" s="1"/>
  <c r="A231" i="31" s="1"/>
  <c r="A232" i="31" s="1"/>
  <c r="A233" i="31" s="1"/>
  <c r="A234" i="31" s="1"/>
  <c r="A235" i="31" s="1"/>
  <c r="A236" i="31" s="1"/>
  <c r="A237" i="31" s="1"/>
  <c r="F228" i="31"/>
  <c r="F224" i="31"/>
  <c r="F223" i="31"/>
  <c r="F222" i="31"/>
  <c r="F220" i="31"/>
  <c r="F218" i="31"/>
  <c r="F217" i="31"/>
  <c r="F216" i="31"/>
  <c r="F215" i="31"/>
  <c r="F214" i="31"/>
  <c r="F213" i="31"/>
  <c r="F212" i="31"/>
  <c r="F211" i="31"/>
  <c r="F210" i="31"/>
  <c r="F209" i="31"/>
  <c r="F208" i="31"/>
  <c r="F207" i="31"/>
  <c r="F206" i="31"/>
  <c r="F225" i="31" s="1"/>
  <c r="A206" i="31"/>
  <c r="A207" i="31" s="1"/>
  <c r="A208" i="31" s="1"/>
  <c r="A209" i="31" s="1"/>
  <c r="A210" i="31" s="1"/>
  <c r="A211" i="31" s="1"/>
  <c r="A212" i="31" s="1"/>
  <c r="A213" i="31" s="1"/>
  <c r="A214" i="31" s="1"/>
  <c r="A215" i="31" s="1"/>
  <c r="A216" i="31" s="1"/>
  <c r="A217" i="31" s="1"/>
  <c r="A218" i="31" s="1"/>
  <c r="A220" i="31" s="1"/>
  <c r="A222" i="31" s="1"/>
  <c r="A223" i="31" s="1"/>
  <c r="A224" i="31" s="1"/>
  <c r="F202" i="31"/>
  <c r="F201" i="31"/>
  <c r="F200" i="31"/>
  <c r="F199" i="31"/>
  <c r="F198" i="31"/>
  <c r="F197" i="31"/>
  <c r="F196" i="31"/>
  <c r="F195" i="31"/>
  <c r="F194" i="31"/>
  <c r="F193" i="31"/>
  <c r="F192" i="31"/>
  <c r="F191" i="31"/>
  <c r="A192" i="31"/>
  <c r="A193" i="31" s="1"/>
  <c r="A194" i="31" s="1"/>
  <c r="A195" i="31" s="1"/>
  <c r="A196" i="31" s="1"/>
  <c r="A197" i="31" s="1"/>
  <c r="A198" i="31" s="1"/>
  <c r="A199" i="31" s="1"/>
  <c r="A200" i="31" s="1"/>
  <c r="A201" i="31" s="1"/>
  <c r="A202" i="31" s="1"/>
  <c r="F190" i="31"/>
  <c r="F188" i="31"/>
  <c r="F187" i="31"/>
  <c r="F186" i="31"/>
  <c r="F184" i="31"/>
  <c r="F183" i="31"/>
  <c r="F182" i="31"/>
  <c r="F181" i="31"/>
  <c r="F180" i="31"/>
  <c r="F179" i="31"/>
  <c r="F177" i="31"/>
  <c r="F176" i="31"/>
  <c r="F175" i="31"/>
  <c r="F174" i="31"/>
  <c r="F173" i="31"/>
  <c r="F172" i="31"/>
  <c r="F171" i="31"/>
  <c r="F170" i="31"/>
  <c r="F169" i="31"/>
  <c r="F168" i="31"/>
  <c r="A168" i="31"/>
  <c r="A169" i="31" s="1"/>
  <c r="A170" i="31" s="1"/>
  <c r="A171" i="31" s="1"/>
  <c r="A172" i="31" s="1"/>
  <c r="A173" i="31" s="1"/>
  <c r="A174" i="31" s="1"/>
  <c r="A175" i="31" s="1"/>
  <c r="A176" i="31" s="1"/>
  <c r="A177" i="31" s="1"/>
  <c r="A179" i="31" s="1"/>
  <c r="A180" i="31" s="1"/>
  <c r="A181" i="31" s="1"/>
  <c r="A182" i="31" s="1"/>
  <c r="A183" i="31" s="1"/>
  <c r="A184" i="31" s="1"/>
  <c r="F167" i="31"/>
  <c r="F165" i="31"/>
  <c r="F161" i="31"/>
  <c r="A161" i="31"/>
  <c r="F160" i="31"/>
  <c r="F162" i="31" s="1"/>
  <c r="A160" i="31"/>
  <c r="F157" i="31"/>
  <c r="F156" i="31"/>
  <c r="F155" i="31"/>
  <c r="F154" i="31"/>
  <c r="F153" i="31"/>
  <c r="F152" i="31"/>
  <c r="F151" i="31"/>
  <c r="F150" i="31"/>
  <c r="F149" i="31"/>
  <c r="F148" i="31"/>
  <c r="F147" i="31"/>
  <c r="F146" i="31"/>
  <c r="F145" i="31"/>
  <c r="F144" i="31"/>
  <c r="F143" i="31"/>
  <c r="F142" i="31"/>
  <c r="F141" i="31"/>
  <c r="A141" i="31"/>
  <c r="A142" i="31" s="1"/>
  <c r="A143" i="31" s="1"/>
  <c r="A144" i="31" s="1"/>
  <c r="A145" i="31" s="1"/>
  <c r="A146" i="31" s="1"/>
  <c r="A147" i="31" s="1"/>
  <c r="A148" i="31" s="1"/>
  <c r="A149" i="31" s="1"/>
  <c r="A150" i="31" s="1"/>
  <c r="A151" i="31" s="1"/>
  <c r="A152" i="31" s="1"/>
  <c r="A153" i="31" s="1"/>
  <c r="A154" i="31" s="1"/>
  <c r="A155" i="31" s="1"/>
  <c r="A156" i="31" s="1"/>
  <c r="A157" i="31" s="1"/>
  <c r="F140" i="31"/>
  <c r="A140" i="31"/>
  <c r="F139" i="31"/>
  <c r="F138" i="31"/>
  <c r="F137" i="31"/>
  <c r="F136" i="31"/>
  <c r="F135" i="31"/>
  <c r="F134" i="31"/>
  <c r="F133" i="31"/>
  <c r="F132" i="31"/>
  <c r="F131" i="31"/>
  <c r="F130" i="31"/>
  <c r="A130" i="31"/>
  <c r="A131" i="31" s="1"/>
  <c r="A132" i="31" s="1"/>
  <c r="A133" i="31" s="1"/>
  <c r="F129" i="31"/>
  <c r="A129" i="31"/>
  <c r="F128" i="31"/>
  <c r="F127" i="31"/>
  <c r="F126" i="31"/>
  <c r="F125" i="31"/>
  <c r="F124" i="31"/>
  <c r="F123" i="31"/>
  <c r="F122" i="31"/>
  <c r="F121" i="31"/>
  <c r="F120" i="31"/>
  <c r="F117" i="31"/>
  <c r="F116" i="31"/>
  <c r="F115" i="31"/>
  <c r="F114" i="31"/>
  <c r="F113" i="31"/>
  <c r="F112" i="31"/>
  <c r="F111" i="31"/>
  <c r="F110" i="31"/>
  <c r="F109" i="31"/>
  <c r="F108" i="31"/>
  <c r="F107" i="31"/>
  <c r="F106" i="31"/>
  <c r="F105" i="31"/>
  <c r="F104" i="31"/>
  <c r="F103" i="31"/>
  <c r="F102" i="31"/>
  <c r="F101" i="31"/>
  <c r="F100" i="31"/>
  <c r="F99" i="31"/>
  <c r="F98" i="31"/>
  <c r="F97" i="31"/>
  <c r="F96" i="31"/>
  <c r="F95" i="31"/>
  <c r="F94" i="31"/>
  <c r="F93" i="31"/>
  <c r="A93" i="3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F92" i="31"/>
  <c r="F91" i="31"/>
  <c r="F90" i="31"/>
  <c r="F89" i="31"/>
  <c r="F88" i="31"/>
  <c r="F87" i="31"/>
  <c r="F86" i="31"/>
  <c r="F85" i="31"/>
  <c r="A85" i="31"/>
  <c r="A86" i="31" s="1"/>
  <c r="A87" i="31" s="1"/>
  <c r="A88" i="31" s="1"/>
  <c r="F82" i="31"/>
  <c r="F81" i="31"/>
  <c r="F80" i="31"/>
  <c r="A80" i="31"/>
  <c r="A81" i="31" s="1"/>
  <c r="A82" i="31" s="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9" i="31"/>
  <c r="F48" i="31"/>
  <c r="F47" i="31"/>
  <c r="F46" i="31"/>
  <c r="F45" i="31"/>
  <c r="F44" i="31"/>
  <c r="F43" i="31"/>
  <c r="A43" i="3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F42" i="31"/>
  <c r="A42" i="31"/>
  <c r="F39" i="31"/>
  <c r="F38" i="31"/>
  <c r="F37" i="31"/>
  <c r="F36" i="31"/>
  <c r="A36" i="31"/>
  <c r="A37" i="31" s="1"/>
  <c r="A38" i="31" s="1"/>
  <c r="A39" i="31" s="1"/>
  <c r="F35" i="31"/>
  <c r="A35" i="31"/>
  <c r="F32" i="31"/>
  <c r="F31" i="31"/>
  <c r="F30" i="31"/>
  <c r="F29" i="31"/>
  <c r="F28" i="31"/>
  <c r="A28" i="31"/>
  <c r="A29" i="31" s="1"/>
  <c r="A30" i="31" s="1"/>
  <c r="A31" i="31" s="1"/>
  <c r="A32" i="31" s="1"/>
  <c r="F27" i="31"/>
  <c r="A27" i="31"/>
  <c r="F24" i="31"/>
  <c r="F23" i="31"/>
  <c r="F22" i="31"/>
  <c r="F21" i="31"/>
  <c r="F20" i="31"/>
  <c r="F19" i="31"/>
  <c r="F18" i="31"/>
  <c r="F17" i="31"/>
  <c r="F16" i="31"/>
  <c r="F15" i="31"/>
  <c r="F14" i="31"/>
  <c r="F13" i="31"/>
  <c r="F12" i="31"/>
  <c r="F11" i="31"/>
  <c r="F10" i="31"/>
  <c r="F25" i="31" s="1"/>
  <c r="F9" i="31"/>
  <c r="F8" i="31"/>
  <c r="A8" i="31"/>
  <c r="A9" i="31" s="1"/>
  <c r="A10" i="31" s="1"/>
  <c r="A11" i="31" s="1"/>
  <c r="A12" i="31" s="1"/>
  <c r="A13" i="31" s="1"/>
  <c r="A14" i="31" s="1"/>
  <c r="A15" i="31" s="1"/>
  <c r="A16" i="31" s="1"/>
  <c r="A17" i="31" s="1"/>
  <c r="A18" i="31" s="1"/>
  <c r="A19" i="31" s="1"/>
  <c r="A20" i="31" s="1"/>
  <c r="A21" i="31" s="1"/>
  <c r="A22" i="31" s="1"/>
  <c r="A23" i="31" s="1"/>
  <c r="A24" i="31" s="1"/>
  <c r="F118" i="31" l="1"/>
  <c r="F344" i="31"/>
  <c r="F352" i="31"/>
  <c r="F40" i="31"/>
  <c r="F203" i="31"/>
  <c r="F238" i="31"/>
  <c r="F78" i="31"/>
  <c r="F353" i="31" s="1"/>
  <c r="F355" i="31" s="1"/>
  <c r="F356" i="31" s="1"/>
  <c r="F332" i="31"/>
  <c r="F337" i="31"/>
  <c r="F83" i="31"/>
  <c r="F158" i="31"/>
  <c r="F33" i="31"/>
  <c r="D18" i="32"/>
  <c r="D51" i="32" s="1"/>
  <c r="F51" i="32" s="1"/>
  <c r="F32" i="32"/>
  <c r="F44" i="32"/>
  <c r="F354" i="31" l="1"/>
  <c r="F357" i="31" s="1"/>
  <c r="D48" i="32"/>
  <c r="F48" i="32" s="1"/>
  <c r="F52" i="32" s="1"/>
  <c r="F55" i="32" s="1"/>
  <c r="F57" i="32" s="1"/>
  <c r="D50" i="32"/>
  <c r="F50" i="32" s="1"/>
  <c r="D49" i="32"/>
  <c r="F49" i="32" s="1"/>
  <c r="E55" i="32" l="1"/>
  <c r="E57" i="32" s="1"/>
  <c r="D14" i="32" s="1"/>
</calcChain>
</file>

<file path=xl/sharedStrings.xml><?xml version="1.0" encoding="utf-8"?>
<sst xmlns="http://schemas.openxmlformats.org/spreadsheetml/2006/main" count="1215" uniqueCount="633">
  <si>
    <t>No</t>
  </si>
  <si>
    <t xml:space="preserve"> </t>
  </si>
  <si>
    <t>EXPERIENCIA GENERAL DEL PROPONENTE</t>
  </si>
  <si>
    <t>Formato 01</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</si>
  <si>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</si>
  <si>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</si>
  <si>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</si>
  <si>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</si>
  <si>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</si>
  <si>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</si>
  <si>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</si>
  <si>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</si>
  <si>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</si>
  <si>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</si>
  <si>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</si>
  <si>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EXPERIENCIA ESPECIFICA DEL PROPONENTE</t>
  </si>
  <si>
    <t>Formato 02</t>
  </si>
  <si>
    <t>Integrante</t>
  </si>
  <si>
    <t>Contratante</t>
  </si>
  <si>
    <t>Contratista</t>
  </si>
  <si>
    <t>Objeto</t>
  </si>
  <si>
    <t>Inicio</t>
  </si>
  <si>
    <t>Fin</t>
  </si>
  <si>
    <t>Actividad Certificada</t>
  </si>
  <si>
    <t>$</t>
  </si>
  <si>
    <t>ANALISIS DE AIU</t>
  </si>
  <si>
    <t>INFORMACION BASICA</t>
  </si>
  <si>
    <t>Plazo (meses)</t>
  </si>
  <si>
    <t>DESCRIPCION</t>
  </si>
  <si>
    <t>%</t>
  </si>
  <si>
    <t>1.1</t>
  </si>
  <si>
    <t>1.2</t>
  </si>
  <si>
    <t>1.3</t>
  </si>
  <si>
    <t>1.4</t>
  </si>
  <si>
    <t>UNIDAD</t>
  </si>
  <si>
    <t>CANTIDAD</t>
  </si>
  <si>
    <t>2.1</t>
  </si>
  <si>
    <t>2.2</t>
  </si>
  <si>
    <t>2.3</t>
  </si>
  <si>
    <t>Servicios públicos provisionales</t>
  </si>
  <si>
    <t>2.4</t>
  </si>
  <si>
    <t>Comunicaciones</t>
  </si>
  <si>
    <t>3.1</t>
  </si>
  <si>
    <t>3.2</t>
  </si>
  <si>
    <t>3.3</t>
  </si>
  <si>
    <t>3.4</t>
  </si>
  <si>
    <t>AIU</t>
  </si>
  <si>
    <t>Formato 07</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</si>
  <si>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</si>
  <si>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</si>
  <si>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</si>
  <si>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</si>
  <si>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</si>
  <si>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</si>
  <si>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</si>
  <si>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SUBTOTAL</t>
  </si>
  <si>
    <t>INFORMACION FINANCIERA</t>
  </si>
  <si>
    <t>Proponente Singular</t>
  </si>
  <si>
    <t>Fórmula</t>
  </si>
  <si>
    <t>Valor permitido</t>
  </si>
  <si>
    <t>Capital de Trabajo</t>
  </si>
  <si>
    <t>CT</t>
  </si>
  <si>
    <t>AC – PC</t>
  </si>
  <si>
    <t>Indice de Liquidez</t>
  </si>
  <si>
    <t>IL</t>
  </si>
  <si>
    <t>AC/PC</t>
  </si>
  <si>
    <t>Indice de Endeudamiento</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</si>
  <si>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</si>
  <si>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</si>
  <si>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</si>
  <si>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</si>
  <si>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</si>
  <si>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</si>
  <si>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</si>
  <si>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</si>
  <si>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</si>
  <si>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</si>
  <si>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</si>
  <si>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</si>
  <si>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</si>
  <si>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</si>
  <si>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</si>
  <si>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</si>
  <si>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</si>
  <si>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</si>
  <si>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</si>
  <si>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</si>
  <si>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</si>
  <si>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</si>
  <si>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</si>
  <si>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Formato 11</t>
  </si>
  <si>
    <t>CAPACIDAD TECNICA</t>
  </si>
  <si>
    <t>Formato 06</t>
  </si>
  <si>
    <t>Nombre del socio y/o profesional de la arquitectura , ingeniería o geología</t>
  </si>
  <si>
    <t>Profesión</t>
  </si>
  <si>
    <t>N° de Matrícula Profesional</t>
  </si>
  <si>
    <t>N° y año del contrato laboral o de prestación de servicios profesionales</t>
  </si>
  <si>
    <t>Vigencia del contrato</t>
  </si>
  <si>
    <t>Total</t>
  </si>
  <si>
    <t>CONTRATOS RELACIONADOS CON LA ACTIVIDAD DE LA CONSTRUCCION, SEGMENTO 72, CLASIFICACION UNSPSC</t>
  </si>
  <si>
    <t>PARTICIPACION PROPONENTE EN EL CONTRATISTA PLURAL</t>
  </si>
  <si>
    <r>
      <t xml:space="preserve">VALOR TOTAL DE CONTRATOS EJECUTADOS </t>
    </r>
    <r>
      <rPr>
        <vertAlign val="superscript"/>
        <sz val="10"/>
        <color rgb="FF000000"/>
        <rFont val="Arial"/>
        <family val="2"/>
      </rPr>
      <t>1</t>
    </r>
  </si>
  <si>
    <t>Formato 05</t>
  </si>
  <si>
    <r>
      <t xml:space="preserve">CERTIFICACION DE CONTRATOS PARA ACREDITAR EXPERIENCIA </t>
    </r>
    <r>
      <rPr>
        <vertAlign val="superscript"/>
        <sz val="10"/>
        <color theme="1"/>
        <rFont val="Arial"/>
        <family val="2"/>
      </rPr>
      <t>5</t>
    </r>
  </si>
  <si>
    <r>
      <rPr>
        <vertAlign val="superscript"/>
        <sz val="9"/>
        <color rgb="FF000000"/>
        <rFont val="Arial"/>
        <family val="2"/>
      </rPr>
      <t>5</t>
    </r>
    <r>
      <rPr>
        <sz val="9"/>
        <color indexed="8"/>
        <rFont val="Arial"/>
        <family val="2"/>
      </rPr>
      <t xml:space="preserve">  Anexo 1 de la Guía Capacidad Residual, Colombia Compra Eficiente</t>
    </r>
  </si>
  <si>
    <r>
      <rPr>
        <vertAlign val="superscript"/>
        <sz val="9"/>
        <color rgb="FF000000"/>
        <rFont val="Arial"/>
        <family val="2"/>
      </rPr>
      <t>1</t>
    </r>
    <r>
      <rPr>
        <sz val="9"/>
        <color indexed="8"/>
        <rFont val="Arial"/>
        <family val="2"/>
      </rPr>
      <t xml:space="preserve">  Valor del contrato ponderado por la participación en pesos colombianos</t>
    </r>
  </si>
  <si>
    <t>Formato 04</t>
  </si>
  <si>
    <t>CONTRATOS EN EJECUCION</t>
  </si>
  <si>
    <t>Información</t>
  </si>
  <si>
    <t>Concepto</t>
  </si>
  <si>
    <t>Contrato en Ejecución</t>
  </si>
  <si>
    <t>Información contrato en ejecución</t>
  </si>
  <si>
    <t>Contrato No</t>
  </si>
  <si>
    <t>Valor del contrato</t>
  </si>
  <si>
    <t>Valor contratado facturado</t>
  </si>
  <si>
    <t>Valor contratado por facturar</t>
  </si>
  <si>
    <t xml:space="preserve">Fecha de iniciación </t>
  </si>
  <si>
    <t>Plazo del contrato</t>
  </si>
  <si>
    <t>Fecha de terminación</t>
  </si>
  <si>
    <t>Fecha de suspensión</t>
  </si>
  <si>
    <r>
      <t xml:space="preserve">Plazo por ejecutar </t>
    </r>
    <r>
      <rPr>
        <vertAlign val="superscript"/>
        <sz val="10"/>
        <color theme="1"/>
        <rFont val="Arial"/>
        <family val="2"/>
      </rPr>
      <t>4</t>
    </r>
  </si>
  <si>
    <t>Valor salario mínimo año firma contrato</t>
  </si>
  <si>
    <t>% participación del proponente en la ejecución (en caso de ser diferente al 100%)</t>
  </si>
  <si>
    <t>Información contratante</t>
  </si>
  <si>
    <t>Nombre</t>
  </si>
  <si>
    <t>Dirección y teléfono</t>
  </si>
  <si>
    <t>NIT</t>
  </si>
  <si>
    <t>Información contratista</t>
  </si>
  <si>
    <t>EXPERIENCIA PERSONAL PROFESIONAL PROPUESTO</t>
  </si>
  <si>
    <t>Formato 03</t>
  </si>
  <si>
    <t>PROFESIONAL</t>
  </si>
  <si>
    <t>Director</t>
  </si>
  <si>
    <t>Otros</t>
  </si>
  <si>
    <t>Nombres y Apellidos</t>
  </si>
  <si>
    <t>Fecha Grado</t>
  </si>
  <si>
    <t>Experiencia General (Años)</t>
  </si>
  <si>
    <t>Contrato No o Tipo</t>
  </si>
  <si>
    <t>Fecha Inicio</t>
  </si>
  <si>
    <t>Fecha Finalización</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</si>
  <si>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</si>
  <si>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</si>
  <si>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</si>
  <si>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</si>
  <si>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</si>
  <si>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</si>
  <si>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</si>
  <si>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r>
      <t xml:space="preserve">Plazo ejecutado </t>
    </r>
    <r>
      <rPr>
        <vertAlign val="superscript"/>
        <sz val="10"/>
        <color theme="1"/>
        <rFont val="Arial"/>
        <family val="2"/>
      </rPr>
      <t>4</t>
    </r>
  </si>
  <si>
    <t>Representante Legal del oferente</t>
  </si>
  <si>
    <t>Los representantes de los integrantes del oferente plural deben suscribir cada uno el presente documento.</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</si>
  <si>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</si>
  <si>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</si>
  <si>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</si>
  <si>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</si>
  <si>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</si>
  <si>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</si>
  <si>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</si>
  <si>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</si>
  <si>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</si>
  <si>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</si>
  <si>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</si>
  <si>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</si>
  <si>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</si>
  <si>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</si>
  <si>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</si>
  <si>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</si>
  <si>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</si>
  <si>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</si>
  <si>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</si>
  <si>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</si>
  <si>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</si>
  <si>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</si>
  <si>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</si>
  <si>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</si>
  <si>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</si>
  <si>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</si>
  <si>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</si>
  <si>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Formato No 10</t>
  </si>
  <si>
    <t>Formato No 12</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</si>
  <si>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</si>
  <si>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</si>
  <si>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</si>
  <si>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</si>
  <si>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</si>
  <si>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</si>
  <si>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</si>
  <si>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</si>
  <si>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</si>
  <si>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</si>
  <si>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</si>
  <si>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</si>
  <si>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</si>
  <si>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</si>
  <si>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</si>
  <si>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</si>
  <si>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</si>
  <si>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</si>
  <si>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</si>
  <si>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</si>
  <si>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</si>
  <si>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</si>
  <si>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</si>
  <si>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</si>
  <si>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</si>
  <si>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</si>
  <si>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</si>
  <si>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</si>
  <si>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</si>
  <si>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</si>
  <si>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Un</t>
  </si>
  <si>
    <t>UN</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</si>
  <si>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</si>
  <si>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xml:space="preserve">Experiencia específica 
</t>
  </si>
  <si>
    <t>≥  1,1</t>
  </si>
  <si>
    <t>≤  0,7</t>
  </si>
  <si>
    <t>Equipos y Mobiliario</t>
  </si>
  <si>
    <t>NOTA: Este formato se adaptará a los gastos necesarios en cada capítulo y de acuerdo con la necesidad de la obra.</t>
  </si>
  <si>
    <t>Papelería y útiles, ploteo planos</t>
  </si>
  <si>
    <t>Estampilla ProUniversidad</t>
  </si>
  <si>
    <t>Ret. ICA</t>
  </si>
  <si>
    <t>Asesor  SST</t>
  </si>
  <si>
    <t>Maestro de obra</t>
  </si>
  <si>
    <t>Asesor  ambiental</t>
  </si>
  <si>
    <t>ml</t>
  </si>
  <si>
    <t>ADMINISTRACIÓN</t>
  </si>
  <si>
    <t>UTILIDAD</t>
  </si>
  <si>
    <t>IVA (U)</t>
  </si>
  <si>
    <t>COSTO TOTAL:</t>
  </si>
  <si>
    <t>m</t>
  </si>
  <si>
    <t>un</t>
  </si>
  <si>
    <t>KG</t>
  </si>
  <si>
    <t>ML</t>
  </si>
  <si>
    <t>m3</t>
  </si>
  <si>
    <t>Gb</t>
  </si>
  <si>
    <t>&gt; 0,20 x PO</t>
  </si>
  <si>
    <t xml:space="preserve">Construcción Laboratorio de Estudios para el Desarrollo Acuícola del programa de Medicina Veterinaria de la UTP en el marco del proyecto gestión integral de la infraestructura física del pilar de gestión y sostenibilidad Institucional del Plan de Desarrollo Institucional 2020-2028 “Aquí construimos futuro”. </t>
  </si>
  <si>
    <t xml:space="preserve">ITEM </t>
  </si>
  <si>
    <t xml:space="preserve">DESCRIPCCIÓN </t>
  </si>
  <si>
    <t>CANT</t>
  </si>
  <si>
    <t xml:space="preserve">VR. UNITARIO </t>
  </si>
  <si>
    <t>VR. TOTAL</t>
  </si>
  <si>
    <t>ANÁLISIS OBLIGATORIOS A.O</t>
  </si>
  <si>
    <t xml:space="preserve">PRELIMINARES </t>
  </si>
  <si>
    <t>m2</t>
  </si>
  <si>
    <t>Desmonte cubierta existente en teja traslucida  y estructura de guadua incluye trasiego y retiro (ramada de guadua y parte del taller de maderas)</t>
  </si>
  <si>
    <t>A.O</t>
  </si>
  <si>
    <t xml:space="preserve">Demolición de pedestales en concreto reforzado de la ramada de guadua y parte del taller de maderas de hasta 45 x 45 x 60cm, incluye trasiego y retiro. </t>
  </si>
  <si>
    <t xml:space="preserve">Demolición piso existente  en concreto reforzado (e=&lt;12cm) incluye demolición del borde de ladrillo,  trasiego y retiro. </t>
  </si>
  <si>
    <t>Punto provisional de agua, incluye tubería, accesorios, excavación, llenos, medidor, consumos mensuales  y cancelación de puntos existentes</t>
  </si>
  <si>
    <t>Demolición de caja eléctrica existente en concreto, desmonte de acometidas y traslado cables camara existete</t>
  </si>
  <si>
    <t>Construccion de camara  0.5x0.5x0.5 m para traslado de acometida existente</t>
  </si>
  <si>
    <t>Traslado poste concreto 8*510 incluye: dosmonte y monje de cables, perchas, bajante, luminaria y brazo asi como elservicio de grua</t>
  </si>
  <si>
    <t>Demolición canal de piso en concreto</t>
  </si>
  <si>
    <t>Demolición bordillo en concreto</t>
  </si>
  <si>
    <t>Desaguado y anulación del tanque séptico existente</t>
  </si>
  <si>
    <t xml:space="preserve">Demolición muros de ladrillo pozo séptico existente </t>
  </si>
  <si>
    <t>Desmonte y retiro de soporte en tubería de hierro sobre el tanque existente</t>
  </si>
  <si>
    <t>Cargue, retiro, selección y almacenamiento de sobrecepas de guadua a utilizar en la obra</t>
  </si>
  <si>
    <t>Alquiler de baños portátiles (Dos aseos semanales)</t>
  </si>
  <si>
    <t>UN/MES</t>
  </si>
  <si>
    <t xml:space="preserve">SUBTOTAL </t>
  </si>
  <si>
    <t>EXCAVACIONES RETIROS Y LLENOS</t>
  </si>
  <si>
    <t>Excavación manual en material común seco h=&lt;2,0m</t>
  </si>
  <si>
    <t>Excavación manual en material común seco h= 2 a 4,20m</t>
  </si>
  <si>
    <t>Lleno compactado con material seleccionado del sitio</t>
  </si>
  <si>
    <t>Sustitución con material de cantera compactado con el proctor modificado (Para zapatas y losa contra piso)</t>
  </si>
  <si>
    <t>Cargue y retiro material sobrante</t>
  </si>
  <si>
    <t>Lleno compactado con material de prestamo</t>
  </si>
  <si>
    <t>CONCRETO CIMIENTOS Y MUROS DE CONTENCIÓN</t>
  </si>
  <si>
    <t>Solado de limpieza e=0,05m en concreto de 1500psi</t>
  </si>
  <si>
    <t>Zapatas en concreto de  210 kg/cm2</t>
  </si>
  <si>
    <t>Viga de enlace en concreto de 210 kg/cm2</t>
  </si>
  <si>
    <t xml:space="preserve">Muro de contencion  en concreto de f'c 21 Mpa </t>
  </si>
  <si>
    <t>Filtro de respaldo al muro de contención</t>
  </si>
  <si>
    <t xml:space="preserve">ELEMENTOS EN CONCRETO Y ESTRUCTURA  METÁLICA </t>
  </si>
  <si>
    <t>Construcción de placa contrapiso en concreto con aditivo SIKAPLAST 5500 fc 21Mpa, con los desniveles exigidos en el diseño, e=0,10m, sobre capa de polietileno calibre 6 perforada, con retardador de evaporacion SIKAFILM. Iinlcuye malla electrosoldada de 15 x 15cm x 6mm, distanciadores en acero.</t>
  </si>
  <si>
    <t xml:space="preserve">Corte de juntas (ancho +/-4mm - profundidad 4cm)
</t>
  </si>
  <si>
    <t>Sello de juntas de construcción y retracción con sistema SIKAFLEX - PRO 3WF (Sección +/- 4mm x 1cm)</t>
  </si>
  <si>
    <t>Sello de juntas de aislamiento con sistema SIKAFLEX - PRO 3WF (Sección +/- 8mm x 1cm)</t>
  </si>
  <si>
    <t>Canal de piso en concreto de   fc 21 , con un fondo libre de 30cm y 25 cm de profundidad</t>
  </si>
  <si>
    <t xml:space="preserve">Columnas en concreto  de 30 x 35cm, 35 x 35cm y 35 x 45cm acabado a la vista de  f'c 28Mpa </t>
  </si>
  <si>
    <t xml:space="preserve">Columnas en concreto  de 45 x 45cm acabado a la vista de f'c 28Mpa </t>
  </si>
  <si>
    <t>Pantalla en concreto de 15cm espesor acabado a la vista de 21 Mpa</t>
  </si>
  <si>
    <t>Muros en concreto doble cara para tanques de filtraje</t>
  </si>
  <si>
    <t xml:space="preserve">Viga áerea de concreto acabado a la vista de f'c 28Mpa </t>
  </si>
  <si>
    <t>Viga canal aérea en concreto impermeabilizado de 28Mpa sección 2373cm2 con un fondo libre de 30cm y 30 cm de profundidad, impermeabilizada con membrana PVC.</t>
  </si>
  <si>
    <t xml:space="preserve">Viguetas de la placa aligerada en concreto de f'c 21Mpa </t>
  </si>
  <si>
    <t>Placa aligerada en concreto de 21 Mpa (3.000 psi) e = 0,45m (TORTA)</t>
  </si>
  <si>
    <t>Losa en concreto maciza e=0,12M incluye acero de refuerzo fy=420 Mpa</t>
  </si>
  <si>
    <t>Escalera en concreto 20,7 Mpa aérea e = 0,15 m</t>
  </si>
  <si>
    <t>Acero de refuerzo  fy=420 Mpa</t>
  </si>
  <si>
    <t>Malla electrosoldada  M-106 DIACO de 0.15x0.15x4.5mm (Losas aligeradas)</t>
  </si>
  <si>
    <t>Viga dintel interior en concreto a la vista, alineada a una cara del muro (15x35cm con 4 varillas de 5/8" y flejes de 3/8" cada 13cm)</t>
  </si>
  <si>
    <t>Viga cinta en concreto (Soporte correas muros perimetrales) (12x30cm con 4 varillas de 3/8" y flejes de 1/4" cada 13cm)</t>
  </si>
  <si>
    <t>Columneta para anlcaje de correas en voladizo (15 x 15cm con 4 varillas de 1/2" y flejes de 3/8" cada 13cm)</t>
  </si>
  <si>
    <t>Viga intermedia muros interiores (10 x 30cm con 4 varillas de 3/8" y flejes de 1/4" cada 13cm)</t>
  </si>
  <si>
    <t>Dintel en concreto de 20,7 Mpa de (0,12 x 0,15 m, incluye refuerzo con 4 varillas de 1/2" y flejes de 3/8" cada 13cm)</t>
  </si>
  <si>
    <t xml:space="preserve">Cárcamo de bombeo en concreto en sótano (1,20 x 0,60 x 0,50m libres) </t>
  </si>
  <si>
    <t>Bordillo en concreto tapete de yodo 10 x 5cm incluye refuerzo</t>
  </si>
  <si>
    <t>Borde de losa en concreto</t>
  </si>
  <si>
    <t xml:space="preserve">Alfajía de 16cm en concreto muros 3000 PSI F'c 21 Mpa </t>
  </si>
  <si>
    <t>Pedestal (plataforma) en concreto de 20,7 Mpa (3.000 psi) e = 0,10 m para base de mesones de laboratorio y lavatraperos</t>
  </si>
  <si>
    <t>Charquero en concreto de 20,7 Ma (3000 psi) 0,1 m * 0,04 m (Duchas y tapa altillo)</t>
  </si>
  <si>
    <r>
      <t xml:space="preserve">Estructura metálica </t>
    </r>
    <r>
      <rPr>
        <b/>
        <sz val="11"/>
        <rFont val="Arial"/>
        <family val="2"/>
      </rPr>
      <t>para escalera interior</t>
    </r>
    <r>
      <rPr>
        <sz val="11"/>
        <rFont val="Arial"/>
        <family val="2"/>
      </rPr>
      <t xml:space="preserve"> con bandeja metállica para el vaciado de pasos en concreto, incluye placas de soporte, pernos, tornillos de anclaje, y pintura anticorrosiva. </t>
    </r>
  </si>
  <si>
    <t>Kg</t>
  </si>
  <si>
    <t>Pasos y descanso de escalera en concreto reforzado con acero de refuerzo fy=420 Mpa con acabado antideslizante. Sistema SIKAFLOOR-264: Imprimante  SIKAFLOOR 161, Riego de arena: SIKADUR-510, Capa de sello: SIKAFLOOR-264 Color gris claro</t>
  </si>
  <si>
    <r>
      <t>Estructura metálica</t>
    </r>
    <r>
      <rPr>
        <b/>
        <sz val="11"/>
        <rFont val="Arial"/>
        <family val="2"/>
      </rPr>
      <t xml:space="preserve"> para cubierta </t>
    </r>
    <r>
      <rPr>
        <sz val="11"/>
        <rFont val="Arial"/>
        <family val="2"/>
      </rPr>
      <t xml:space="preserve">(correas, vigas, ángulos y columnas), incluye  anclajes, platinas, templetes, ángulos, placas de soporte, pernos y tornillos de anclaje y pintura anticorrosiva. </t>
    </r>
  </si>
  <si>
    <r>
      <t>Estructura metálica</t>
    </r>
    <r>
      <rPr>
        <b/>
        <sz val="11"/>
        <rFont val="Arial"/>
        <family val="2"/>
      </rPr>
      <t xml:space="preserve"> para rejilla plástica tanque de reproductores</t>
    </r>
    <r>
      <rPr>
        <sz val="11"/>
        <rFont val="Arial"/>
        <family val="2"/>
      </rPr>
      <t xml:space="preserve"> incluye perfiles, anclajes, platinas, pintura anticorrosiva.</t>
    </r>
  </si>
  <si>
    <t>Anclajes de soporte para parales individuales de guadua incluye placa base, piezas fija y móvil. Incluye la instalación de los parales de guadua</t>
  </si>
  <si>
    <t>Anclaje logitudinal de soporte para parales de guadua en el altillo, incluye placa base y  la instalación de los parales de guadua</t>
  </si>
  <si>
    <t>Anclaje doble esquinero de soporte para dos parales de guadua incluye placa base, piezas fijas y móviles. Incluye la instalación de los parales de guadua</t>
  </si>
  <si>
    <t>Base de h=20cm para tanques de larvarios de 250Lt en conreto de 4,000PSI</t>
  </si>
  <si>
    <t>SUBTOTAL CAPITULO</t>
  </si>
  <si>
    <t>CUBIERTAS</t>
  </si>
  <si>
    <t>Cubierta Tipo sandwich 525C DE 0.5 mm (CAL 26) aislamiento en fibra de vidrio ATAC DE 38 mm. (Incluye remates de cubierta)</t>
  </si>
  <si>
    <t>Cubierta sencilla 500C recta de 0.5 mm (CAL 26), pintada ambas caras</t>
  </si>
  <si>
    <t>Cubierta en policarbonato MICROCELL 8mm DANPAL® (Color Opal). Incluye estructura Perfil C Gr50 150 x 50 x 1.5mm</t>
  </si>
  <si>
    <t>MUROS Y ACABADOS</t>
  </si>
  <si>
    <t>Muro en bloque de cemento 10 x 19 x 39cm</t>
  </si>
  <si>
    <t>Muro en bloque de cemento 12 x 19 x 39cm Cuchillas muros perimetrales</t>
  </si>
  <si>
    <t>Grouting para dovelas (No incluye la barra de acero corrugado)</t>
  </si>
  <si>
    <t>Encorozado (Complemento sobre viga cinta)</t>
  </si>
  <si>
    <t>Suministro y aplicacion de mortero nivelado y pendientado donde se requiera, sobre losas de entrepiso, espesor promedio máximo de 6cm relación de mezcla 1:3, con puente de adherencia mejorada con SIKALATEX, con refuerzo en fibra.</t>
  </si>
  <si>
    <t>Aplicación de recubrimiento epóxico de piso para Áreas de Actividad húmeda, acabado antideslizante. Sistema SIKAFLOOR-264</t>
  </si>
  <si>
    <t>Recubrimiento epóxico de piso para Áreas Generales, acabado liso. Sistema SIKAFLOOR-2430</t>
  </si>
  <si>
    <t xml:space="preserve">Guardaescoba en Mediacaña en Mortero epóxico, radio 5cm acabado en SIKAFLOOR-264. </t>
  </si>
  <si>
    <t>Revoque interior proyectado para muros en mampostería, en cielos, y elementos estructurales de concreto con mortero 1:3 en áreas de actividad húmeda, con aditivos para reducción de retracción. Incluye dilataciones y filos. Con refuerzo en fibra. Espesor &lt;=2cm</t>
  </si>
  <si>
    <t>Estuco Base cemento + acrílico. Espesor promedio máximo: 2mm Incluye refuerzo en malla, para Áreas de Actividad húmeda. Incluye curado del revoque y del revestimiento final</t>
  </si>
  <si>
    <t>Pintura antibacterial de muros sistema SIKAGUARD-317W Blanco Mate, para Áreas de Actividad húmeda.</t>
  </si>
  <si>
    <t>Revoque 1:3 exterior para muros en mampostería (incluye dilataciones y filos).</t>
  </si>
  <si>
    <t>Revoque 1:3 interior sobre mampostería y partes de concreto señaladas en planos (incluye dilataciones y filos).</t>
  </si>
  <si>
    <t>Pintura exterior koraza, incluye base acronal</t>
  </si>
  <si>
    <t>Estuco y pintura en vinilo tipo 1 de viniltex de pintuco sobre muros revocados.</t>
  </si>
  <si>
    <t>Mediacaña plástica esamble de 6cm</t>
  </si>
  <si>
    <t>Rejilla plástica peatonal antideslizante Fabricada en polipropileno de alto impacto, tanque de reproductores y cárcamo de bombeo sótano</t>
  </si>
  <si>
    <t>Rejilla de 30cm en polipropileno para tráfico peatonal. (Sobre canal de piso interior N0,00)</t>
  </si>
  <si>
    <t>TRATAMIENTO DE ACABADO PARA TANQUES DE FILTRAJE: Revoque de muros y piso con lechada mejorada Sikalatex. Capa base en mortero 1:1 y Capa de acabado en mortero 1:2, con aditivos plastificante y reductor de retracción y refuerzo con fibras. Incluye proceso de curado, barrera de vapor y recubrimiento epóxico de muros y pisos sistema SIKAGUARD</t>
  </si>
  <si>
    <t>TRATAMIENTO PARA REHABILITACIÓN DE TANQUE EXISTENTE: Demolición de revoques de pisos y muros con retiro de escombros Revoque de muros y pisos Promedio Máximo: 3,0 cm Mortero 1 : 1 + Mortero 1 : 2 Incluye: Imprimación: Sikalatex Aditivo Retenedor de Humedad Aditivo Reductor de Agua Sikaplast-5500. Curado de Mortero Agua + Plástico. Suministro e Instalación Barrera de Vapor Sistema: Sikaguard- 720 EpoCem Espesor máximo: 2 mm. Incluye Refuerzo en Malla. Recubrimiento de Protección Sistema: Sikaguard-62 Color: Gris Claro</t>
  </si>
  <si>
    <t>Muro en fibrocemento una cara</t>
  </si>
  <si>
    <t>Cielorasos en fibrocemento</t>
  </si>
  <si>
    <t>Descolgados de cieloraso en fibrocemento</t>
  </si>
  <si>
    <t>Descolgados curvos de cieloraso en fibrocemento</t>
  </si>
  <si>
    <t>Pintura en esmalte rojo para tubería de incendios - Red de Bomberos - de 2 1/2" de acero</t>
  </si>
  <si>
    <t>Pintura en esmalte rojo para tubería de incendios - Red de rociadores- de 1", 1 1/2" y 2" de acero</t>
  </si>
  <si>
    <t>Pintura en esmalte negro  para tubería sanitaria - Red de alcantarillado -  PVC de 2" y presión 1" (Drenaje aire acondicionado)</t>
  </si>
  <si>
    <t>Pintura en esmalte azul oscuro para tubería agua potable - Red de distibución RAS -  PVC de 3", 2", 1 1/2", 1" y 3/4"</t>
  </si>
  <si>
    <t>Pintura en esmalte gris para tubería sanitaria - Red de recolección RAS -  PVC de 2" y 3"</t>
  </si>
  <si>
    <t>Pintura en esmalte azul claro para tubería presión - Red de oxigenación -  PVC de 3", 2", 1 1/2", 1" y 3/4"</t>
  </si>
  <si>
    <t>Pintura en esmalte gris para tubería de agua lluvia, bajante PVC de 3"</t>
  </si>
  <si>
    <t xml:space="preserve">Acabado con PROFILAN FINA PLUS a los parales de guadua </t>
  </si>
  <si>
    <t xml:space="preserve">Espejo biselado de 60 x 80 cm vidrio 4mm dilatado de la pared. </t>
  </si>
  <si>
    <t>CARPINTERIA METALICA</t>
  </si>
  <si>
    <t>7,01,1</t>
  </si>
  <si>
    <t>Ventana tipo V1A, corrediza OXXO, con marco en aluminio natural y vidrio templado de 5mm (3.00 x 1.55m)</t>
  </si>
  <si>
    <t>7,01,2</t>
  </si>
  <si>
    <t>Ventana tipo V1B, corrediza OXXO, con marco en aluminio natural y vidrio templado de 5mm (1,91 x 1.55m)</t>
  </si>
  <si>
    <t>Ventanas tipo V2, corrediza compuesta de dos unidades: OXXO superior y OXXO inferior; con marco en aluminio natural y vidrio templado de 5mm con persiana fija sobrepuesta al cuerpo superior (3,00 x 2,00m)</t>
  </si>
  <si>
    <t>7,03,1</t>
  </si>
  <si>
    <t>Ventanas tipo V3A, corrediza compuesta de dos unidades: OX superior y OX inferior; con marco en aluminio natural y vidrio templado de 5mm con persiana fija sobrepuesta al cuerpo inferior (1,68 x 2,00m)</t>
  </si>
  <si>
    <t>7,03,2</t>
  </si>
  <si>
    <t>Ventanas tipo V3B, corrediza compuesta de dos unidades: OX superior y OX inferior; con marco en aluminio natural y vidrio templado de 5mm con persiana fija sobrepuesta al cuerpo inferior (1,01 x 2,00m)</t>
  </si>
  <si>
    <t>7,04,1</t>
  </si>
  <si>
    <t>Ventanas tipo V4A, corrediza compuesta de dos unidades: OX superior y OX inferior; con marco en aluminio natural y vidrio templado de 5mm con persiana fija sobrepuesta al cuerpo superior (1,01 x 2,00m)</t>
  </si>
  <si>
    <t>7,04,2</t>
  </si>
  <si>
    <t>Ventanas tipo V4B, corrediza compuesta de dos unidades: OX superior y OX inferior; con marco en aluminio natural y vidrio templado de 5mm con persiana fija sobrepuesta al cuerpo superior (1,18 x 2,00m)</t>
  </si>
  <si>
    <t>7,04,3</t>
  </si>
  <si>
    <t>Ventanas tipo V4C, corrediza compuesta de dos unidades: OX superior y OX inferior; con marco en aluminio natural y vidrio templado de 5mm con persiana fija sobrepuesta al cuerpo superior (1,41 x 2,15m)</t>
  </si>
  <si>
    <t>Ventana tipo V5, corrediza OX, con marco en aluminio natural y vidrio templado de 5mm (1,64 x 0,30m)</t>
  </si>
  <si>
    <t>Ventana tipo V6, corrediza OX, con marco en aluminio natural y vidrio templado de 5mm (1,20 x 0,75m)</t>
  </si>
  <si>
    <t>Ventana tipo V7,  persiana fija con marco en aluminio natural y vidrio templado de 5mm (0,82 x 1,40m)</t>
  </si>
  <si>
    <t>Ventana tipo V8,  persiana fija con marco en aluminio natural y vidrio templado de 5mm (0,58 x 0,75m)</t>
  </si>
  <si>
    <t>Puerta tipo P-1de 1.50x2.20m h en vidrio templado de 10mm.  dos alas de 75cm, con tubos pivotantes, con quicio hidráulico de piso cada nave, con cabezal de 40cm</t>
  </si>
  <si>
    <t>Puerta tipo P-2 de 1.50x2.20m h en vidrio templado de 10mm.  dos alas de 75cm, con pivotes arriba y abajo, con quicio hidráulico de piso cada nave, con cabezal de 80cm</t>
  </si>
  <si>
    <t>7,11,1</t>
  </si>
  <si>
    <t>Puerta tipo P-3A, de 1,15x2,20m con marco de aluminio y dos vidrios de 8mm, con cabezal de 95cm</t>
  </si>
  <si>
    <t>7,11,2</t>
  </si>
  <si>
    <t>Puerta tipo P-3B, de 1,15x2,20m con marco de aluminio y dos vidrios de 8mm, con cabezal de 40cm</t>
  </si>
  <si>
    <t>7,11,3</t>
  </si>
  <si>
    <t>Puerta tipo P-3C, de 1,15x2,20m con marco de aluminio y dos vidrios de 8mm</t>
  </si>
  <si>
    <t>7,12,1</t>
  </si>
  <si>
    <t>Puerta tipo P-4A, de 1,05x2,20m con marco de aluminio y dos vidrios de 8mm, con cabezal de 95cm</t>
  </si>
  <si>
    <t>7,12,2</t>
  </si>
  <si>
    <t>Puerta tipo P-4B, de 1,05x2,20m con marco de aluminio y dos vidrios de 8mm</t>
  </si>
  <si>
    <t xml:space="preserve">Puerta tipo P-5, sólida en aluminio de 1,01 x 2,20m para cuartos técnicos </t>
  </si>
  <si>
    <t>Vidriera exterior 1 - Fachada izquierda (No incluye Ventanas V-4)</t>
  </si>
  <si>
    <t xml:space="preserve">Vidriera exterior 2 - Fachada frontal </t>
  </si>
  <si>
    <t>Vidriera exterior 3 - Fachada derecha</t>
  </si>
  <si>
    <t>Vidriera interior 1 - Sala de tanques de crecimiento (No incluye puerta P-2)</t>
  </si>
  <si>
    <t>Vidriera interior 2 - Oficina (No incluye puerta P-4)</t>
  </si>
  <si>
    <t>Vidriera interior 3 - Laboratorio de incubadoras y larvario (No incluye puerta P-3)</t>
  </si>
  <si>
    <r>
      <t>Puerta cortafuego marca REVER EI</t>
    </r>
    <r>
      <rPr>
        <vertAlign val="subscript"/>
        <sz val="11"/>
        <rFont val="Arial"/>
        <family val="2"/>
      </rPr>
      <t>2</t>
    </r>
    <r>
      <rPr>
        <sz val="11"/>
        <rFont val="Arial"/>
        <family val="2"/>
      </rPr>
      <t xml:space="preserve"> 120 c5 marco externo de 1040 x 2050mm, con brazo cierrapuerta. (Puerta P-6)</t>
    </r>
  </si>
  <si>
    <t>Mesón de acero inoxidable de 60cm de fondo.</t>
  </si>
  <si>
    <t>Mesa de acero inoxidable con poceta, de 1,50m de longitud y 60cm de fondo, poceta de 40cm de profundidad, apoyado sobre estructura de 80cm de altura.</t>
  </si>
  <si>
    <t>Mesa de acero inoxidable con escurridero punta diamante y drenaje en tubo redondo de 2", de 2,30m de longitud y 1,20m de fondo</t>
  </si>
  <si>
    <t>Poceta en acero inoxidable,de 56cm de profundidad, sobre mesón de 80cm de longitud x 60cm de fondo, apoyado sobre estructura de 90cm de altura.</t>
  </si>
  <si>
    <t>Módulo lavatraperos en acero inoxidable de 1,09m de longitud, 30cm de fondo, 2,16m de altura, con poceta de 30cm de profundidad</t>
  </si>
  <si>
    <t>Pasamanos para escalera en acero inoxidable tipo baranda fabricado en tubo redondo de 2" la baranda principal, parales en tubo redondo de 1 1/2" e hilos (4) en tubo redondo de 1"</t>
  </si>
  <si>
    <t>Pasamanos para escalera en acero inoxidable tubo de 1-1/2"</t>
  </si>
  <si>
    <t>División para baño corrediza (144 a 151 x180cm Vidrio templado de 6mm)</t>
  </si>
  <si>
    <t>Puerta sólida en aluminio de 0.85 x 2,20m para cuartos de insumos y herramientas (Puerta P-9)</t>
  </si>
  <si>
    <t>Lavatraperos en acero inoxidable cal 18 de 40cm de longitud x 40 cm de ancho x 50cm de altura</t>
  </si>
  <si>
    <t>Escalera de gato en tubo rectangular de 1" x 2", con aros de seguridad en platina de 2" x 1/8" con anclajes a concreto y tapa abatible para escotilla libre de 1 x 1m en lámina de aluminio de 1,5mm con estructura en ángulo de 1 1/2" de 2,5mm</t>
  </si>
  <si>
    <t>CARPINTERIA MADERA</t>
  </si>
  <si>
    <t>Puerta Melamina Vertical 0,75 x 2,20m, en aglomerado RH. (Puerta P-7)</t>
  </si>
  <si>
    <t>Puerta Melamina Vertical 1,00 x 2,20m, en aglomerado RH. (Puerta P-8)</t>
  </si>
  <si>
    <t xml:space="preserve">INSTALACIONES HIDROSANITARIAS </t>
  </si>
  <si>
    <t>Preliminares</t>
  </si>
  <si>
    <t>Conexión acometida general</t>
  </si>
  <si>
    <t>Und</t>
  </si>
  <si>
    <t>Suministro e instalación tuberías</t>
  </si>
  <si>
    <t>Suministro e instalación tub. PVC presión 1 1/4" RDE 21 + acc.</t>
  </si>
  <si>
    <t>Suministro e instalación tub. PVC presión 1" RDE 21 + acc.</t>
  </si>
  <si>
    <t>Suministro e instalación tub. PVC presión 3/4" RDE 13,5 + acc.</t>
  </si>
  <si>
    <t>Suministro e instalación tub. PVC presión 1/2" RDE 13,5 + acc.</t>
  </si>
  <si>
    <t>Punto hidraulico (Tub. PVC 1/2") INCLUYE DOS LLAVES TERMINALES CROMADAS DE 1/2"</t>
  </si>
  <si>
    <t>Punto hidraulico (Tub. PVC 1")</t>
  </si>
  <si>
    <t>Suministro e instalación tub. PVC sanitaria 2" + acc.</t>
  </si>
  <si>
    <t>Suministro e instalación tub. PVC sanitaria 3" + acc.</t>
  </si>
  <si>
    <t>Suministro e instalación tub. PVC sanitaria 4" + acc.</t>
  </si>
  <si>
    <t>Punto Sanitario PVC 2"</t>
  </si>
  <si>
    <t>Punto Sanitario PVC 4"</t>
  </si>
  <si>
    <t>Suministro e instalación accesorios</t>
  </si>
  <si>
    <t>Sum. e instalación sanitario institucional</t>
  </si>
  <si>
    <t>Sum. e instalación lavamanos de colgar</t>
  </si>
  <si>
    <t>Sum. e instalación sanitarios para PMR</t>
  </si>
  <si>
    <t>Barra de seguridad niquelada antideslizante 60 cm 1 1/4"</t>
  </si>
  <si>
    <t>Sum. E instalación ducha sencilla</t>
  </si>
  <si>
    <t>LLAVE TERMINAL CROMADA DE  Ø 1/2''</t>
  </si>
  <si>
    <t>Obras complementarias</t>
  </si>
  <si>
    <t>Caja de inspección en concreto de 3.000 PSI, 0,60 x 0,60 m libre. Muros espesor de 0,10 m. incluye tapa en concreto</t>
  </si>
  <si>
    <t xml:space="preserve">Canal en concreto de 3.000 PSI impermeabilizado Ld=0,30m, Esp=0,07m </t>
  </si>
  <si>
    <t>Concreto de 3500 PSI para estructura de entrega</t>
  </si>
  <si>
    <t>RED EXTERNA IPULSINO AR</t>
  </si>
  <si>
    <t>Lleno con material transportado (cama de arena o recebo)</t>
  </si>
  <si>
    <t>Tubería PVC presión de 2.1/2" rde 21, incluye accesorios</t>
  </si>
  <si>
    <t>Llave de paso de 2.1/2"       tipo Red White</t>
  </si>
  <si>
    <t>Cheque cuerpo de Bronce 2.1/2"</t>
  </si>
  <si>
    <t>Cuerpo para cámaras de inspección Øinterior 1,50 m. Concreto 24 Mpa. Incluye acero de refuerzo.</t>
  </si>
  <si>
    <t>Losa para cámaras de inspección Øinterior 1,50 m e=0,20m. Concreto 24 Mpa. Incluye 82 kg de acero de refuerzo para tapa metálica</t>
  </si>
  <si>
    <t>Base y cañuela para cámaras de inspección Øinterior 1,50 m. Concreto 24 Mpa. Incluye acero de refuerzo.</t>
  </si>
  <si>
    <t>Tapa en polipropileno de alto impacto con Ø de acceso mínimo=0.62 m</t>
  </si>
  <si>
    <t>Peldaños de acero de 3/4"  Fy=420 MPa l = 1,00 m, para cámara de inspección, incluye anticorrosivo y mortero 1:3</t>
  </si>
  <si>
    <t>Sistema de presión para aguas residuales. incluye 2 electrobombas sumergibles para aguas residuales para 36 GPM con presión de 8 psi. presostatos, demás elementos para correcta operación y tablero de control en caja metálica</t>
  </si>
  <si>
    <t>Empalme de redes de alcantarillado a cámara existente</t>
  </si>
  <si>
    <t>Aislamiento temporal de obra con delineador plástico y tela plástica de fibra h=2,0 mts. Incluye mantenimiento</t>
  </si>
  <si>
    <t xml:space="preserve">Acometida electrica alimentador bomba P &lt;=1 HP. Calibre 3#12 1#12 1#12; en Tubería EMT 1/2" </t>
  </si>
  <si>
    <t>SISTEMA DE RECIRCULACIÓN ACUICOLA - RAS</t>
  </si>
  <si>
    <t>Suministro e instalación de tuberías y accesorios</t>
  </si>
  <si>
    <t>Suministro e instalación tanque plástico 3.000 Lts - incluye accesorios de instalación.</t>
  </si>
  <si>
    <t>Suministro e instalación tubería PVC presión 3" RDE 26</t>
  </si>
  <si>
    <t>Suministro e instalación tubería PVC presión 2" RDE 26</t>
  </si>
  <si>
    <t>Suministro e instalación tubería PVC presión 1 1/2" RDE 21</t>
  </si>
  <si>
    <t>Suministro e instalación tub. PVC presión 3/4" RDE 21</t>
  </si>
  <si>
    <t>Suministro e instalación llave de paso PVC 3/4"</t>
  </si>
  <si>
    <t>Suministro e instalación accesorios PVC diametros de 3/4" a 2"</t>
  </si>
  <si>
    <t>Suministro e instalación válvula PVC 2"</t>
  </si>
  <si>
    <t>Suministro e instalación tanque plastico 250 Lts (desarrollo larvario)</t>
  </si>
  <si>
    <t>Suministro e instalación tanques de levante, en fibra de vidrio. Volumen 2 m3</t>
  </si>
  <si>
    <t>Tanque de homogenización de caudales en concreto simple de 3.000 PSI 0,60 x 0,60 m libres</t>
  </si>
  <si>
    <t>Suministro e instalación de equipos</t>
  </si>
  <si>
    <t>Suministro e instalación motobomba MAAAX PUMP STP 200 de 2 H.P.</t>
  </si>
  <si>
    <t>Suministro e instalación Blower de 2,5 Hp</t>
  </si>
  <si>
    <t>Difusores de oxigeno de 9" en polipropileno</t>
  </si>
  <si>
    <t>SISTEMA RED CONTRA INCENDIOS</t>
  </si>
  <si>
    <t>Suministro e instalación tuberías y accesorios</t>
  </si>
  <si>
    <t>Suministro e instalación tubería Acero ASTM A-795 SCH 10 3" + acc</t>
  </si>
  <si>
    <t>Suministro e instalación tubería Acero ASTM A-795 SCH 10 2 1/2"+acc</t>
  </si>
  <si>
    <t>Suministro e instalación tubería Acero ASTM A-795 SCH 10 2" + acc</t>
  </si>
  <si>
    <t>Suministro e instalación tubería Acero ASTM A-795 SCH 10 1 1/2"+acc</t>
  </si>
  <si>
    <t>Suministro e instalación tubería Acero ASTM A-795 SCH 10 1" + acc</t>
  </si>
  <si>
    <t>Suministro e instalación siamesa en bronce entradas 2 x 2 1/2"</t>
  </si>
  <si>
    <t>Suministro e instalación Gabinete Tipo II. Válvula angular 1 ½" • Soporte tipo canastilla para manguera • Manguera contra incendio de 1 1/2" de 100 pies (30 mts). • Boquilla de Chorro Neblina de 1 1/2". • Hacha pico de 4 lb. • Llave Spaner de dos servicio. • Extintor ABC 10 libras</t>
  </si>
  <si>
    <t>Rociador automático montante, respuesta normal con ampolla fusible de vidrio frágil de 5 mm de diámetro y disolución alcohólica de color rojo, rotura a 68°C, de 1/2" DN 15 mm de diámetro de rosca, coeficiente de descarga K de 80 (métrico), presión de trabajo 12 bar, acabado lacado color bronce.</t>
  </si>
  <si>
    <t>Sistema de control y alarma horizontal</t>
  </si>
  <si>
    <t>Glb</t>
  </si>
  <si>
    <t>Instalación de válvulas y conexiones hidraulicas</t>
  </si>
  <si>
    <t>REDES E INSTALACIONES ELÉCTRICAS</t>
  </si>
  <si>
    <t>ACOMETIDAS ELECTRICAS</t>
  </si>
  <si>
    <t>Acometida Ppal en 3x1/0 ( fases ) + 1x1/0 ( Neutro)+ 1 No 4 ( Tierra)+ 1 No 6  Cu,  Bajo halogenos</t>
  </si>
  <si>
    <r>
      <t xml:space="preserve">Acometida tablero ascensor en 3x6 ( fases ) + 1x6 ( Neutro)  + 1 No 6 Cu, </t>
    </r>
    <r>
      <rPr>
        <b/>
        <sz val="10"/>
        <rFont val="Calibri"/>
        <family val="2"/>
      </rPr>
      <t>Ø 1 1/2" emt,</t>
    </r>
    <r>
      <rPr>
        <b/>
        <sz val="10"/>
        <rFont val="Arial"/>
        <family val="2"/>
      </rPr>
      <t xml:space="preserve"> Bajo halogenos </t>
    </r>
  </si>
  <si>
    <t xml:space="preserve">Acometida tablero Aires en 2x10 ( fases ) + 1x10 (Tierra) Cu Bajo halogenos </t>
  </si>
  <si>
    <t xml:space="preserve">Acometida blower, incubador, horno, ultr congelador,  en 2x12 ( fases ) + 1x12 (Tierra) Cu Bajo halogenos </t>
  </si>
  <si>
    <t xml:space="preserve">Acometida autoclave, bombas en 2x8 ( fases ) + 1x10 (Tierra) Cu Bajo halogenos </t>
  </si>
  <si>
    <t xml:space="preserve">Acometida  neveras,   en 1x12 ( fase ) + 1x12( neutro)+ 1x12 (Tierra) Cu Bajo halogenos </t>
  </si>
  <si>
    <r>
      <t xml:space="preserve">Suministro e instalacion de tubo EMT </t>
    </r>
    <r>
      <rPr>
        <b/>
        <sz val="10"/>
        <rFont val="Calibri"/>
        <family val="2"/>
      </rPr>
      <t xml:space="preserve">Ø 1 1/2" </t>
    </r>
  </si>
  <si>
    <r>
      <t xml:space="preserve">Suministro e instalacion de tubo IMC </t>
    </r>
    <r>
      <rPr>
        <b/>
        <sz val="10"/>
        <rFont val="Calibri"/>
        <family val="2"/>
      </rPr>
      <t xml:space="preserve">Ø 1" </t>
    </r>
  </si>
  <si>
    <r>
      <t xml:space="preserve">Suministro e instalacion de tubo IMC </t>
    </r>
    <r>
      <rPr>
        <b/>
        <sz val="10"/>
        <rFont val="Calibri"/>
        <family val="2"/>
      </rPr>
      <t xml:space="preserve">Ø 3/4" </t>
    </r>
  </si>
  <si>
    <r>
      <t xml:space="preserve">Suministro e instalacion de tubo IMC </t>
    </r>
    <r>
      <rPr>
        <b/>
        <sz val="10"/>
        <rFont val="Calibri"/>
        <family val="2"/>
      </rPr>
      <t xml:space="preserve">Ø 1/2" </t>
    </r>
  </si>
  <si>
    <r>
      <t xml:space="preserve">Acometida tablero UPS en 1x12 ( fase ) + 1x12 ( Neutro)  + 1 No 12 Cu, </t>
    </r>
    <r>
      <rPr>
        <b/>
        <sz val="10"/>
        <rFont val="Calibri"/>
        <family val="2"/>
      </rPr>
      <t>Ø 3/4 " emt,</t>
    </r>
    <r>
      <rPr>
        <b/>
        <sz val="10"/>
        <rFont val="Arial"/>
        <family val="2"/>
      </rPr>
      <t xml:space="preserve"> Bajo halogenos </t>
    </r>
  </si>
  <si>
    <t>Control aires acondicionados cable encauchetado  4*14</t>
  </si>
  <si>
    <t>Canalizacion de 4 via x 4" en tierra</t>
  </si>
  <si>
    <t>12,13,1</t>
  </si>
  <si>
    <t>Canalizacion de 2 via x 1" en tierra</t>
  </si>
  <si>
    <t xml:space="preserve">Construccion de camara  0.8x0.8x0.8 m </t>
  </si>
  <si>
    <t>Bandeja tipo malla, acabado electrozincado (EZ), con borde de seguridad por soldadura en T. Altura útil 54mm, ancho útil: 400 mm ( incluye soportes )</t>
  </si>
  <si>
    <t>TABLEROS Y PROTECCIONES</t>
  </si>
  <si>
    <t xml:space="preserve">Suministro e instalación de tablero general ( según diagrama unifilar ) </t>
  </si>
  <si>
    <t>Suministro e instalación de tablero monofasico de 6 ctos TR</t>
  </si>
  <si>
    <t>Suministro e instalacion de breaker totalizador 3*70 amperios, 25 KA</t>
  </si>
  <si>
    <t>Taco monopolar de 15 A</t>
  </si>
  <si>
    <t xml:space="preserve"> SALIDAS DE ALUMBRADO</t>
  </si>
  <si>
    <t>Salida alumbrado EMT Ø3/4" ,  en Cable cobre 12 AWG Bajo halogenos</t>
  </si>
  <si>
    <t xml:space="preserve">Acometida  pvc Ø1/2" ,  en 3 Cable cobre 12 AWG Bajo halogenos </t>
  </si>
  <si>
    <t>Acometida  EMT Ø3/4" ,  en 3 Cable cobre 12 AWG Bajo halogenos incluye: curvas, uniones, terminales, accesorios fijacion y soporte.</t>
  </si>
  <si>
    <t>Salida interruptor sencillo EMT  Ø3/4" en Cable cobre 12 AWG  Cu bajo halogenos</t>
  </si>
  <si>
    <t xml:space="preserve">Salida interruptor doble EMT  Ø3/4" en Cable cobre 12 AWG  Cu bajo halñogenos </t>
  </si>
  <si>
    <t>Salida interruptor sencillo conmutable EMT  Ø3/4" en Cable cobre 12 AWG  Cu bajo halogenos</t>
  </si>
  <si>
    <t>Salida alumbrado Emergencia EMT Ø3/4" ,  en Cable cobre 12 AWG bajo halogenos ( aviso de  salida o lampara emergencia)</t>
  </si>
  <si>
    <t>SALIDAS TOMACORRIENTES</t>
  </si>
  <si>
    <t xml:space="preserve">Salida tomacorriente doble con polo a tierra EMT Ø3/4" ,  en Cable cobre 12 AWG  Cu Bajo halogenos </t>
  </si>
  <si>
    <t xml:space="preserve">Salida tomacorriente doble con polo a tierra gfci EMT Ø3/4" ,  en Cable cobre 12 AWG  Cu Bajo halogenos </t>
  </si>
  <si>
    <t xml:space="preserve">Salida tomacorriente doble con polo a tierra aislada naranja  emt Ø3/4" ,  en Cable cobre 12 AWG  Cu Bajo halogenos ( dist prom 8m) </t>
  </si>
  <si>
    <t xml:space="preserve">Salida tomacorriente doble con polo a tierra leviton con tapa barrera humedad imc Ø1/2" ,  en Cable cobre 12 AWG  Cu Bajo halogenos </t>
  </si>
  <si>
    <t xml:space="preserve">Salida tomacorriente doble con polo a tierra leviton GFCI con tapa barrera humedad imc Ø1/2" ,  en Cable cobre 12 AWG  Cu Bajo halogenos </t>
  </si>
  <si>
    <t>Suministro e instalación detomacorriente doble bifásico 16 amperios (2P+T) Toma  incrustar ip67 incrustado.</t>
  </si>
  <si>
    <t>Suministro e instalación de tomacorriente doble bifásico 16 amperios (2P+T) Toma  incrustar ip67 incrustado.</t>
  </si>
  <si>
    <t>Suministro e instalación de tomacorriente doble polo a tierra leviton 15 amperios</t>
  </si>
  <si>
    <t>Suministro e instalación de tomacorriente doble polo a tierra leviton  naranja tiera aislada  15  amperios</t>
  </si>
  <si>
    <t xml:space="preserve">Suministro e instalación de tapa leviton barrera humeda </t>
  </si>
  <si>
    <t>Suministro e instalación de ducto evolutivo DLP de 105x50 mm marca Legrand Ref. D10422. Incluye cubierta, tabique de separación, uniones de canaleta y tapa, T's, ángulos interiores, exteriores,  y planos.</t>
  </si>
  <si>
    <t>SISTEMA DE VOZ Y DATOS</t>
  </si>
  <si>
    <r>
      <t xml:space="preserve">Suministro e instalacion de tubo EMT </t>
    </r>
    <r>
      <rPr>
        <b/>
        <sz val="10"/>
        <rFont val="Calibri"/>
        <family val="2"/>
      </rPr>
      <t xml:space="preserve">Ø 3/4" </t>
    </r>
  </si>
  <si>
    <t>Suministro e instalación Rack abierto AXIS 24 UR, 4x3", 120x55 color negro. Organizador 100x100 vertical doble 88 cms, Dexson elementos de fijación. Incluye Organizador vertical de alta densidad para gabinete de 24 UR, con tapa y cerradura, finger plástico de 4", ducto de 6x6, terminado en pintura electrostática color negro y finger plásticos negro</t>
  </si>
  <si>
    <t>Cable UTP categoria 6A, AMP</t>
  </si>
  <si>
    <t>Toma doble  RJ 45  cat 6 A( Incluye : un face plate 2 pto y dos  jack RJ 45 cat 6A) AMP</t>
  </si>
  <si>
    <t>Toma sencillo  RJ 45  cat 6 A( Incluye : un face plate 2 pto y un  jack RJ 45 cat 6A+ blank insert) AMP</t>
  </si>
  <si>
    <t>Patch cord para UTP cat 6A de 5 ft.</t>
  </si>
  <si>
    <t>Patch cord para UTP cat 6A de 1ft.</t>
  </si>
  <si>
    <t>Patch panel 24 puertos tipo herraje cat 6 serie KJ COMMSCOPE NETCONNECT AMP.</t>
  </si>
  <si>
    <t>Multi-toma polo a tierra aislada, 6 salidas dobles, 1 UR.</t>
  </si>
  <si>
    <t xml:space="preserve">Suministro e instalación de caja de paso metalica 40*40*15 cm con chapa </t>
  </si>
  <si>
    <t>Suministro e instalacion canalizacion de dos vias en tierra conduit pvc de Ø= 2"</t>
  </si>
  <si>
    <t>12,50,1</t>
  </si>
  <si>
    <t>LAMPARAS USO INTERIOR</t>
  </si>
  <si>
    <t>S/I Luminaria IT 100 AQ LENS E10 1260X120X82 SOBREPONER KIT LED 2LPT8 210018W 65KLM, 1.5 mts encauchetado y clavija.</t>
  </si>
  <si>
    <t>S/I Luminaria BLOCK LENS 2L11 605X605X60 INCRUSTAR KIT LED 2 1R2FT 3200LM 21W 50K/1DD O 10V
, 1.5 mts encauchetado y clavija.</t>
  </si>
  <si>
    <t>S/I Luminaria BALA SATURNO LENS 13W ( SOBREPONER /INCRUSTAR)
, 1.5 mts encauchetado y clavija.</t>
  </si>
  <si>
    <t>S/I Luminaria APLIQUE ANGLE 3W USO EXTERIOR
 , 1.5 mts encauchetado y clavija.</t>
  </si>
  <si>
    <t>S/i Luminaria LED Emergencia Aplique ALENA , 90 minutos de autonomía, voltaje dual 120/277V, incluye 70 cms encauchetado y clavija</t>
  </si>
  <si>
    <t>S/I Luminaria AVISO SALIDA para iluminación de emergencia LED DE EMERGENCIA AVISO SYLVANIA P33718-19. Incluye 70 cms encauchetado y clavija</t>
  </si>
  <si>
    <t>OTROS</t>
  </si>
  <si>
    <t>Suministro e instalación de ups monofasica 3 Kva, autonomia 15 min plena carga</t>
  </si>
  <si>
    <t>TUBERIA EMT Ø 3/4¨ (INC ACCESORIOS Y ANCLAJES)</t>
  </si>
  <si>
    <t>Salidas EMT red incendio (no incluye cable)</t>
  </si>
  <si>
    <t>CABLE CONTROL FPLR SOLIDO 2 X 18 AWG APANTALLADO (Tapam)</t>
  </si>
  <si>
    <t>CABLE CONTROL FPLR SOLIDO 2 X 16 AWG APANTALLADO (Tapam)</t>
  </si>
  <si>
    <t>SENSOR DE HUMO FOTOELECTRICO ANALOGO INTGELIGENTE BAJO PERFIL Notifier de Honeywell</t>
  </si>
  <si>
    <t>MODULO DE MONITOREO PRIORITARIO Notifier de Honewell</t>
  </si>
  <si>
    <t>BASES PARA SENSORES Notifier de Honewell</t>
  </si>
  <si>
    <t>SIRENA Y LUZ ESTROBOSCOPICA MULTITONO, MULTICANDELA Notifier de Honewell</t>
  </si>
  <si>
    <t>ESTACION MANUAL ANALOGA INTELIGENTE  DOBLE ACCION CON LLAVE PARA REPOSICION  Notifier de Honeywell</t>
  </si>
  <si>
    <t>PANEL DECONTROL DE INCENDIO INTELIGENTE DE TRES LAZOS, AUTONOMO  LISTADO UL Notifier de Honeywell</t>
  </si>
  <si>
    <t>BATERIAS DE 12 VOLT 7 AMP HORA</t>
  </si>
  <si>
    <t>CONFIGURACIUON Y PROTOCOLO DE PRUEBAS NFPA 72</t>
  </si>
  <si>
    <t>ATERRIZAJE ESTRUCTURAS METALICAS Cu DESNUDO 4</t>
  </si>
  <si>
    <t xml:space="preserve">Suministro e instalación de cable de fibra óptica mono modo de 12 hilos para exterior con protección contra roedores para conexión entre racks. Marca SIEMON 12 HILOS MONOMODO
</t>
  </si>
  <si>
    <t>Conectorizacion fibra optica 12 hilos</t>
  </si>
  <si>
    <t>suministro e instalación de Switche HPE 5120 24G PoE+ Switch</t>
  </si>
  <si>
    <t xml:space="preserve">Dispositivos HPE X121 1G SFP LC LX Transceiver J4859C para la conexión de la fibra óptica entre racks. 
</t>
  </si>
  <si>
    <t>Patch panel 8 puertos tipo herraje cat 6 serie AMP.</t>
  </si>
  <si>
    <t xml:space="preserve">Suministro e instalación de de Switche de 8 puertos Switche Aruba 2530-8G-POE (J9777A) para conexión de cámaras. </t>
  </si>
  <si>
    <t xml:space="preserve"> Suministro e instalación de los dispositivos Aruba 1G SFP RJ45 T 100m Cat5e XCVR (J8177D) para conexión fibra óptica entre racks para cámaras. </t>
  </si>
  <si>
    <t>Suministro e instalación dispositivos Access point Aruba AP 325</t>
  </si>
  <si>
    <t xml:space="preserve">Suministro e instalacion de tuberia EMT de 3/4" ( CCTV) solo ducto  </t>
  </si>
  <si>
    <t xml:space="preserve">Domo IP ANTIVANDALICO - H.264 - Exterior - IP66 - Dual Streaming - 1.3 Megapixel - Resolución HD - Lente Varifocal 2,8 a 12mm - 30 IR Leds - Alcance de IR de 30 metros - Día / Noche - Filtro ICR - Siera DDNS Gratuito - Siera Panther App para iOS y Android - Compatible con CMS "Panther 3.0" - PoE </t>
  </si>
  <si>
    <t xml:space="preserve">ASCENSOR </t>
  </si>
  <si>
    <t>Ascensor SCHINLDER 3300 New Edition</t>
  </si>
  <si>
    <t>Equipo Tipo Cassette marca LG de 39,400BTU R410A 220V Tecnología INVERTER (Sala de tanques de crecimiento)</t>
  </si>
  <si>
    <t>Equipo Tipo Cassette marca LG de 30,000BTU R410A 220V Tecnología INVERTER (Laboratorio de incubadoras y larvario)</t>
  </si>
  <si>
    <t xml:space="preserve">OBRAS DE URBANISMO </t>
  </si>
  <si>
    <t>Pasamanos en media alfarda de pino pátula rollizo, apoyado sobre soportes en tubería HR de 1-1/2" calibre 12</t>
  </si>
  <si>
    <t>Empradización y perfilado de taludes</t>
  </si>
  <si>
    <t>Bordillo confinante 100x10x30cm concreto prefabricado de 21Mpa</t>
  </si>
  <si>
    <t>Bordillo confinante circular en de 10x30cm concreto preparado en sitio de 21Mpa</t>
  </si>
  <si>
    <t>Adoquín 10 X 20 x 6cm tres tonos de gris exteriores laboratorio y taller de maderas</t>
  </si>
  <si>
    <t xml:space="preserve">VARIOS </t>
  </si>
  <si>
    <t>Suministro e instalación de ducha de emergencia y lavaojos</t>
  </si>
  <si>
    <t>Pedestal en concreto de 3000 PSI F'c 21 Mpa</t>
  </si>
  <si>
    <t>Rehabilitación de la estructura de guadua cubierta existente  (Reutilizando material: guaduas y tejas)</t>
  </si>
  <si>
    <t>Tragante de 6" en vigacanal</t>
  </si>
  <si>
    <t>Puerta tipo P-10  de 1,00 x 2,15m en poste metálico de 1 1/2" y malla eslabonada</t>
  </si>
  <si>
    <t>XXXX%</t>
  </si>
  <si>
    <t>OBJETO:</t>
  </si>
  <si>
    <t>AIU (calculado):</t>
  </si>
  <si>
    <t>PLAZO (meses):</t>
  </si>
  <si>
    <t>DIRECTO:</t>
  </si>
  <si>
    <t>PPTO OFICIAL (antesIVA):</t>
  </si>
  <si>
    <t>Salario Minimo:</t>
  </si>
  <si>
    <t>1. PERSONAL ADMINISTRATIVO</t>
  </si>
  <si>
    <t>DESCRIPCIÓN</t>
  </si>
  <si>
    <t>SUELDO MES</t>
  </si>
  <si>
    <t>FACTOR PRESTACIONAL</t>
  </si>
  <si>
    <t>DEDICACION MES</t>
  </si>
  <si>
    <t>No. MESES</t>
  </si>
  <si>
    <t>V/r PARCIAL</t>
  </si>
  <si>
    <t xml:space="preserve">Director de Obra  Ingeniero civil y/o arquitecto </t>
  </si>
  <si>
    <t xml:space="preserve">Residente de Obra  Ingeniero civil y/o arquitecto </t>
  </si>
  <si>
    <t>Profesional de seguridad y salud en el trabajo</t>
  </si>
  <si>
    <t xml:space="preserve">Profesional en Ingeniería Ambiental o Administrador Ambiental </t>
  </si>
  <si>
    <t>Maestro de Obra</t>
  </si>
  <si>
    <t>Auxiliar de ingeniería - Auxiliar administrativo</t>
  </si>
  <si>
    <t>Almacenista y encargado desinfección y limpieza</t>
  </si>
  <si>
    <t>Mensajero</t>
  </si>
  <si>
    <t>Contador</t>
  </si>
  <si>
    <t>SUBTOTAL PERSONAL</t>
  </si>
  <si>
    <t>2. COSTOS REEMBOLSABLES</t>
  </si>
  <si>
    <t>VR. UNITARIO</t>
  </si>
  <si>
    <t>VR PARCIAL</t>
  </si>
  <si>
    <t>Mes</t>
  </si>
  <si>
    <t>Elementos de SGSST incluye manejo de bioseguridad (COVID_19)</t>
  </si>
  <si>
    <t>Aseo general obra</t>
  </si>
  <si>
    <t>Elaboracion de  Planos Record</t>
  </si>
  <si>
    <t>Certificacion RETIE - RETILAP</t>
  </si>
  <si>
    <t>SUBTOTAL COSTOS REEMBOLSABLES</t>
  </si>
  <si>
    <t>Contribución Especial</t>
  </si>
  <si>
    <t>Pólizas</t>
  </si>
  <si>
    <t>SUBTOTAL LEGALIZACIÓN Y PÓLIZAS</t>
  </si>
  <si>
    <t>VALOR TOTAL ADMINISTRACION</t>
  </si>
  <si>
    <t>VALOR UTILIDAD</t>
  </si>
  <si>
    <t>XXX%</t>
  </si>
  <si>
    <t>Estampilla Pro-Universidad</t>
  </si>
  <si>
    <t>1 a 2.000  SMMLV</t>
  </si>
  <si>
    <t xml:space="preserve"> SMLMV</t>
  </si>
  <si>
    <t>2.001  a  6.000</t>
  </si>
  <si>
    <t>6.0001  en adelante</t>
  </si>
  <si>
    <t>Persona Natural</t>
  </si>
  <si>
    <t>Persona Jurídica</t>
  </si>
  <si>
    <t xml:space="preserve">Residente Obra </t>
  </si>
  <si>
    <t xml:space="preserve">Localización y replanteo con topografía. </t>
  </si>
  <si>
    <t>Campamento en tabla, teja de fibrocemento y piso en concreto incluye vallas informativas y señales preventivas</t>
  </si>
  <si>
    <t xml:space="preserve">Cerramiento provisional en guadua + yute, H=2.10m, incluye mantenimiento durante la obra. </t>
  </si>
  <si>
    <t>M</t>
  </si>
  <si>
    <t>Instalación de puntos de anclaje referencia p1050ss.(16 para andamios y 12 para lineas de vida).</t>
  </si>
  <si>
    <t>Certificación de punto de voz y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</si>
</sst>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_(&quot;$&quot;\ * #,##0.00_);_(&quot;$&quot;\ * \(#,##0.00\);_(&quot;$&quot;\ * &quot;-&quot;??_);_(@_)"/>
    <numFmt numFmtId="170" formatCode="_(* #,##0_);_(* \(#,##0\);_(* &quot;-&quot;_);_(@_)"/>
    <numFmt numFmtId="171" formatCode="_-* #,##0.00\ &quot;€&quot;_-;\-* #,##0.00\ &quot;€&quot;_-;_-* &quot;-&quot;??\ &quot;€&quot;_-;_-@_-"/>
    <numFmt numFmtId="172" formatCode="0.0"/>
    <numFmt numFmtId="173" formatCode="#,##0.0"/>
    <numFmt numFmtId="174" formatCode="_-&quot;$&quot;* #,##0_-;\-&quot;$&quot;* #,##0_-;_-&quot;$&quot;* &quot;-&quot;??_-;_-@_-"/>
    <numFmt numFmtId="175" formatCode="_(&quot;$&quot;* #,##0.00_);_(&quot;$&quot;* \(#,##0.00\);_(&quot;$&quot;* &quot;-&quot;??_);_(@_)"/>
    <numFmt numFmtId="176" formatCode="_-* #,##0.00_-;\-* #,##0.00_-;_-* &quot;-&quot;_-;_-@_-"/>
    <numFmt numFmtId="177" formatCode="_(&quot;$&quot;\ * #,##0_);_(&quot;$&quot;\ * \(#,##0\);_(&quot;$&quot;\ * &quot;-&quot;??_);_(@_)"/>
    <numFmt numFmtId="178" formatCode="_([$$-2C0A]* #,##0.00_);_([$$-2C0A]* \(#,##0.00\);_([$$-2C0A]* &quot;-&quot;??_);_(@_)"/>
    <numFmt numFmtId="179" formatCode="_ [$$-2C0A]\ * #,##0_ ;_ [$$-2C0A]\ * \-#,##0_ ;_ [$$-2C0A]\ * &quot;-&quot;_ ;_ @_ "/>
    <numFmt numFmtId="180" formatCode="_-[$$-2C0A]\ * #,##0.00_-;\-[$$-2C0A]\ * #,##0.00_-;_-[$$-2C0A]\ * &quot;-&quot;??_-;_-@_-"/>
    <numFmt numFmtId="181" formatCode="&quot;$&quot;\ #,##0"/>
    <numFmt numFmtId="182" formatCode="_([$$-2C0A]* #,##0_);_([$$-2C0A]* \(#,##0\);_([$$-2C0A]* &quot;-&quot;??_);_(@_)"/>
  </numFmts>
  <fonts count="55">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vertAlign val="superscript"/>
      <sz val="10"/>
      <color theme="1"/>
      <name val="Arial"/>
      <family val="2"/>
    </font>
    <font>
      <b/>
      <sz val="14"/>
      <color theme="1"/>
      <name val="Arial"/>
      <family val="2"/>
    </font>
    <font>
      <b/>
      <i/>
      <sz val="10"/>
      <color theme="1"/>
      <name val="Arial"/>
      <family val="2"/>
    </font>
    <font>
      <sz val="10"/>
      <name val="Courier"/>
      <family val="3"/>
    </font>
    <font>
      <sz val="12"/>
      <color rgb="FF000000"/>
      <name val="Arial"/>
      <family val="2"/>
    </font>
    <font>
      <sz val="12"/>
      <color theme="4"/>
      <name val="Arial"/>
      <family val="2"/>
    </font>
    <font>
      <sz val="10"/>
      <color rgb="FF000000"/>
      <name val="Arial"/>
      <family val="2"/>
    </font>
    <font>
      <sz val="10"/>
      <color indexed="8"/>
      <name val="MS Sans Serif"/>
    </font>
    <font>
      <sz val="11"/>
      <name val="Arial"/>
      <family val="2"/>
    </font>
    <font>
      <sz val="10"/>
      <color indexed="8"/>
      <name val="MS Sans Serif"/>
      <family val="2"/>
    </font>
    <font>
      <sz val="11"/>
      <name val="Calibri"/>
      <family val="2"/>
      <scheme val="minor"/>
    </font>
    <font>
      <b/>
      <sz val="14"/>
      <name val="Arial"/>
      <family val="2"/>
    </font>
    <font>
      <b/>
      <sz val="11"/>
      <color theme="1"/>
      <name val="Arial"/>
      <family val="2"/>
    </font>
    <font>
      <b/>
      <sz val="11"/>
      <name val="Arial"/>
      <family val="2"/>
    </font>
    <font>
      <sz val="11"/>
      <color rgb="FFFF0000"/>
      <name val="Arial"/>
      <family val="2"/>
    </font>
    <font>
      <vertAlign val="subscript"/>
      <sz val="11"/>
      <name val="Arial"/>
      <family val="2"/>
    </font>
    <font>
      <b/>
      <sz val="10"/>
      <name val="Calibri"/>
      <family val="2"/>
    </font>
    <font>
      <b/>
      <sz val="11"/>
      <color rgb="FF000000"/>
      <name val="Arial"/>
      <family val="2"/>
    </font>
    <font>
      <sz val="10"/>
      <color rgb="FFFF0000"/>
      <name val="Arial"/>
      <family val="2"/>
    </font>
    <font>
      <b/>
      <sz val="9"/>
      <color theme="1"/>
      <name val="Arial"/>
      <family val="2"/>
    </font>
    <font>
      <u/>
      <sz val="11"/>
      <color theme="1"/>
      <name val="Arial"/>
      <family val="2"/>
    </font>
    <font>
      <sz val="9"/>
      <name val="Arial"/>
      <family val="2"/>
    </font>
    <font>
      <b/>
      <sz val="8"/>
      <name val="Arial"/>
      <family val="2"/>
    </font>
    <font>
      <sz val="10"/>
      <color rgb="FF3366FF"/>
      <name val="Arial"/>
      <family val="2"/>
    </font>
    <font>
      <b/>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0"/>
        <bgColor theme="0"/>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hair">
        <color rgb="FF000000"/>
      </top>
      <bottom style="hair">
        <color rgb="FF000000"/>
      </bottom>
      <diagonal/>
    </border>
    <border>
      <left style="thick">
        <color rgb="FF00B050"/>
      </left>
      <right/>
      <top style="thick">
        <color rgb="FF00B050"/>
      </top>
      <bottom style="medium">
        <color auto="1"/>
      </bottom>
      <diagonal/>
    </border>
    <border>
      <left style="thin">
        <color auto="1"/>
      </left>
      <right style="thin">
        <color auto="1"/>
      </right>
      <top style="thick">
        <color rgb="FF00B050"/>
      </top>
      <bottom/>
      <diagonal/>
    </border>
    <border>
      <left/>
      <right/>
      <top style="thick">
        <color rgb="FF00B050"/>
      </top>
      <bottom style="medium">
        <color auto="1"/>
      </bottom>
      <diagonal/>
    </border>
    <border>
      <left/>
      <right style="thick">
        <color rgb="FF00B050"/>
      </right>
      <top style="thick">
        <color rgb="FF00B050"/>
      </top>
      <bottom style="medium">
        <color auto="1"/>
      </bottom>
      <diagonal/>
    </border>
    <border>
      <left style="thick">
        <color rgb="FF00B050"/>
      </left>
      <right/>
      <top style="medium">
        <color auto="1"/>
      </top>
      <bottom/>
      <diagonal/>
    </border>
    <border>
      <left style="thin">
        <color indexed="64"/>
      </left>
      <right style="thin">
        <color indexed="64"/>
      </right>
      <top style="medium">
        <color indexed="64"/>
      </top>
      <bottom/>
      <diagonal/>
    </border>
    <border>
      <left/>
      <right style="thick">
        <color rgb="FF00B050"/>
      </right>
      <top style="medium">
        <color auto="1"/>
      </top>
      <bottom/>
      <diagonal/>
    </border>
    <border>
      <left style="thick">
        <color rgb="FF00B050"/>
      </left>
      <right/>
      <top/>
      <bottom/>
      <diagonal/>
    </border>
    <border>
      <left/>
      <right style="thick">
        <color rgb="FF00B050"/>
      </right>
      <top/>
      <bottom/>
      <diagonal/>
    </border>
    <border>
      <left style="thick">
        <color rgb="FF00B050"/>
      </left>
      <right/>
      <top/>
      <bottom style="medium">
        <color auto="1"/>
      </bottom>
      <diagonal/>
    </border>
    <border>
      <left style="thin">
        <color auto="1"/>
      </left>
      <right style="thin">
        <color auto="1"/>
      </right>
      <top/>
      <bottom style="medium">
        <color indexed="64"/>
      </bottom>
      <diagonal/>
    </border>
    <border>
      <left/>
      <right/>
      <top/>
      <bottom style="medium">
        <color auto="1"/>
      </bottom>
      <diagonal/>
    </border>
    <border>
      <left/>
      <right style="thick">
        <color rgb="FF00B050"/>
      </right>
      <top/>
      <bottom style="medium">
        <color auto="1"/>
      </bottom>
      <diagonal/>
    </border>
    <border>
      <left style="thick">
        <color rgb="FF00B050"/>
      </left>
      <right/>
      <top/>
      <bottom style="thick">
        <color rgb="FF00B050"/>
      </bottom>
      <diagonal/>
    </border>
    <border>
      <left style="thin">
        <color auto="1"/>
      </left>
      <right style="thin">
        <color auto="1"/>
      </right>
      <top/>
      <bottom style="thick">
        <color rgb="FF00B050"/>
      </bottom>
      <diagonal/>
    </border>
    <border>
      <left/>
      <right/>
      <top/>
      <bottom style="thick">
        <color rgb="FF00B050"/>
      </bottom>
      <diagonal/>
    </border>
    <border>
      <left/>
      <right style="thick">
        <color rgb="FF00B050"/>
      </right>
      <top/>
      <bottom style="thick">
        <color rgb="FF00B050"/>
      </bottom>
      <diagonal/>
    </border>
  </borders>
  <cellStyleXfs count="50">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0" fontId="3" fillId="0" borderId="0"/>
    <xf numFmtId="0" fontId="20" fillId="0" borderId="0">
      <alignment vertical="center"/>
    </xf>
    <xf numFmtId="169" fontId="21" fillId="0" borderId="0" applyFont="0" applyFill="0" applyBorder="0" applyAlignment="0" applyProtection="0"/>
    <xf numFmtId="41" fontId="3" fillId="0" borderId="0" applyFont="0" applyFill="0" applyBorder="0" applyAlignment="0" applyProtection="0"/>
    <xf numFmtId="39" fontId="33" fillId="0" borderId="0"/>
    <xf numFmtId="169" fontId="3" fillId="0" borderId="0" applyFont="0" applyFill="0" applyBorder="0" applyAlignment="0" applyProtection="0"/>
    <xf numFmtId="0" fontId="6" fillId="0" borderId="0"/>
    <xf numFmtId="41" fontId="3" fillId="0" borderId="0" applyFont="0" applyFill="0" applyBorder="0" applyAlignment="0" applyProtection="0"/>
    <xf numFmtId="170" fontId="3" fillId="0" borderId="0" applyFont="0" applyFill="0" applyBorder="0" applyAlignment="0" applyProtection="0"/>
    <xf numFmtId="0" fontId="37" fillId="0" borderId="0"/>
    <xf numFmtId="168" fontId="3" fillId="0" borderId="0" applyFont="0" applyFill="0" applyBorder="0" applyAlignment="0" applyProtection="0"/>
    <xf numFmtId="0" fontId="21" fillId="0" borderId="0"/>
    <xf numFmtId="171" fontId="3" fillId="0" borderId="0" applyFont="0" applyFill="0" applyBorder="0" applyAlignment="0" applyProtection="0"/>
    <xf numFmtId="0" fontId="6" fillId="0" borderId="0"/>
    <xf numFmtId="0" fontId="22" fillId="0" borderId="0"/>
    <xf numFmtId="44" fontId="22" fillId="0" borderId="0" applyFont="0" applyFill="0" applyBorder="0" applyAlignment="0" applyProtection="0"/>
    <xf numFmtId="42" fontId="3" fillId="0" borderId="0" applyFont="0" applyFill="0" applyBorder="0" applyAlignment="0" applyProtection="0"/>
    <xf numFmtId="0" fontId="36" fillId="0" borderId="0"/>
    <xf numFmtId="0" fontId="36" fillId="0" borderId="0"/>
    <xf numFmtId="165" fontId="3" fillId="0" borderId="0" applyFont="0" applyFill="0" applyBorder="0" applyAlignment="0" applyProtection="0"/>
    <xf numFmtId="0" fontId="39" fillId="0" borderId="0"/>
    <xf numFmtId="175" fontId="37" fillId="0" borderId="0" applyFont="0" applyFill="0" applyBorder="0" applyAlignment="0" applyProtection="0"/>
    <xf numFmtId="0" fontId="4" fillId="0" borderId="0"/>
    <xf numFmtId="166" fontId="6" fillId="0" borderId="0" applyFont="0" applyFill="0" applyBorder="0" applyAlignment="0" applyProtection="0"/>
    <xf numFmtId="0" fontId="1" fillId="0" borderId="0"/>
    <xf numFmtId="0" fontId="4" fillId="0" borderId="0"/>
    <xf numFmtId="9" fontId="3" fillId="0" borderId="0" applyFont="0" applyFill="0" applyBorder="0" applyAlignment="0" applyProtection="0"/>
    <xf numFmtId="9" fontId="1" fillId="0" borderId="0" applyFont="0" applyFill="0" applyBorder="0" applyAlignment="0" applyProtection="0"/>
    <xf numFmtId="0" fontId="22" fillId="0" borderId="0"/>
    <xf numFmtId="0" fontId="6" fillId="0" borderId="0"/>
    <xf numFmtId="0" fontId="4" fillId="0" borderId="0"/>
    <xf numFmtId="9" fontId="4" fillId="0" borderId="0" applyFont="0" applyFill="0" applyBorder="0" applyAlignment="0" applyProtection="0"/>
  </cellStyleXfs>
  <cellXfs count="495">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8" fillId="2" borderId="0" xfId="10" applyFont="1" applyFill="1" applyAlignment="1">
      <alignment horizontal="center" vertical="center" wrapText="1"/>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10" fillId="2" borderId="0" xfId="10" applyFont="1" applyFill="1" applyAlignment="1">
      <alignment vertical="center" wrapText="1"/>
    </xf>
    <xf numFmtId="0" fontId="10" fillId="2" borderId="0" xfId="10" applyFont="1" applyFill="1" applyAlignment="1">
      <alignment horizontal="center" vertical="center" wrapText="1"/>
    </xf>
    <xf numFmtId="0" fontId="10" fillId="2" borderId="0" xfId="10"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vertical="center"/>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7" fontId="14" fillId="2" borderId="2" xfId="15" applyNumberFormat="1" applyFont="1" applyFill="1" applyBorder="1" applyAlignment="1">
      <alignment horizontal="right" vertical="center"/>
    </xf>
    <xf numFmtId="167" fontId="8" fillId="2" borderId="2" xfId="15" applyNumberFormat="1" applyFont="1" applyFill="1" applyBorder="1" applyAlignment="1">
      <alignment horizontal="right" vertical="center"/>
    </xf>
    <xf numFmtId="167"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10" fillId="2" borderId="3" xfId="14" applyFont="1" applyFill="1" applyBorder="1" applyAlignment="1">
      <alignment horizontal="left" vertical="center" wrapText="1"/>
    </xf>
    <xf numFmtId="0" fontId="0" fillId="3" borderId="0" xfId="0" applyFill="1"/>
    <xf numFmtId="0" fontId="0" fillId="3" borderId="0" xfId="0" applyFont="1" applyFill="1"/>
    <xf numFmtId="0" fontId="16" fillId="2" borderId="0" xfId="10" applyFont="1" applyFill="1" applyAlignment="1">
      <alignment horizontal="center" vertical="center"/>
    </xf>
    <xf numFmtId="0" fontId="16" fillId="2" borderId="0" xfId="10" applyFont="1" applyFill="1" applyAlignment="1">
      <alignment vertical="center" wrapText="1"/>
    </xf>
    <xf numFmtId="0" fontId="16" fillId="2" borderId="0" xfId="10" applyFont="1" applyFill="1" applyAlignment="1">
      <alignment horizontal="center" vertical="center" wrapText="1"/>
    </xf>
    <xf numFmtId="0" fontId="13" fillId="0" borderId="1" xfId="0" applyFont="1" applyBorder="1" applyAlignment="1">
      <alignment vertical="center" wrapText="1"/>
    </xf>
    <xf numFmtId="0" fontId="13" fillId="3" borderId="0" xfId="0" applyFont="1" applyFill="1"/>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0" borderId="0" xfId="0" applyFont="1" applyBorder="1"/>
    <xf numFmtId="0" fontId="13" fillId="3" borderId="0" xfId="0" applyFont="1" applyFill="1" applyBorder="1"/>
    <xf numFmtId="0" fontId="6" fillId="0" borderId="1" xfId="0" applyFont="1" applyBorder="1" applyAlignment="1">
      <alignment horizontal="justify" vertical="center" wrapText="1"/>
    </xf>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7" fillId="0" borderId="13" xfId="0" applyFont="1" applyBorder="1" applyAlignment="1">
      <alignment horizontal="center" vertical="center"/>
    </xf>
    <xf numFmtId="0" fontId="17" fillId="0" borderId="7" xfId="0" applyFont="1" applyBorder="1" applyAlignment="1">
      <alignment horizontal="center"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0" fillId="0" borderId="13" xfId="0" applyBorder="1"/>
    <xf numFmtId="0" fontId="0" fillId="0" borderId="14"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17" fillId="0" borderId="0" xfId="0" applyFont="1" applyBorder="1" applyAlignment="1">
      <alignment horizontal="left" vertical="center"/>
    </xf>
    <xf numFmtId="0" fontId="17"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2"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6" fillId="0" borderId="0" xfId="0" applyFont="1" applyAlignment="1">
      <alignment horizontal="left" vertical="center" wrapText="1"/>
    </xf>
    <xf numFmtId="0" fontId="35" fillId="2" borderId="0" xfId="10" applyFont="1" applyFill="1" applyAlignment="1">
      <alignment horizontal="left" vertical="center" wrapText="1"/>
    </xf>
    <xf numFmtId="0" fontId="34" fillId="0" borderId="0" xfId="0" applyFont="1" applyAlignment="1">
      <alignment horizontal="justify" vertical="center"/>
    </xf>
    <xf numFmtId="0" fontId="8" fillId="2" borderId="1" xfId="10" applyFont="1" applyFill="1" applyBorder="1" applyAlignment="1">
      <alignment vertical="center"/>
    </xf>
    <xf numFmtId="167" fontId="8" fillId="2" borderId="1" xfId="11" applyNumberFormat="1" applyFont="1" applyFill="1" applyBorder="1" applyAlignment="1">
      <alignment horizontal="right" vertical="center"/>
    </xf>
    <xf numFmtId="167" fontId="10" fillId="2" borderId="0" xfId="11" applyNumberFormat="1" applyFont="1" applyFill="1" applyBorder="1" applyAlignment="1">
      <alignment horizontal="left" vertical="center"/>
    </xf>
    <xf numFmtId="0" fontId="22" fillId="0" borderId="0" xfId="0" applyFont="1" applyAlignment="1">
      <alignment vertical="center"/>
    </xf>
    <xf numFmtId="0" fontId="42" fillId="6" borderId="21" xfId="0" applyFont="1" applyFill="1" applyBorder="1" applyAlignment="1">
      <alignment horizontal="center" vertical="center"/>
    </xf>
    <xf numFmtId="0" fontId="42" fillId="6" borderId="22" xfId="0" applyFont="1" applyFill="1" applyBorder="1" applyAlignment="1">
      <alignment horizontal="center" vertical="center"/>
    </xf>
    <xf numFmtId="176" fontId="42" fillId="6" borderId="22" xfId="21" applyNumberFormat="1" applyFont="1" applyFill="1" applyBorder="1" applyAlignment="1">
      <alignment horizontal="center" vertical="center"/>
    </xf>
    <xf numFmtId="177" fontId="42" fillId="6" borderId="22" xfId="23" applyNumberFormat="1" applyFont="1" applyFill="1" applyBorder="1" applyAlignment="1">
      <alignment horizontal="center" vertical="center"/>
    </xf>
    <xf numFmtId="177" fontId="42" fillId="6" borderId="23" xfId="23" applyNumberFormat="1" applyFont="1" applyFill="1" applyBorder="1" applyAlignment="1">
      <alignment horizontal="center" vertical="center"/>
    </xf>
    <xf numFmtId="0" fontId="42" fillId="0" borderId="24" xfId="0" applyFont="1" applyBorder="1" applyAlignment="1">
      <alignment horizontal="center" vertical="center" wrapText="1"/>
    </xf>
    <xf numFmtId="0" fontId="22" fillId="0" borderId="0" xfId="0" applyFont="1" applyAlignment="1">
      <alignment horizontal="center" vertical="center"/>
    </xf>
    <xf numFmtId="2" fontId="42" fillId="6" borderId="25" xfId="0" applyNumberFormat="1" applyFont="1" applyFill="1" applyBorder="1" applyAlignment="1">
      <alignment horizontal="center" vertical="center"/>
    </xf>
    <xf numFmtId="0" fontId="42" fillId="6" borderId="1" xfId="0" applyFont="1" applyFill="1" applyBorder="1" applyAlignment="1">
      <alignment vertical="center"/>
    </xf>
    <xf numFmtId="0" fontId="22" fillId="6" borderId="1" xfId="0" applyFont="1" applyFill="1" applyBorder="1" applyAlignment="1">
      <alignment horizontal="center" vertical="center"/>
    </xf>
    <xf numFmtId="176" fontId="22" fillId="6" borderId="1" xfId="21" applyNumberFormat="1" applyFont="1" applyFill="1" applyBorder="1" applyAlignment="1">
      <alignment horizontal="center" vertical="center"/>
    </xf>
    <xf numFmtId="177" fontId="22" fillId="6" borderId="1" xfId="23" applyNumberFormat="1" applyFont="1" applyFill="1" applyBorder="1" applyAlignment="1">
      <alignment vertical="center"/>
    </xf>
    <xf numFmtId="177" fontId="22" fillId="6" borderId="26" xfId="23" applyNumberFormat="1" applyFont="1" applyFill="1" applyBorder="1" applyAlignment="1">
      <alignment vertical="center"/>
    </xf>
    <xf numFmtId="0" fontId="22" fillId="0" borderId="27" xfId="0" applyFont="1" applyBorder="1" applyAlignment="1">
      <alignment vertical="center"/>
    </xf>
    <xf numFmtId="2" fontId="38" fillId="0" borderId="25" xfId="0" applyNumberFormat="1" applyFont="1" applyBorder="1" applyAlignment="1">
      <alignment horizontal="center" vertical="center"/>
    </xf>
    <xf numFmtId="0" fontId="38" fillId="0" borderId="1" xfId="0" applyFont="1" applyBorder="1" applyAlignment="1">
      <alignment horizontal="justify" vertical="top" wrapText="1"/>
    </xf>
    <xf numFmtId="0" fontId="38" fillId="0" borderId="1" xfId="0" applyFont="1" applyBorder="1" applyAlignment="1">
      <alignment horizontal="center" vertical="center"/>
    </xf>
    <xf numFmtId="41" fontId="38" fillId="0" borderId="1" xfId="21" applyFont="1" applyFill="1" applyBorder="1" applyAlignment="1">
      <alignment horizontal="center" vertical="center"/>
    </xf>
    <xf numFmtId="177" fontId="38" fillId="0" borderId="1" xfId="23" applyNumberFormat="1" applyFont="1" applyFill="1" applyBorder="1" applyAlignment="1">
      <alignment vertical="center"/>
    </xf>
    <xf numFmtId="177" fontId="38" fillId="0" borderId="26" xfId="23" applyNumberFormat="1" applyFont="1" applyFill="1" applyBorder="1" applyAlignment="1">
      <alignment vertical="center"/>
    </xf>
    <xf numFmtId="43" fontId="22" fillId="0" borderId="27" xfId="0" applyNumberFormat="1" applyFont="1" applyBorder="1" applyAlignment="1">
      <alignment vertical="center"/>
    </xf>
    <xf numFmtId="41" fontId="38" fillId="2" borderId="1" xfId="21" applyFont="1" applyFill="1" applyBorder="1" applyAlignment="1">
      <alignment horizontal="center" vertical="center"/>
    </xf>
    <xf numFmtId="0" fontId="38" fillId="0" borderId="27" xfId="0" applyFont="1" applyBorder="1" applyAlignment="1">
      <alignment vertical="center"/>
    </xf>
    <xf numFmtId="0" fontId="38" fillId="0" borderId="0" xfId="0" applyFont="1" applyAlignment="1">
      <alignment vertical="center"/>
    </xf>
    <xf numFmtId="0" fontId="22" fillId="0" borderId="27" xfId="0" applyFont="1" applyBorder="1" applyAlignment="1">
      <alignment horizontal="center"/>
    </xf>
    <xf numFmtId="176" fontId="38" fillId="0" borderId="1" xfId="21" applyNumberFormat="1" applyFont="1" applyFill="1" applyBorder="1" applyAlignment="1">
      <alignment horizontal="center" vertical="center"/>
    </xf>
    <xf numFmtId="0" fontId="38" fillId="0" borderId="27" xfId="0" applyFont="1" applyBorder="1"/>
    <xf numFmtId="0" fontId="38" fillId="0" borderId="0" xfId="0" applyFont="1"/>
    <xf numFmtId="41" fontId="22" fillId="0" borderId="1" xfId="21" applyFont="1" applyBorder="1" applyAlignment="1">
      <alignment horizontal="center" vertical="center"/>
    </xf>
    <xf numFmtId="0" fontId="22" fillId="0" borderId="27" xfId="0" applyFont="1" applyBorder="1"/>
    <xf numFmtId="0" fontId="22" fillId="0" borderId="0" xfId="0" applyFont="1"/>
    <xf numFmtId="0" fontId="43" fillId="4" borderId="1" xfId="0" applyFont="1" applyFill="1" applyBorder="1" applyAlignment="1">
      <alignment vertical="center" wrapText="1"/>
    </xf>
    <xf numFmtId="0" fontId="22" fillId="4" borderId="1" xfId="0" applyFont="1" applyFill="1" applyBorder="1" applyAlignment="1">
      <alignment horizontal="center" vertical="center"/>
    </xf>
    <xf numFmtId="176" fontId="22" fillId="4" borderId="1" xfId="21" applyNumberFormat="1" applyFont="1" applyFill="1" applyBorder="1" applyAlignment="1">
      <alignment horizontal="center" vertical="center"/>
    </xf>
    <xf numFmtId="177" fontId="22" fillId="4" borderId="1" xfId="23" applyNumberFormat="1" applyFont="1" applyFill="1" applyBorder="1" applyAlignment="1">
      <alignment vertical="center"/>
    </xf>
    <xf numFmtId="177" fontId="42" fillId="4" borderId="26" xfId="23" applyNumberFormat="1" applyFont="1" applyFill="1" applyBorder="1" applyAlignment="1">
      <alignment vertical="center"/>
    </xf>
    <xf numFmtId="0" fontId="42" fillId="6" borderId="1" xfId="0" applyFont="1" applyFill="1" applyBorder="1" applyAlignment="1">
      <alignment horizontal="center" vertical="center"/>
    </xf>
    <xf numFmtId="176" fontId="42" fillId="6" borderId="1" xfId="21" applyNumberFormat="1" applyFont="1" applyFill="1" applyBorder="1" applyAlignment="1">
      <alignment horizontal="center" vertical="center"/>
    </xf>
    <xf numFmtId="177" fontId="42" fillId="6" borderId="1" xfId="23" applyNumberFormat="1" applyFont="1" applyFill="1" applyBorder="1" applyAlignment="1">
      <alignment vertical="center"/>
    </xf>
    <xf numFmtId="177" fontId="42" fillId="6" borderId="26" xfId="23" applyNumberFormat="1" applyFont="1" applyFill="1" applyBorder="1" applyAlignment="1">
      <alignment vertical="center"/>
    </xf>
    <xf numFmtId="0" fontId="0" fillId="0" borderId="1" xfId="0" applyBorder="1" applyAlignment="1">
      <alignment horizontal="center" vertical="center"/>
    </xf>
    <xf numFmtId="176" fontId="0" fillId="0" borderId="1" xfId="21" applyNumberFormat="1" applyFont="1" applyBorder="1" applyAlignment="1">
      <alignment horizontal="center" vertical="center"/>
    </xf>
    <xf numFmtId="42" fontId="0" fillId="0" borderId="1" xfId="34" applyFont="1" applyBorder="1" applyAlignment="1">
      <alignment horizontal="center" vertical="center"/>
    </xf>
    <xf numFmtId="177" fontId="0" fillId="0" borderId="26" xfId="34" applyNumberFormat="1" applyFont="1" applyBorder="1" applyAlignment="1">
      <alignment horizontal="center" vertical="center"/>
    </xf>
    <xf numFmtId="0" fontId="43" fillId="0" borderId="25" xfId="0" applyFont="1" applyBorder="1" applyAlignment="1">
      <alignment horizontal="center" vertical="center"/>
    </xf>
    <xf numFmtId="0" fontId="42" fillId="4" borderId="1" xfId="0" applyFont="1" applyFill="1" applyBorder="1" applyAlignment="1">
      <alignment horizontal="center" vertical="center"/>
    </xf>
    <xf numFmtId="176" fontId="42" fillId="4" borderId="1" xfId="21" applyNumberFormat="1" applyFont="1" applyFill="1" applyBorder="1" applyAlignment="1">
      <alignment horizontal="center" vertical="center"/>
    </xf>
    <xf numFmtId="177" fontId="42" fillId="4" borderId="1" xfId="23" applyNumberFormat="1" applyFont="1" applyFill="1" applyBorder="1" applyAlignment="1">
      <alignment vertical="center"/>
    </xf>
    <xf numFmtId="2" fontId="43" fillId="6" borderId="25" xfId="0" applyNumberFormat="1" applyFont="1" applyFill="1" applyBorder="1" applyAlignment="1">
      <alignment horizontal="center" vertical="center"/>
    </xf>
    <xf numFmtId="0" fontId="43" fillId="6" borderId="1" xfId="0" applyFont="1" applyFill="1" applyBorder="1" applyAlignment="1">
      <alignment vertical="center"/>
    </xf>
    <xf numFmtId="0" fontId="43" fillId="6" borderId="1" xfId="0" applyFont="1" applyFill="1" applyBorder="1" applyAlignment="1">
      <alignment horizontal="center" vertical="center"/>
    </xf>
    <xf numFmtId="176" fontId="43" fillId="6" borderId="1" xfId="21" applyNumberFormat="1" applyFont="1" applyFill="1" applyBorder="1" applyAlignment="1">
      <alignment horizontal="center" vertical="center"/>
    </xf>
    <xf numFmtId="177" fontId="43" fillId="6" borderId="1" xfId="23" applyNumberFormat="1" applyFont="1" applyFill="1" applyBorder="1" applyAlignment="1">
      <alignment vertical="center"/>
    </xf>
    <xf numFmtId="177" fontId="43" fillId="6" borderId="26" xfId="23" applyNumberFormat="1" applyFont="1" applyFill="1" applyBorder="1" applyAlignment="1">
      <alignment vertical="center"/>
    </xf>
    <xf numFmtId="0" fontId="38" fillId="0" borderId="1" xfId="0" applyFont="1" applyBorder="1" applyAlignment="1">
      <alignment vertical="center" wrapText="1"/>
    </xf>
    <xf numFmtId="0" fontId="38" fillId="0" borderId="1" xfId="0" applyFont="1" applyBorder="1" applyAlignment="1">
      <alignment wrapText="1"/>
    </xf>
    <xf numFmtId="176" fontId="22" fillId="0" borderId="1" xfId="21" applyNumberFormat="1" applyFont="1" applyBorder="1" applyAlignment="1">
      <alignment horizontal="center"/>
    </xf>
    <xf numFmtId="0" fontId="22" fillId="0" borderId="1" xfId="0" applyFont="1" applyBorder="1"/>
    <xf numFmtId="0" fontId="22" fillId="0" borderId="1" xfId="0" applyFont="1" applyBorder="1" applyAlignment="1">
      <alignment wrapText="1"/>
    </xf>
    <xf numFmtId="0" fontId="38" fillId="0" borderId="1" xfId="0" applyFont="1" applyBorder="1"/>
    <xf numFmtId="0" fontId="38" fillId="0" borderId="1" xfId="0" applyFont="1" applyBorder="1" applyAlignment="1">
      <alignment vertical="top" wrapText="1"/>
    </xf>
    <xf numFmtId="0" fontId="38" fillId="0" borderId="1" xfId="0" applyFont="1" applyBorder="1" applyAlignment="1">
      <alignment horizontal="left" vertical="center" wrapText="1"/>
    </xf>
    <xf numFmtId="0" fontId="38" fillId="0" borderId="1" xfId="0" applyFont="1" applyBorder="1" applyAlignment="1">
      <alignment horizontal="justify" vertical="center"/>
    </xf>
    <xf numFmtId="0" fontId="42" fillId="0" borderId="25" xfId="0" applyFont="1" applyBorder="1" applyAlignment="1">
      <alignment horizontal="center" vertical="center"/>
    </xf>
    <xf numFmtId="169" fontId="44" fillId="0" borderId="0" xfId="23" applyFont="1" applyFill="1" applyAlignment="1">
      <alignment vertical="center"/>
    </xf>
    <xf numFmtId="44" fontId="38" fillId="0" borderId="0" xfId="0" applyNumberFormat="1" applyFont="1" applyAlignment="1">
      <alignment vertical="center"/>
    </xf>
    <xf numFmtId="0" fontId="22" fillId="0" borderId="1" xfId="0" applyFont="1" applyBorder="1" applyAlignment="1">
      <alignment horizontal="center" vertical="center"/>
    </xf>
    <xf numFmtId="176" fontId="38" fillId="0" borderId="1" xfId="21" applyNumberFormat="1" applyFont="1" applyBorder="1" applyAlignment="1">
      <alignment horizontal="center" vertical="center"/>
    </xf>
    <xf numFmtId="176" fontId="38" fillId="0" borderId="1" xfId="21" applyNumberFormat="1" applyFont="1" applyBorder="1" applyAlignment="1">
      <alignment vertical="center"/>
    </xf>
    <xf numFmtId="169" fontId="38" fillId="0" borderId="0" xfId="23" applyFont="1" applyFill="1" applyAlignment="1">
      <alignment vertical="center"/>
    </xf>
    <xf numFmtId="0" fontId="38" fillId="0" borderId="0" xfId="0" applyFont="1" applyAlignment="1">
      <alignment horizontal="center" vertical="center"/>
    </xf>
    <xf numFmtId="0" fontId="38" fillId="0" borderId="27" xfId="0" applyFont="1" applyBorder="1" applyAlignment="1">
      <alignment horizontal="center" vertical="center"/>
    </xf>
    <xf numFmtId="0" fontId="29" fillId="0" borderId="25" xfId="0" applyFont="1" applyBorder="1" applyAlignment="1">
      <alignment horizontal="center" vertical="center"/>
    </xf>
    <xf numFmtId="0" fontId="29" fillId="5" borderId="1" xfId="0" applyFont="1" applyFill="1" applyBorder="1"/>
    <xf numFmtId="176" fontId="29" fillId="5" borderId="1" xfId="21" applyNumberFormat="1" applyFont="1" applyFill="1" applyBorder="1" applyAlignment="1"/>
    <xf numFmtId="0" fontId="29" fillId="5" borderId="26" xfId="0" applyFont="1" applyFill="1" applyBorder="1"/>
    <xf numFmtId="0" fontId="22" fillId="2" borderId="0" xfId="0" applyFont="1" applyFill="1" applyAlignment="1">
      <alignment vertical="center"/>
    </xf>
    <xf numFmtId="2" fontId="0" fillId="0" borderId="25" xfId="0" applyNumberFormat="1" applyBorder="1" applyAlignment="1">
      <alignment horizontal="center" vertical="center"/>
    </xf>
    <xf numFmtId="0" fontId="40" fillId="0" borderId="1" xfId="0" applyFont="1" applyBorder="1" applyAlignment="1">
      <alignment horizontal="center" vertical="center"/>
    </xf>
    <xf numFmtId="176" fontId="40" fillId="0" borderId="1" xfId="21" applyNumberFormat="1" applyFont="1" applyBorder="1" applyAlignment="1">
      <alignment horizontal="center" vertical="center"/>
    </xf>
    <xf numFmtId="42" fontId="40" fillId="0" borderId="1" xfId="34" applyFont="1" applyBorder="1" applyAlignment="1">
      <alignment horizontal="center" vertical="center"/>
    </xf>
    <xf numFmtId="177" fontId="40" fillId="0" borderId="26" xfId="34" applyNumberFormat="1" applyFont="1" applyBorder="1" applyAlignment="1">
      <alignment horizontal="center" vertical="center"/>
    </xf>
    <xf numFmtId="0" fontId="0" fillId="0" borderId="25" xfId="0" applyBorder="1" applyAlignment="1">
      <alignment horizontal="center" vertical="center"/>
    </xf>
    <xf numFmtId="42" fontId="40" fillId="0" borderId="1" xfId="34" applyFont="1" applyFill="1" applyBorder="1" applyAlignment="1">
      <alignment horizontal="center" vertical="center"/>
    </xf>
    <xf numFmtId="0" fontId="29" fillId="0" borderId="1" xfId="0" applyFont="1" applyBorder="1" applyAlignment="1">
      <alignment wrapText="1"/>
    </xf>
    <xf numFmtId="176" fontId="40" fillId="0" borderId="1" xfId="21" applyNumberFormat="1" applyFont="1" applyFill="1" applyBorder="1" applyAlignment="1">
      <alignment horizontal="center" vertical="center"/>
    </xf>
    <xf numFmtId="0" fontId="29" fillId="0" borderId="1" xfId="0" applyFont="1" applyBorder="1"/>
    <xf numFmtId="176" fontId="29" fillId="0" borderId="1" xfId="21" applyNumberFormat="1" applyFont="1" applyBorder="1" applyAlignment="1"/>
    <xf numFmtId="0" fontId="29" fillId="0" borderId="26" xfId="0" applyFont="1" applyBorder="1"/>
    <xf numFmtId="176" fontId="0" fillId="0" borderId="1" xfId="21" applyNumberFormat="1" applyFont="1" applyFill="1" applyBorder="1" applyAlignment="1">
      <alignment horizontal="center" vertical="center"/>
    </xf>
    <xf numFmtId="42" fontId="0" fillId="0" borderId="1" xfId="34" applyFont="1" applyFill="1" applyBorder="1" applyAlignment="1">
      <alignment horizontal="center" vertical="center"/>
    </xf>
    <xf numFmtId="176" fontId="29" fillId="0" borderId="1" xfId="21" applyNumberFormat="1" applyFont="1" applyFill="1" applyBorder="1" applyAlignment="1"/>
    <xf numFmtId="0" fontId="44" fillId="0" borderId="0" xfId="0" applyFont="1" applyAlignment="1">
      <alignment vertical="center"/>
    </xf>
    <xf numFmtId="0" fontId="40" fillId="2" borderId="1" xfId="0" applyFont="1" applyFill="1" applyBorder="1" applyAlignment="1">
      <alignment horizontal="center" vertical="center"/>
    </xf>
    <xf numFmtId="176" fontId="40" fillId="2" borderId="1" xfId="21" applyNumberFormat="1" applyFont="1" applyFill="1" applyBorder="1" applyAlignment="1">
      <alignment horizontal="center" vertical="center"/>
    </xf>
    <xf numFmtId="42" fontId="40" fillId="2" borderId="1" xfId="34" applyFont="1" applyFill="1" applyBorder="1" applyAlignment="1">
      <alignment horizontal="center" vertical="center"/>
    </xf>
    <xf numFmtId="177" fontId="40" fillId="2" borderId="26" xfId="34" applyNumberFormat="1" applyFont="1" applyFill="1" applyBorder="1" applyAlignment="1">
      <alignment horizontal="center" vertical="center"/>
    </xf>
    <xf numFmtId="0" fontId="44" fillId="0" borderId="27" xfId="0" applyFont="1" applyBorder="1" applyAlignment="1">
      <alignment vertical="center"/>
    </xf>
    <xf numFmtId="0" fontId="44" fillId="2" borderId="0" xfId="0" applyFont="1" applyFill="1" applyAlignment="1">
      <alignment vertical="center"/>
    </xf>
    <xf numFmtId="0" fontId="6" fillId="0" borderId="25" xfId="0" applyFont="1" applyBorder="1" applyAlignment="1">
      <alignment horizontal="center" vertical="center"/>
    </xf>
    <xf numFmtId="0" fontId="11" fillId="0" borderId="1" xfId="0" applyFont="1" applyBorder="1"/>
    <xf numFmtId="3" fontId="6" fillId="0" borderId="1" xfId="0" applyNumberFormat="1" applyFont="1" applyBorder="1" applyAlignment="1">
      <alignment horizontal="center" vertical="center"/>
    </xf>
    <xf numFmtId="176" fontId="6" fillId="0" borderId="1" xfId="21" applyNumberFormat="1" applyFont="1" applyBorder="1" applyAlignment="1">
      <alignment horizontal="center" vertical="center"/>
    </xf>
    <xf numFmtId="3" fontId="6" fillId="0" borderId="1" xfId="0" applyNumberFormat="1" applyFont="1" applyBorder="1" applyAlignment="1">
      <alignment vertical="center"/>
    </xf>
    <xf numFmtId="177" fontId="6" fillId="0" borderId="26" xfId="21" applyNumberFormat="1" applyFont="1" applyBorder="1" applyAlignment="1">
      <alignment horizontal="right" vertical="center"/>
    </xf>
    <xf numFmtId="0" fontId="6" fillId="0" borderId="1" xfId="0" applyFont="1" applyBorder="1" applyAlignment="1">
      <alignment horizontal="left" wrapText="1"/>
    </xf>
    <xf numFmtId="176" fontId="6" fillId="0" borderId="1" xfId="21" applyNumberFormat="1" applyFont="1" applyFill="1" applyBorder="1" applyAlignment="1">
      <alignment horizontal="center" vertical="center"/>
    </xf>
    <xf numFmtId="0" fontId="11" fillId="2" borderId="1" xfId="0" applyFont="1" applyFill="1" applyBorder="1"/>
    <xf numFmtId="177" fontId="6" fillId="0" borderId="26" xfId="21" applyNumberFormat="1" applyFont="1" applyFill="1" applyBorder="1" applyAlignment="1">
      <alignment horizontal="right" vertical="center"/>
    </xf>
    <xf numFmtId="0" fontId="11" fillId="0" borderId="25" xfId="0" applyFont="1" applyBorder="1" applyAlignment="1">
      <alignment horizontal="center" vertical="top"/>
    </xf>
    <xf numFmtId="0" fontId="6" fillId="0" borderId="1" xfId="0" applyFont="1" applyBorder="1" applyAlignment="1">
      <alignment horizontal="center" vertical="center"/>
    </xf>
    <xf numFmtId="3" fontId="6" fillId="0" borderId="26" xfId="21" applyNumberFormat="1" applyFont="1" applyFill="1" applyBorder="1" applyAlignment="1">
      <alignment horizontal="right" vertical="center"/>
    </xf>
    <xf numFmtId="172" fontId="6" fillId="0" borderId="25" xfId="0" applyNumberFormat="1" applyFont="1" applyBorder="1" applyAlignment="1">
      <alignment horizontal="center" vertical="center"/>
    </xf>
    <xf numFmtId="0" fontId="43" fillId="0" borderId="1" xfId="0" applyFont="1" applyBorder="1" applyAlignment="1">
      <alignment horizontal="justify" vertical="top" wrapText="1"/>
    </xf>
    <xf numFmtId="2" fontId="38" fillId="2" borderId="25" xfId="0" applyNumberFormat="1" applyFont="1" applyFill="1" applyBorder="1" applyAlignment="1">
      <alignment horizontal="center" vertical="center"/>
    </xf>
    <xf numFmtId="0" fontId="22" fillId="0" borderId="1" xfId="0" applyFont="1" applyBorder="1" applyAlignment="1">
      <alignment vertical="center"/>
    </xf>
    <xf numFmtId="0" fontId="42" fillId="0" borderId="28" xfId="0" applyFont="1" applyBorder="1" applyAlignment="1">
      <alignment horizontal="center" vertical="center"/>
    </xf>
    <xf numFmtId="0" fontId="43" fillId="4" borderId="29" xfId="0" applyFont="1" applyFill="1" applyBorder="1" applyAlignment="1">
      <alignment vertical="center" wrapText="1"/>
    </xf>
    <xf numFmtId="0" fontId="42" fillId="4" borderId="29" xfId="0" applyFont="1" applyFill="1" applyBorder="1" applyAlignment="1">
      <alignment horizontal="center" vertical="center"/>
    </xf>
    <xf numFmtId="176" fontId="42" fillId="4" borderId="29" xfId="21" applyNumberFormat="1" applyFont="1" applyFill="1" applyBorder="1" applyAlignment="1">
      <alignment horizontal="center" vertical="center"/>
    </xf>
    <xf numFmtId="177" fontId="42" fillId="4" borderId="29" xfId="23" applyNumberFormat="1" applyFont="1" applyFill="1" applyBorder="1" applyAlignment="1">
      <alignment vertical="center"/>
    </xf>
    <xf numFmtId="177" fontId="42" fillId="4" borderId="30" xfId="23" applyNumberFormat="1" applyFont="1" applyFill="1" applyBorder="1" applyAlignment="1">
      <alignment vertical="center"/>
    </xf>
    <xf numFmtId="0" fontId="22" fillId="0" borderId="31" xfId="0" applyFont="1" applyBorder="1" applyAlignment="1">
      <alignment vertical="center"/>
    </xf>
    <xf numFmtId="0" fontId="0" fillId="0" borderId="0" xfId="0" applyAlignment="1">
      <alignment horizontal="center" vertical="center"/>
    </xf>
    <xf numFmtId="165" fontId="47" fillId="7" borderId="32" xfId="0" applyNumberFormat="1" applyFont="1" applyFill="1" applyBorder="1" applyAlignment="1">
      <alignment horizontal="left" vertical="center" wrapText="1"/>
    </xf>
    <xf numFmtId="165" fontId="47" fillId="7" borderId="12" xfId="0" applyNumberFormat="1" applyFont="1" applyFill="1" applyBorder="1" applyAlignment="1">
      <alignment horizontal="center" vertical="center" wrapText="1"/>
    </xf>
    <xf numFmtId="176" fontId="47" fillId="7" borderId="12" xfId="21" applyNumberFormat="1" applyFont="1" applyFill="1" applyBorder="1" applyAlignment="1">
      <alignment horizontal="center" vertical="center" wrapText="1"/>
    </xf>
    <xf numFmtId="177" fontId="47" fillId="7" borderId="12" xfId="0" applyNumberFormat="1" applyFont="1" applyFill="1" applyBorder="1" applyAlignment="1">
      <alignment horizontal="center" vertical="center" wrapText="1"/>
    </xf>
    <xf numFmtId="174" fontId="42" fillId="6" borderId="33" xfId="0" applyNumberFormat="1" applyFont="1" applyFill="1" applyBorder="1" applyAlignment="1">
      <alignment vertical="center"/>
    </xf>
    <xf numFmtId="0" fontId="0" fillId="0" borderId="0" xfId="0" applyAlignment="1">
      <alignment vertical="center"/>
    </xf>
    <xf numFmtId="0" fontId="42" fillId="0" borderId="25" xfId="0" applyFont="1" applyBorder="1" applyAlignment="1">
      <alignment horizontal="left" vertical="center"/>
    </xf>
    <xf numFmtId="0" fontId="42" fillId="0" borderId="1" xfId="0" applyFont="1" applyBorder="1" applyAlignment="1">
      <alignment horizontal="center" vertical="center"/>
    </xf>
    <xf numFmtId="176" fontId="42" fillId="0" borderId="1" xfId="21" applyNumberFormat="1" applyFont="1" applyBorder="1" applyAlignment="1">
      <alignment horizontal="center" vertical="center"/>
    </xf>
    <xf numFmtId="10" fontId="22" fillId="0" borderId="1" xfId="13" applyNumberFormat="1" applyFont="1" applyFill="1" applyBorder="1" applyAlignment="1">
      <alignment vertical="center"/>
    </xf>
    <xf numFmtId="174" fontId="22" fillId="0" borderId="26" xfId="0" applyNumberFormat="1" applyFont="1" applyBorder="1" applyAlignment="1">
      <alignment vertical="center"/>
    </xf>
    <xf numFmtId="174" fontId="0" fillId="0" borderId="0" xfId="0" applyNumberFormat="1" applyAlignment="1">
      <alignment vertical="center"/>
    </xf>
    <xf numFmtId="0" fontId="42" fillId="6" borderId="28" xfId="0" applyFont="1" applyFill="1" applyBorder="1" applyAlignment="1">
      <alignment horizontal="left" vertical="center"/>
    </xf>
    <xf numFmtId="0" fontId="42" fillId="6" borderId="29" xfId="0" applyFont="1" applyFill="1" applyBorder="1" applyAlignment="1">
      <alignment horizontal="center" vertical="center"/>
    </xf>
    <xf numFmtId="176" fontId="42" fillId="6" borderId="29" xfId="21" applyNumberFormat="1" applyFont="1" applyFill="1" applyBorder="1" applyAlignment="1">
      <alignment horizontal="center" vertical="center"/>
    </xf>
    <xf numFmtId="177" fontId="22" fillId="6" borderId="29" xfId="0" applyNumberFormat="1" applyFont="1" applyFill="1" applyBorder="1" applyAlignment="1">
      <alignment vertical="center"/>
    </xf>
    <xf numFmtId="174" fontId="43" fillId="6" borderId="30" xfId="0" applyNumberFormat="1" applyFont="1" applyFill="1" applyBorder="1" applyAlignment="1">
      <alignment vertical="center"/>
    </xf>
    <xf numFmtId="42" fontId="0" fillId="0" borderId="0" xfId="34" applyFont="1" applyFill="1" applyAlignment="1">
      <alignment vertical="center"/>
    </xf>
    <xf numFmtId="0" fontId="13" fillId="0" borderId="0" xfId="0" applyFont="1" applyAlignment="1">
      <alignment horizontal="center" vertical="center"/>
    </xf>
    <xf numFmtId="176" fontId="22" fillId="0" borderId="0" xfId="21" applyNumberFormat="1" applyFont="1" applyAlignment="1">
      <alignment horizontal="center" vertical="center"/>
    </xf>
    <xf numFmtId="177" fontId="22" fillId="0" borderId="0" xfId="23" applyNumberFormat="1" applyFont="1" applyAlignment="1">
      <alignment vertical="center"/>
    </xf>
    <xf numFmtId="42" fontId="22" fillId="0" borderId="0" xfId="34" applyFont="1" applyFill="1" applyAlignment="1">
      <alignment vertical="center"/>
    </xf>
    <xf numFmtId="0" fontId="44" fillId="0" borderId="0" xfId="0" applyFont="1" applyAlignment="1">
      <alignment horizontal="center" vertical="center"/>
    </xf>
    <xf numFmtId="0" fontId="48" fillId="0" borderId="0" xfId="0" applyFont="1" applyAlignment="1">
      <alignment horizontal="center" vertical="center"/>
    </xf>
    <xf numFmtId="176" fontId="44" fillId="0" borderId="0" xfId="21" applyNumberFormat="1" applyFont="1" applyAlignment="1">
      <alignment horizontal="center" vertical="center"/>
    </xf>
    <xf numFmtId="177" fontId="44" fillId="0" borderId="0" xfId="23" applyNumberFormat="1" applyFont="1" applyAlignment="1">
      <alignment vertical="center"/>
    </xf>
    <xf numFmtId="0" fontId="6" fillId="0" borderId="0" xfId="0" applyFont="1" applyAlignment="1">
      <alignment horizontal="center" vertical="center"/>
    </xf>
    <xf numFmtId="0" fontId="49" fillId="0" borderId="0" xfId="0" applyFont="1" applyAlignment="1">
      <alignment wrapText="1"/>
    </xf>
    <xf numFmtId="0" fontId="40" fillId="0" borderId="0" xfId="0" applyFont="1" applyAlignment="1">
      <alignment vertical="center"/>
    </xf>
    <xf numFmtId="0" fontId="42" fillId="0" borderId="0" xfId="40" applyFont="1" applyAlignment="1">
      <alignment vertical="center"/>
    </xf>
    <xf numFmtId="0" fontId="22" fillId="0" borderId="0" xfId="40" applyFont="1" applyAlignment="1">
      <alignment vertical="center"/>
    </xf>
    <xf numFmtId="0" fontId="22" fillId="0" borderId="0" xfId="40" applyFont="1" applyAlignment="1">
      <alignment horizontal="center" vertical="center"/>
    </xf>
    <xf numFmtId="0" fontId="5" fillId="0" borderId="0" xfId="40" applyFont="1" applyAlignment="1">
      <alignment vertical="center"/>
    </xf>
    <xf numFmtId="0" fontId="22" fillId="0" borderId="0" xfId="40" applyFont="1" applyAlignment="1">
      <alignment horizontal="right" vertical="center"/>
    </xf>
    <xf numFmtId="10" fontId="22" fillId="0" borderId="1" xfId="40" applyNumberFormat="1" applyFont="1" applyBorder="1" applyAlignment="1">
      <alignment horizontal="center" vertical="center"/>
    </xf>
    <xf numFmtId="10" fontId="22" fillId="0" borderId="0" xfId="40" applyNumberFormat="1" applyFont="1" applyAlignment="1">
      <alignment horizontal="center" vertical="center"/>
    </xf>
    <xf numFmtId="0" fontId="50" fillId="0" borderId="0" xfId="40" applyFont="1" applyAlignment="1">
      <alignment vertical="center"/>
    </xf>
    <xf numFmtId="0" fontId="13" fillId="0" borderId="0" xfId="40" applyFont="1" applyAlignment="1">
      <alignment horizontal="right" vertical="center"/>
    </xf>
    <xf numFmtId="0" fontId="13" fillId="0" borderId="0" xfId="40" applyFont="1" applyAlignment="1">
      <alignment vertical="center"/>
    </xf>
    <xf numFmtId="2" fontId="38" fillId="2" borderId="1" xfId="40" applyNumberFormat="1" applyFont="1" applyFill="1" applyBorder="1" applyAlignment="1">
      <alignment horizontal="center" vertical="center"/>
    </xf>
    <xf numFmtId="2" fontId="38" fillId="0" borderId="0" xfId="40" applyNumberFormat="1" applyFont="1" applyAlignment="1">
      <alignment horizontal="center" vertical="center"/>
    </xf>
    <xf numFmtId="166" fontId="43" fillId="0" borderId="34" xfId="41" applyFont="1" applyFill="1" applyBorder="1" applyAlignment="1">
      <alignment vertical="center"/>
    </xf>
    <xf numFmtId="178" fontId="38" fillId="0" borderId="0" xfId="40" applyNumberFormat="1" applyFont="1" applyAlignment="1">
      <alignment vertical="center"/>
    </xf>
    <xf numFmtId="9" fontId="38" fillId="0" borderId="0" xfId="40" applyNumberFormat="1" applyFont="1" applyAlignment="1">
      <alignment horizontal="center" vertical="center"/>
    </xf>
    <xf numFmtId="169" fontId="13" fillId="0" borderId="0" xfId="42" applyNumberFormat="1" applyFont="1" applyAlignment="1">
      <alignment vertical="center"/>
    </xf>
    <xf numFmtId="167" fontId="22" fillId="0" borderId="1" xfId="40" applyNumberFormat="1" applyFont="1" applyBorder="1" applyAlignment="1">
      <alignment horizontal="center" vertical="center"/>
    </xf>
    <xf numFmtId="0" fontId="6" fillId="0" borderId="0" xfId="42" applyFont="1" applyAlignment="1">
      <alignment horizontal="left" vertical="center"/>
    </xf>
    <xf numFmtId="167" fontId="22" fillId="0" borderId="0" xfId="40" applyNumberFormat="1" applyFont="1" applyAlignment="1">
      <alignment horizontal="center" vertical="center"/>
    </xf>
    <xf numFmtId="0" fontId="11" fillId="0" borderId="1" xfId="43" applyFont="1" applyBorder="1" applyAlignment="1">
      <alignment horizontal="center" vertical="center" wrapText="1"/>
    </xf>
    <xf numFmtId="178" fontId="11" fillId="0" borderId="1" xfId="43" applyNumberFormat="1" applyFont="1" applyBorder="1" applyAlignment="1">
      <alignment horizontal="center" vertical="center" wrapText="1"/>
    </xf>
    <xf numFmtId="2" fontId="11" fillId="0" borderId="1" xfId="43" applyNumberFormat="1" applyFont="1" applyBorder="1" applyAlignment="1">
      <alignment horizontal="center" vertical="center" wrapText="1"/>
    </xf>
    <xf numFmtId="178" fontId="43" fillId="0" borderId="0" xfId="40" applyNumberFormat="1" applyFont="1" applyAlignment="1">
      <alignment horizontal="center" vertical="center" wrapText="1"/>
    </xf>
    <xf numFmtId="0" fontId="6" fillId="0" borderId="11" xfId="40" applyFont="1" applyBorder="1" applyAlignment="1">
      <alignment vertical="center" wrapText="1"/>
    </xf>
    <xf numFmtId="179" fontId="6" fillId="0" borderId="6" xfId="43" applyNumberFormat="1" applyFont="1" applyBorder="1" applyAlignment="1">
      <alignment vertical="center"/>
    </xf>
    <xf numFmtId="10" fontId="6" fillId="0" borderId="11" xfId="44" applyNumberFormat="1" applyFont="1" applyFill="1" applyBorder="1" applyAlignment="1">
      <alignment horizontal="center" vertical="center"/>
    </xf>
    <xf numFmtId="9" fontId="6" fillId="0" borderId="7" xfId="45" applyFont="1" applyFill="1" applyBorder="1" applyAlignment="1">
      <alignment horizontal="center" vertical="center"/>
    </xf>
    <xf numFmtId="2" fontId="6" fillId="0" borderId="11" xfId="40" applyNumberFormat="1" applyFont="1" applyBorder="1" applyAlignment="1">
      <alignment horizontal="center" vertical="center"/>
    </xf>
    <xf numFmtId="179" fontId="6" fillId="0" borderId="7" xfId="40" applyNumberFormat="1" applyFont="1" applyBorder="1" applyAlignment="1">
      <alignment vertical="center"/>
    </xf>
    <xf numFmtId="179" fontId="38" fillId="0" borderId="0" xfId="40" applyNumberFormat="1" applyFont="1" applyAlignment="1">
      <alignment vertical="center"/>
    </xf>
    <xf numFmtId="180" fontId="13" fillId="0" borderId="0" xfId="43" applyNumberFormat="1" applyFont="1" applyAlignment="1">
      <alignment vertical="center"/>
    </xf>
    <xf numFmtId="0" fontId="13" fillId="0" borderId="0" xfId="43" applyFont="1" applyAlignment="1">
      <alignment vertical="center"/>
    </xf>
    <xf numFmtId="0" fontId="6" fillId="0" borderId="6" xfId="40" applyFont="1" applyBorder="1" applyAlignment="1">
      <alignment vertical="center" wrapText="1"/>
    </xf>
    <xf numFmtId="0" fontId="6" fillId="0" borderId="35" xfId="46" applyFont="1" applyBorder="1" applyAlignment="1">
      <alignment vertical="center" wrapText="1"/>
    </xf>
    <xf numFmtId="181" fontId="38" fillId="8" borderId="35" xfId="46" applyNumberFormat="1" applyFont="1" applyFill="1" applyBorder="1" applyAlignment="1">
      <alignment vertical="center"/>
    </xf>
    <xf numFmtId="2" fontId="38" fillId="0" borderId="35" xfId="46" applyNumberFormat="1" applyFont="1" applyBorder="1" applyAlignment="1">
      <alignment horizontal="center" vertical="center"/>
    </xf>
    <xf numFmtId="0" fontId="38" fillId="0" borderId="0" xfId="46" applyFont="1"/>
    <xf numFmtId="179" fontId="38" fillId="0" borderId="0" xfId="46" applyNumberFormat="1" applyFont="1" applyAlignment="1">
      <alignment vertical="center"/>
    </xf>
    <xf numFmtId="0" fontId="51" fillId="0" borderId="0" xfId="47" applyFont="1" applyAlignment="1">
      <alignment vertical="center" wrapText="1"/>
    </xf>
    <xf numFmtId="0" fontId="51" fillId="0" borderId="0" xfId="46" applyFont="1" applyAlignment="1">
      <alignment vertical="center" wrapText="1"/>
    </xf>
    <xf numFmtId="0" fontId="38" fillId="0" borderId="0" xfId="46" applyFont="1" applyAlignment="1">
      <alignment vertical="center"/>
    </xf>
    <xf numFmtId="179" fontId="38" fillId="0" borderId="0" xfId="48" applyNumberFormat="1" applyFont="1" applyAlignment="1">
      <alignment vertical="center"/>
    </xf>
    <xf numFmtId="0" fontId="22" fillId="0" borderId="0" xfId="48" applyFont="1" applyAlignment="1">
      <alignment vertical="center"/>
    </xf>
    <xf numFmtId="0" fontId="6" fillId="0" borderId="6" xfId="40" applyFont="1" applyBorder="1" applyAlignment="1">
      <alignment vertical="center"/>
    </xf>
    <xf numFmtId="0" fontId="6" fillId="0" borderId="11" xfId="40" applyFont="1" applyBorder="1" applyAlignment="1">
      <alignment vertical="center"/>
    </xf>
    <xf numFmtId="182" fontId="43" fillId="0" borderId="1" xfId="43" applyNumberFormat="1" applyFont="1" applyBorder="1" applyAlignment="1">
      <alignment vertical="center"/>
    </xf>
    <xf numFmtId="0" fontId="38" fillId="0" borderId="0" xfId="40" applyFont="1" applyAlignment="1">
      <alignment vertical="center"/>
    </xf>
    <xf numFmtId="0" fontId="38" fillId="0" borderId="0" xfId="40" applyFont="1" applyAlignment="1">
      <alignment horizontal="center" vertical="center"/>
    </xf>
    <xf numFmtId="0" fontId="42" fillId="0" borderId="0" xfId="43" applyFont="1" applyAlignment="1">
      <alignment vertical="center"/>
    </xf>
    <xf numFmtId="0" fontId="43" fillId="0" borderId="0" xfId="43" applyFont="1" applyAlignment="1">
      <alignment vertical="center"/>
    </xf>
    <xf numFmtId="0" fontId="11" fillId="0" borderId="0" xfId="43" applyFont="1" applyAlignment="1">
      <alignment vertical="center"/>
    </xf>
    <xf numFmtId="178" fontId="6" fillId="0" borderId="0" xfId="43" applyNumberFormat="1" applyFont="1" applyAlignment="1">
      <alignment vertical="center"/>
    </xf>
    <xf numFmtId="1" fontId="6" fillId="0" borderId="0" xfId="43" applyNumberFormat="1" applyFont="1" applyAlignment="1">
      <alignment vertical="center"/>
    </xf>
    <xf numFmtId="182" fontId="6" fillId="0" borderId="0" xfId="43" applyNumberFormat="1" applyFont="1" applyAlignment="1">
      <alignment vertical="center"/>
    </xf>
    <xf numFmtId="0" fontId="22" fillId="0" borderId="0" xfId="43" applyFont="1" applyAlignment="1">
      <alignment vertical="center"/>
    </xf>
    <xf numFmtId="0" fontId="11" fillId="0" borderId="1" xfId="43" applyFont="1" applyBorder="1" applyAlignment="1">
      <alignment horizontal="center" vertical="center"/>
    </xf>
    <xf numFmtId="0" fontId="17" fillId="0" borderId="10" xfId="43" applyFont="1" applyBorder="1" applyAlignment="1">
      <alignment horizontal="center" vertical="center"/>
    </xf>
    <xf numFmtId="182" fontId="11" fillId="0" borderId="1" xfId="43" applyNumberFormat="1" applyFont="1" applyBorder="1" applyAlignment="1">
      <alignment horizontal="center" vertical="center" wrapText="1"/>
    </xf>
    <xf numFmtId="178" fontId="43" fillId="0" borderId="0" xfId="40" applyNumberFormat="1" applyFont="1" applyAlignment="1">
      <alignment vertical="center"/>
    </xf>
    <xf numFmtId="179" fontId="38" fillId="0" borderId="5" xfId="40" applyNumberFormat="1" applyFont="1" applyBorder="1" applyAlignment="1">
      <alignment horizontal="center" vertical="center"/>
    </xf>
    <xf numFmtId="179" fontId="6" fillId="0" borderId="3" xfId="43" applyNumberFormat="1" applyFont="1" applyBorder="1" applyAlignment="1">
      <alignment horizontal="center" vertical="center"/>
    </xf>
    <xf numFmtId="2" fontId="6" fillId="0" borderId="10" xfId="40" applyNumberFormat="1" applyFont="1" applyBorder="1" applyAlignment="1">
      <alignment horizontal="center" vertical="center"/>
    </xf>
    <xf numFmtId="179" fontId="6" fillId="0" borderId="5" xfId="43" applyNumberFormat="1" applyFont="1" applyBorder="1" applyAlignment="1">
      <alignment vertical="center"/>
    </xf>
    <xf numFmtId="182" fontId="52" fillId="0" borderId="0" xfId="40" applyNumberFormat="1" applyFont="1" applyAlignment="1">
      <alignment horizontal="center" vertical="center" wrapText="1"/>
    </xf>
    <xf numFmtId="179" fontId="38" fillId="0" borderId="7" xfId="40" applyNumberFormat="1" applyFont="1" applyBorder="1" applyAlignment="1">
      <alignment horizontal="center" vertical="center"/>
    </xf>
    <xf numFmtId="179" fontId="6" fillId="0" borderId="6" xfId="43" applyNumberFormat="1" applyFont="1" applyBorder="1" applyAlignment="1">
      <alignment horizontal="center" vertical="center"/>
    </xf>
    <xf numFmtId="179" fontId="6" fillId="0" borderId="7" xfId="43" applyNumberFormat="1" applyFont="1" applyBorder="1" applyAlignment="1">
      <alignment vertical="center"/>
    </xf>
    <xf numFmtId="182" fontId="38" fillId="0" borderId="0" xfId="40" applyNumberFormat="1" applyFont="1" applyAlignment="1">
      <alignment vertical="center"/>
    </xf>
    <xf numFmtId="179" fontId="38" fillId="0" borderId="9" xfId="40" applyNumberFormat="1" applyFont="1" applyBorder="1" applyAlignment="1">
      <alignment horizontal="center" vertical="center"/>
    </xf>
    <xf numFmtId="179" fontId="6" fillId="0" borderId="8" xfId="43" applyNumberFormat="1" applyFont="1" applyBorder="1" applyAlignment="1">
      <alignment horizontal="center" vertical="center"/>
    </xf>
    <xf numFmtId="2" fontId="6" fillId="0" borderId="12" xfId="40" applyNumberFormat="1" applyFont="1" applyBorder="1" applyAlignment="1">
      <alignment horizontal="center" vertical="center"/>
    </xf>
    <xf numFmtId="179" fontId="6" fillId="0" borderId="9" xfId="43" applyNumberFormat="1" applyFont="1" applyBorder="1" applyAlignment="1">
      <alignment vertical="center"/>
    </xf>
    <xf numFmtId="0" fontId="6" fillId="0" borderId="8" xfId="43" applyFont="1" applyBorder="1" applyAlignment="1">
      <alignment horizontal="left" vertical="top" wrapText="1"/>
    </xf>
    <xf numFmtId="0" fontId="6" fillId="0" borderId="2" xfId="43" applyFont="1" applyBorder="1" applyAlignment="1">
      <alignment horizontal="left" vertical="top" wrapText="1"/>
    </xf>
    <xf numFmtId="179" fontId="38" fillId="0" borderId="2" xfId="40" applyNumberFormat="1" applyFont="1" applyBorder="1" applyAlignment="1">
      <alignment horizontal="center" vertical="center"/>
    </xf>
    <xf numFmtId="179" fontId="6" fillId="0" borderId="2" xfId="43" applyNumberFormat="1" applyFont="1" applyBorder="1" applyAlignment="1">
      <alignment horizontal="center" vertical="center"/>
    </xf>
    <xf numFmtId="2" fontId="6" fillId="0" borderId="9" xfId="40" applyNumberFormat="1" applyFont="1" applyBorder="1" applyAlignment="1">
      <alignment horizontal="center" vertical="center"/>
    </xf>
    <xf numFmtId="182" fontId="6" fillId="0" borderId="0" xfId="40" applyNumberFormat="1" applyFont="1" applyAlignment="1">
      <alignment vertical="center"/>
    </xf>
    <xf numFmtId="0" fontId="17" fillId="0" borderId="1" xfId="43" applyFont="1" applyBorder="1" applyAlignment="1">
      <alignment horizontal="center" vertical="center"/>
    </xf>
    <xf numFmtId="182" fontId="11" fillId="0" borderId="10" xfId="43" applyNumberFormat="1" applyFont="1" applyBorder="1" applyAlignment="1">
      <alignment horizontal="center" vertical="center" wrapText="1"/>
    </xf>
    <xf numFmtId="179" fontId="6" fillId="0" borderId="3" xfId="48" applyNumberFormat="1" applyFont="1" applyBorder="1" applyAlignment="1">
      <alignment horizontal="right" vertical="center"/>
    </xf>
    <xf numFmtId="10" fontId="6" fillId="0" borderId="3" xfId="44" applyNumberFormat="1" applyFont="1" applyBorder="1" applyAlignment="1">
      <alignment horizontal="center" vertical="center"/>
    </xf>
    <xf numFmtId="179" fontId="6" fillId="0" borderId="10" xfId="48" applyNumberFormat="1" applyFont="1" applyBorder="1" applyAlignment="1">
      <alignment vertical="center"/>
    </xf>
    <xf numFmtId="179" fontId="6" fillId="0" borderId="6" xfId="48" applyNumberFormat="1" applyFont="1" applyBorder="1" applyAlignment="1">
      <alignment horizontal="right" vertical="center"/>
    </xf>
    <xf numFmtId="10" fontId="6" fillId="0" borderId="6" xfId="44" applyNumberFormat="1" applyFont="1" applyBorder="1" applyAlignment="1">
      <alignment horizontal="center" vertical="center"/>
    </xf>
    <xf numFmtId="179" fontId="6" fillId="0" borderId="11" xfId="48" applyNumberFormat="1" applyFont="1" applyBorder="1" applyAlignment="1">
      <alignment vertical="center"/>
    </xf>
    <xf numFmtId="179" fontId="6" fillId="0" borderId="8" xfId="48" applyNumberFormat="1" applyFont="1" applyBorder="1" applyAlignment="1">
      <alignment horizontal="right" vertical="center"/>
    </xf>
    <xf numFmtId="10" fontId="6" fillId="0" borderId="8" xfId="44" applyNumberFormat="1" applyFont="1" applyBorder="1" applyAlignment="1">
      <alignment horizontal="center" vertical="center"/>
    </xf>
    <xf numFmtId="179" fontId="6" fillId="0" borderId="12" xfId="48" applyNumberFormat="1" applyFont="1" applyBorder="1" applyAlignment="1">
      <alignment vertical="center"/>
    </xf>
    <xf numFmtId="182" fontId="43" fillId="0" borderId="12" xfId="43" applyNumberFormat="1" applyFont="1" applyBorder="1" applyAlignment="1">
      <alignment vertical="center"/>
    </xf>
    <xf numFmtId="0" fontId="43" fillId="0" borderId="0" xfId="48" applyFont="1" applyAlignment="1">
      <alignment horizontal="left" vertical="center"/>
    </xf>
    <xf numFmtId="0" fontId="53" fillId="0" borderId="0" xfId="48" applyFont="1" applyAlignment="1">
      <alignment vertical="center"/>
    </xf>
    <xf numFmtId="179" fontId="53" fillId="0" borderId="0" xfId="48" applyNumberFormat="1" applyFont="1" applyAlignment="1">
      <alignment horizontal="right" vertical="center"/>
    </xf>
    <xf numFmtId="10" fontId="53" fillId="0" borderId="0" xfId="44" applyNumberFormat="1" applyFont="1" applyFill="1" applyBorder="1" applyAlignment="1">
      <alignment horizontal="center" vertical="center"/>
    </xf>
    <xf numFmtId="2" fontId="53" fillId="0" borderId="0" xfId="48" applyNumberFormat="1" applyFont="1" applyAlignment="1">
      <alignment horizontal="center" vertical="center"/>
    </xf>
    <xf numFmtId="10" fontId="43" fillId="0" borderId="1" xfId="43" applyNumberFormat="1" applyFont="1" applyBorder="1" applyAlignment="1">
      <alignment horizontal="center" vertical="center"/>
    </xf>
    <xf numFmtId="182" fontId="43" fillId="0" borderId="14" xfId="43" applyNumberFormat="1" applyFont="1" applyBorder="1" applyAlignment="1">
      <alignment vertical="center"/>
    </xf>
    <xf numFmtId="178" fontId="43" fillId="0" borderId="14" xfId="43" applyNumberFormat="1" applyFont="1" applyBorder="1" applyAlignment="1">
      <alignment vertical="center"/>
    </xf>
    <xf numFmtId="0" fontId="43" fillId="0" borderId="0" xfId="40" applyFont="1" applyAlignment="1">
      <alignment vertical="center"/>
    </xf>
    <xf numFmtId="0" fontId="43" fillId="0" borderId="36" xfId="40" applyFont="1" applyBorder="1" applyAlignment="1">
      <alignment horizontal="right" vertical="center"/>
    </xf>
    <xf numFmtId="9" fontId="54" fillId="0" borderId="37" xfId="49" applyFont="1" applyBorder="1" applyAlignment="1">
      <alignment vertical="center"/>
    </xf>
    <xf numFmtId="178" fontId="38" fillId="0" borderId="38" xfId="40" applyNumberFormat="1" applyFont="1" applyBorder="1" applyAlignment="1">
      <alignment horizontal="center" vertical="center"/>
    </xf>
    <xf numFmtId="0" fontId="38" fillId="0" borderId="39" xfId="40" applyFont="1" applyBorder="1" applyAlignment="1">
      <alignment horizontal="center" vertical="center"/>
    </xf>
    <xf numFmtId="0" fontId="43" fillId="0" borderId="40" xfId="40" applyFont="1" applyBorder="1" applyAlignment="1">
      <alignment horizontal="right" vertical="center"/>
    </xf>
    <xf numFmtId="10" fontId="54" fillId="0" borderId="41" xfId="49" applyNumberFormat="1" applyFont="1" applyBorder="1" applyAlignment="1">
      <alignment vertical="center"/>
    </xf>
    <xf numFmtId="178" fontId="6" fillId="0" borderId="17" xfId="40" applyNumberFormat="1" applyFont="1" applyBorder="1" applyAlignment="1">
      <alignment horizontal="center" vertical="center"/>
    </xf>
    <xf numFmtId="167" fontId="43" fillId="0" borderId="42" xfId="40" applyNumberFormat="1" applyFont="1" applyBorder="1" applyAlignment="1">
      <alignment horizontal="center" vertical="center"/>
    </xf>
    <xf numFmtId="0" fontId="38" fillId="0" borderId="43" xfId="40" applyFont="1" applyBorder="1" applyAlignment="1">
      <alignment horizontal="right" vertical="center"/>
    </xf>
    <xf numFmtId="9" fontId="43" fillId="0" borderId="11" xfId="49" applyFont="1" applyBorder="1" applyAlignment="1">
      <alignment vertical="center"/>
    </xf>
    <xf numFmtId="178" fontId="6" fillId="0" borderId="0" xfId="40" applyNumberFormat="1" applyFont="1" applyAlignment="1">
      <alignment horizontal="center" vertical="center"/>
    </xf>
    <xf numFmtId="167" fontId="43" fillId="0" borderId="44" xfId="40" applyNumberFormat="1" applyFont="1" applyBorder="1" applyAlignment="1">
      <alignment horizontal="center" vertical="center"/>
    </xf>
    <xf numFmtId="0" fontId="43" fillId="0" borderId="45" xfId="40" applyFont="1" applyBorder="1" applyAlignment="1">
      <alignment vertical="center"/>
    </xf>
    <xf numFmtId="9" fontId="43" fillId="0" borderId="46" xfId="49" applyFont="1" applyBorder="1" applyAlignment="1">
      <alignment vertical="center"/>
    </xf>
    <xf numFmtId="178" fontId="6" fillId="0" borderId="47" xfId="40" applyNumberFormat="1" applyFont="1" applyBorder="1" applyAlignment="1">
      <alignment horizontal="center" vertical="center"/>
    </xf>
    <xf numFmtId="167" fontId="43" fillId="0" borderId="48" xfId="40" applyNumberFormat="1" applyFont="1" applyBorder="1" applyAlignment="1">
      <alignment horizontal="center" vertical="center"/>
    </xf>
    <xf numFmtId="0" fontId="42" fillId="0" borderId="40" xfId="40" applyFont="1" applyBorder="1" applyAlignment="1">
      <alignment horizontal="right" vertical="center"/>
    </xf>
    <xf numFmtId="0" fontId="38" fillId="0" borderId="17" xfId="40" applyFont="1" applyBorder="1" applyAlignment="1">
      <alignment vertical="center"/>
    </xf>
    <xf numFmtId="0" fontId="38" fillId="0" borderId="42" xfId="40" applyFont="1" applyBorder="1" applyAlignment="1">
      <alignment horizontal="center" vertical="center"/>
    </xf>
    <xf numFmtId="0" fontId="22" fillId="0" borderId="49" xfId="40" applyFont="1" applyBorder="1" applyAlignment="1">
      <alignment vertical="center"/>
    </xf>
    <xf numFmtId="10" fontId="43" fillId="0" borderId="50" xfId="49" applyNumberFormat="1" applyFont="1" applyBorder="1" applyAlignment="1">
      <alignment vertical="center"/>
    </xf>
    <xf numFmtId="0" fontId="22" fillId="0" borderId="51" xfId="40" applyFont="1" applyBorder="1" applyAlignment="1">
      <alignment vertical="center"/>
    </xf>
    <xf numFmtId="0" fontId="22" fillId="0" borderId="52" xfId="40" applyFont="1" applyBorder="1" applyAlignment="1">
      <alignment horizontal="center" vertical="center"/>
    </xf>
    <xf numFmtId="0" fontId="5" fillId="2" borderId="0" xfId="14" applyFont="1" applyFill="1" applyAlignment="1">
      <alignment vertical="center" wrapText="1"/>
    </xf>
    <xf numFmtId="0" fontId="9" fillId="2" borderId="0" xfId="14" applyFont="1" applyFill="1" applyAlignment="1">
      <alignment vertical="center" wrapText="1"/>
    </xf>
    <xf numFmtId="0" fontId="14" fillId="2" borderId="6" xfId="14" applyFont="1" applyFill="1" applyBorder="1" applyAlignment="1">
      <alignment vertical="center" wrapText="1"/>
    </xf>
    <xf numFmtId="3" fontId="14" fillId="2" borderId="0" xfId="15" applyNumberFormat="1" applyFont="1" applyFill="1" applyBorder="1" applyAlignment="1">
      <alignment vertical="center"/>
    </xf>
    <xf numFmtId="3" fontId="14" fillId="2" borderId="7" xfId="15" applyNumberFormat="1" applyFont="1" applyFill="1" applyBorder="1" applyAlignment="1">
      <alignment vertical="center"/>
    </xf>
    <xf numFmtId="167" fontId="14" fillId="2" borderId="6" xfId="15" applyNumberFormat="1" applyFont="1" applyFill="1" applyBorder="1" applyAlignment="1">
      <alignment vertical="center"/>
    </xf>
    <xf numFmtId="167" fontId="14" fillId="2" borderId="0" xfId="15" applyNumberFormat="1" applyFont="1" applyFill="1" applyBorder="1" applyAlignment="1">
      <alignment vertical="center"/>
    </xf>
    <xf numFmtId="173" fontId="14" fillId="2" borderId="7" xfId="15" applyNumberFormat="1" applyFont="1" applyFill="1" applyBorder="1" applyAlignment="1">
      <alignment horizontal="right" vertical="center"/>
    </xf>
    <xf numFmtId="2" fontId="38" fillId="0" borderId="25" xfId="0" applyNumberFormat="1" applyFont="1" applyFill="1" applyBorder="1" applyAlignment="1">
      <alignment horizontal="center" vertical="center"/>
    </xf>
    <xf numFmtId="0" fontId="35"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5" fillId="2" borderId="0" xfId="10" applyFont="1" applyFill="1" applyAlignment="1">
      <alignment horizontal="left" vertical="center" wrapText="1"/>
    </xf>
    <xf numFmtId="0" fontId="16"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28" fillId="0" borderId="13" xfId="0" applyFont="1" applyBorder="1" applyAlignment="1">
      <alignment horizontal="right" vertical="center" wrapText="1"/>
    </xf>
    <xf numFmtId="0" fontId="28" fillId="0" borderId="14" xfId="0" applyFont="1" applyBorder="1" applyAlignment="1">
      <alignment horizontal="right" vertical="center" wrapText="1"/>
    </xf>
    <xf numFmtId="0" fontId="16" fillId="3" borderId="0" xfId="0" applyFont="1" applyFill="1" applyAlignment="1">
      <alignment horizontal="left" vertical="center"/>
    </xf>
    <xf numFmtId="0" fontId="20" fillId="0" borderId="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9" fillId="2" borderId="2" xfId="14" applyFont="1" applyFill="1" applyBorder="1" applyAlignment="1">
      <alignment horizontal="center" vertical="center"/>
    </xf>
    <xf numFmtId="0" fontId="9" fillId="2" borderId="0" xfId="14" applyFont="1" applyFill="1" applyBorder="1" applyAlignment="1">
      <alignment horizontal="center" vertical="center"/>
    </xf>
    <xf numFmtId="167" fontId="14" fillId="2" borderId="6" xfId="15" applyNumberFormat="1" applyFont="1" applyFill="1" applyBorder="1" applyAlignment="1">
      <alignment horizontal="left" vertical="center"/>
    </xf>
    <xf numFmtId="167" fontId="14" fillId="2" borderId="0" xfId="15" applyNumberFormat="1" applyFont="1" applyFill="1" applyBorder="1" applyAlignment="1">
      <alignment horizontal="left" vertical="center"/>
    </xf>
    <xf numFmtId="0" fontId="8" fillId="2" borderId="0" xfId="14" applyFont="1" applyFill="1" applyAlignment="1">
      <alignment horizontal="center"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3" fontId="14" fillId="2" borderId="7" xfId="15" applyNumberFormat="1" applyFont="1" applyFill="1" applyBorder="1" applyAlignment="1">
      <alignment horizontal="right" vertical="center"/>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0" xfId="0" applyFont="1" applyAlignment="1">
      <alignment horizontal="center" vertical="center" wrapText="1"/>
    </xf>
    <xf numFmtId="0" fontId="41" fillId="0" borderId="20" xfId="0" applyFont="1" applyBorder="1" applyAlignment="1">
      <alignment horizontal="center" vertical="center" wrapText="1"/>
    </xf>
    <xf numFmtId="0" fontId="13" fillId="0" borderId="13" xfId="0" applyFont="1" applyBorder="1" applyAlignment="1">
      <alignment horizontal="center"/>
    </xf>
    <xf numFmtId="0" fontId="13" fillId="0" borderId="15" xfId="0" applyFont="1" applyBorder="1" applyAlignment="1">
      <alignment horizontal="center"/>
    </xf>
    <xf numFmtId="0" fontId="13" fillId="0" borderId="14" xfId="0" applyFont="1" applyBorder="1" applyAlignment="1">
      <alignment horizontal="center"/>
    </xf>
    <xf numFmtId="0" fontId="5" fillId="0" borderId="0" xfId="0" applyFont="1" applyAlignment="1">
      <alignment horizontal="left" vertical="center"/>
    </xf>
    <xf numFmtId="0" fontId="5" fillId="0" borderId="7" xfId="0" applyFont="1" applyBorder="1" applyAlignment="1">
      <alignment horizontal="left" vertical="center"/>
    </xf>
    <xf numFmtId="0" fontId="31" fillId="0" borderId="0" xfId="0" applyFont="1" applyBorder="1" applyAlignment="1">
      <alignment horizontal="center" vertical="center"/>
    </xf>
    <xf numFmtId="0" fontId="31" fillId="0" borderId="2" xfId="0" applyFont="1" applyBorder="1" applyAlignment="1">
      <alignment horizontal="center" vertical="center"/>
    </xf>
    <xf numFmtId="0" fontId="5" fillId="0" borderId="0" xfId="0" applyFont="1" applyBorder="1" applyAlignment="1">
      <alignment horizontal="left"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29" fillId="0" borderId="0" xfId="0" applyFont="1" applyAlignment="1">
      <alignment horizontal="left" vertical="center"/>
    </xf>
    <xf numFmtId="0" fontId="17" fillId="0" borderId="2" xfId="0" applyFont="1" applyBorder="1" applyAlignment="1">
      <alignment horizontal="left" vertical="center"/>
    </xf>
    <xf numFmtId="0" fontId="19" fillId="0" borderId="15" xfId="0" applyFont="1" applyBorder="1" applyAlignment="1">
      <alignment horizontal="center" vertical="center" wrapText="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vertical="center"/>
    </xf>
    <xf numFmtId="0" fontId="17" fillId="0" borderId="15" xfId="0" applyFont="1" applyBorder="1" applyAlignment="1">
      <alignment vertical="center"/>
    </xf>
    <xf numFmtId="0" fontId="17" fillId="0" borderId="14" xfId="0" applyFont="1" applyBorder="1" applyAlignment="1">
      <alignment vertical="center"/>
    </xf>
    <xf numFmtId="0" fontId="17" fillId="0" borderId="1" xfId="0" applyFont="1" applyBorder="1" applyAlignment="1">
      <alignment horizontal="center" vertical="center"/>
    </xf>
    <xf numFmtId="0" fontId="31" fillId="0" borderId="10" xfId="0" applyFont="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35" fillId="0" borderId="0" xfId="0" applyFont="1" applyAlignment="1">
      <alignment horizontal="left" vertical="center"/>
    </xf>
    <xf numFmtId="0" fontId="11" fillId="0" borderId="10" xfId="43" applyFont="1" applyBorder="1" applyAlignment="1">
      <alignment horizontal="center" vertical="center" wrapText="1"/>
    </xf>
    <xf numFmtId="0" fontId="17" fillId="0" borderId="0" xfId="40" applyFont="1" applyAlignment="1">
      <alignment horizontal="left" vertical="center" wrapText="1"/>
    </xf>
    <xf numFmtId="0" fontId="43" fillId="0" borderId="13" xfId="43" applyFont="1" applyBorder="1" applyAlignment="1">
      <alignment horizontal="left" vertical="center"/>
    </xf>
    <xf numFmtId="0" fontId="43" fillId="0" borderId="15" xfId="43" applyFont="1" applyBorder="1" applyAlignment="1">
      <alignment horizontal="left" vertical="center"/>
    </xf>
    <xf numFmtId="0" fontId="43" fillId="0" borderId="14" xfId="43" applyFont="1" applyBorder="1" applyAlignment="1">
      <alignment horizontal="left" vertical="center"/>
    </xf>
    <xf numFmtId="0" fontId="11" fillId="0" borderId="3" xfId="43" applyFont="1" applyBorder="1" applyAlignment="1">
      <alignment horizontal="center" vertical="center" wrapText="1"/>
    </xf>
    <xf numFmtId="0" fontId="6" fillId="0" borderId="3" xfId="43" applyFont="1" applyBorder="1" applyAlignment="1">
      <alignment horizontal="left" vertical="top" wrapText="1"/>
    </xf>
    <xf numFmtId="0" fontId="6" fillId="0" borderId="5" xfId="43" applyFont="1" applyBorder="1" applyAlignment="1">
      <alignment horizontal="left" vertical="top" wrapText="1"/>
    </xf>
    <xf numFmtId="0" fontId="6" fillId="0" borderId="6" xfId="43" applyFont="1" applyBorder="1" applyAlignment="1">
      <alignment horizontal="left" vertical="top" wrapText="1"/>
    </xf>
    <xf numFmtId="0" fontId="6" fillId="0" borderId="7" xfId="43" applyFont="1" applyBorder="1" applyAlignment="1">
      <alignment horizontal="left" vertical="top" wrapText="1"/>
    </xf>
    <xf numFmtId="0" fontId="6" fillId="0" borderId="8" xfId="43" applyFont="1" applyBorder="1" applyAlignment="1">
      <alignment horizontal="left" vertical="top" wrapText="1"/>
    </xf>
    <xf numFmtId="0" fontId="6" fillId="0" borderId="9" xfId="43" applyFont="1" applyBorder="1" applyAlignment="1">
      <alignment horizontal="left" vertical="top" wrapText="1"/>
    </xf>
    <xf numFmtId="0" fontId="43" fillId="0" borderId="8" xfId="48" applyFont="1" applyBorder="1" applyAlignment="1">
      <alignment horizontal="left" vertical="center"/>
    </xf>
    <xf numFmtId="0" fontId="43" fillId="0" borderId="2" xfId="48" applyFont="1" applyBorder="1" applyAlignment="1">
      <alignment horizontal="left" vertical="center"/>
    </xf>
    <xf numFmtId="0" fontId="43" fillId="0" borderId="15" xfId="48" applyFont="1" applyBorder="1" applyAlignment="1">
      <alignment horizontal="left" vertical="center"/>
    </xf>
    <xf numFmtId="0" fontId="43" fillId="0" borderId="14" xfId="48" applyFont="1" applyBorder="1" applyAlignment="1">
      <alignment horizontal="left" vertical="center"/>
    </xf>
    <xf numFmtId="0" fontId="43" fillId="0" borderId="8" xfId="43" applyFont="1" applyBorder="1" applyAlignment="1">
      <alignment horizontal="left" vertical="center"/>
    </xf>
    <xf numFmtId="0" fontId="43" fillId="0" borderId="2" xfId="43" applyFont="1" applyBorder="1" applyAlignment="1">
      <alignment horizontal="left" vertical="center"/>
    </xf>
    <xf numFmtId="0" fontId="43" fillId="0" borderId="9" xfId="43" applyFont="1" applyBorder="1" applyAlignment="1">
      <alignment horizontal="left" vertical="center"/>
    </xf>
    <xf numFmtId="0" fontId="13" fillId="0" borderId="1" xfId="0" applyFont="1" applyBorder="1" applyAlignment="1">
      <alignment horizontal="left" vertical="center"/>
    </xf>
    <xf numFmtId="0" fontId="13" fillId="0" borderId="0" xfId="0" applyFont="1" applyBorder="1" applyAlignment="1">
      <alignment horizontal="left" vertical="center"/>
    </xf>
    <xf numFmtId="0" fontId="17" fillId="0" borderId="0" xfId="0" applyFont="1" applyBorder="1" applyAlignment="1">
      <alignment horizontal="center" vertical="center"/>
    </xf>
    <xf numFmtId="0" fontId="13" fillId="0" borderId="1" xfId="0" applyFont="1" applyFill="1" applyBorder="1" applyAlignment="1">
      <alignment horizontal="center" vertical="center"/>
    </xf>
    <xf numFmtId="0" fontId="17" fillId="0" borderId="0" xfId="0" applyFont="1" applyBorder="1" applyAlignment="1">
      <alignment horizontal="left" vertical="center"/>
    </xf>
    <xf numFmtId="0" fontId="32" fillId="0" borderId="0" xfId="0" applyFont="1" applyBorder="1" applyAlignment="1">
      <alignment horizontal="center"/>
    </xf>
    <xf numFmtId="0" fontId="32" fillId="0" borderId="7" xfId="0" applyFont="1" applyBorder="1" applyAlignment="1">
      <alignment horizontal="center"/>
    </xf>
    <xf numFmtId="0" fontId="38" fillId="0" borderId="1" xfId="0" applyFont="1" applyFill="1" applyBorder="1" applyAlignment="1">
      <alignment vertical="center" wrapText="1"/>
    </xf>
    <xf numFmtId="0" fontId="38" fillId="0" borderId="1" xfId="0" applyFont="1" applyFill="1" applyBorder="1" applyAlignment="1">
      <alignment horizontal="left" vertical="center"/>
    </xf>
    <xf numFmtId="0" fontId="38" fillId="0" borderId="1" xfId="0" applyFont="1" applyFill="1" applyBorder="1" applyAlignment="1">
      <alignment horizontal="justify" vertical="top" wrapText="1"/>
    </xf>
    <xf numFmtId="0" fontId="0" fillId="0" borderId="1" xfId="0" applyFill="1" applyBorder="1" applyAlignment="1">
      <alignment horizontal="center" vertical="center"/>
    </xf>
    <xf numFmtId="177" fontId="0" fillId="0" borderId="26" xfId="34" applyNumberFormat="1" applyFont="1" applyFill="1" applyBorder="1" applyAlignment="1">
      <alignment horizontal="center" vertical="center"/>
    </xf>
    <xf numFmtId="0" fontId="22" fillId="0" borderId="27" xfId="0" applyFont="1" applyFill="1" applyBorder="1" applyAlignment="1">
      <alignment vertical="center"/>
    </xf>
  </cellXfs>
  <cellStyles count="50">
    <cellStyle name="Millares [0]" xfId="21" builtinId="6"/>
    <cellStyle name="Millares [0] 2" xfId="25" xr:uid="{B4EE1D5B-FD3F-42AC-95ED-95C055410FEE}"/>
    <cellStyle name="Millares [0] 3" xfId="26" xr:uid="{4E108706-F5FA-4F80-98A4-2B8F0B491148}"/>
    <cellStyle name="Millares 2" xfId="28" xr:uid="{D1DA0E16-22BF-4DF7-B169-25A5277E7169}"/>
    <cellStyle name="Millares 2 3" xfId="8" xr:uid="{00000000-0005-0000-0000-000001000000}"/>
    <cellStyle name="Millares 3" xfId="9" xr:uid="{00000000-0005-0000-0000-000002000000}"/>
    <cellStyle name="Moneda [0]" xfId="34" builtinId="7"/>
    <cellStyle name="Moneda [0] 2" xfId="17" xr:uid="{00000000-0005-0000-0000-000004000000}"/>
    <cellStyle name="Moneda 2" xfId="11" xr:uid="{00000000-0005-0000-0000-000005000000}"/>
    <cellStyle name="Moneda 2 2" xfId="15" xr:uid="{00000000-0005-0000-0000-000006000000}"/>
    <cellStyle name="Moneda 2 4" xfId="3" xr:uid="{00000000-0005-0000-0000-000007000000}"/>
    <cellStyle name="Moneda 2 4 2" xfId="41" xr:uid="{65FB9E1F-885B-4BBE-9474-781E3B581EAC}"/>
    <cellStyle name="Moneda 3" xfId="30" xr:uid="{0E915BC0-DFF1-4D63-93DE-9D9DB15425E5}"/>
    <cellStyle name="Moneda 3 10" xfId="23" xr:uid="{00000000-0005-0000-0000-000008000000}"/>
    <cellStyle name="Moneda 4" xfId="33" xr:uid="{1864A511-58E5-4F30-B6C6-12D8E8BEEE5B}"/>
    <cellStyle name="Moneda 5" xfId="37" xr:uid="{FEB4DD1D-3654-4292-95DD-54731E94AC8A}"/>
    <cellStyle name="Moneda 7" xfId="20" xr:uid="{00000000-0005-0000-0000-000009000000}"/>
    <cellStyle name="Moneda 7 2" xfId="39" xr:uid="{EC270E5F-3904-4C5E-98CD-DD6D586905B8}"/>
    <cellStyle name="Normal" xfId="0" builtinId="0"/>
    <cellStyle name="Normal 10" xfId="6" xr:uid="{00000000-0005-0000-0000-00000B000000}"/>
    <cellStyle name="Normal 10 2" xfId="48" xr:uid="{4F13DAD3-94EA-4F7A-B45C-F951E0FBA6DB}"/>
    <cellStyle name="Normal 12" xfId="19" xr:uid="{00000000-0005-0000-0000-00000C000000}"/>
    <cellStyle name="Normal 2" xfId="10" xr:uid="{00000000-0005-0000-0000-00000D000000}"/>
    <cellStyle name="Normal 2 10 2" xfId="47" xr:uid="{7C93F0E2-77E6-447F-9E4E-7EA0CC6EFB4C}"/>
    <cellStyle name="Normal 2 2" xfId="14" xr:uid="{00000000-0005-0000-0000-00000E000000}"/>
    <cellStyle name="Normal 2 2 2" xfId="31" xr:uid="{228DE3BF-CCB2-4F89-9ABC-9143256676D7}"/>
    <cellStyle name="Normal 2 3" xfId="18" xr:uid="{00000000-0005-0000-0000-00000F000000}"/>
    <cellStyle name="Normal 2 4" xfId="35" xr:uid="{C5495107-0308-4863-A44C-0A0D4BCC744C}"/>
    <cellStyle name="Normal 2 60" xfId="36" xr:uid="{CC6D4278-503B-48AE-A9B8-78D258F742D4}"/>
    <cellStyle name="Normal 3" xfId="22" xr:uid="{00000000-0005-0000-0000-000010000000}"/>
    <cellStyle name="Normal 3 2" xfId="27" xr:uid="{0E97378B-1E7C-4D77-A900-98946525B51B}"/>
    <cellStyle name="Normal 3 3" xfId="38" xr:uid="{8EBCA4F3-FB74-44F6-AC9F-5145F14FA927}"/>
    <cellStyle name="Normal 3 3 2" xfId="42" xr:uid="{CFD5156C-0123-4D85-96B9-8B8007AAE247}"/>
    <cellStyle name="Normal 37" xfId="46" xr:uid="{6DB9B7C8-E605-4A2B-BFC4-A6E593F77C46}"/>
    <cellStyle name="Normal 4" xfId="29" xr:uid="{B299BDDA-4231-4AB1-9DED-D0B88C3C909D}"/>
    <cellStyle name="Normal 5" xfId="24" xr:uid="{D5D4BAC2-C6FA-4DDE-AC39-B55977E54D02}"/>
    <cellStyle name="Normal 6" xfId="2" xr:uid="{00000000-0005-0000-0000-000011000000}"/>
    <cellStyle name="Normal 6 2" xfId="40" xr:uid="{4D961658-653A-4684-8E9D-F6EBF56E6BCB}"/>
    <cellStyle name="Normal 7" xfId="32" xr:uid="{D2D37B0C-2032-4C12-87C0-D4A2B63A9B3C}"/>
    <cellStyle name="Normal 9" xfId="1" xr:uid="{00000000-0005-0000-0000-000012000000}"/>
    <cellStyle name="Normal 9 2" xfId="43" xr:uid="{AF5E3FCC-06D4-4886-A167-B897F44C0081}"/>
    <cellStyle name="Porcentaje" xfId="13" builtinId="5"/>
    <cellStyle name="Porcentaje 2" xfId="5" xr:uid="{00000000-0005-0000-0000-000014000000}"/>
    <cellStyle name="Porcentaje 2 2 2" xfId="49" xr:uid="{A4E12AA5-D58E-4BA1-9F69-906948A1EEB1}"/>
    <cellStyle name="Porcentaje 2 3" xfId="45" xr:uid="{751A7C53-08D6-4C18-8104-43450A787491}"/>
    <cellStyle name="Porcentaje 3" xfId="12" xr:uid="{00000000-0005-0000-0000-000015000000}"/>
    <cellStyle name="Porcentaje 3 2" xfId="16" xr:uid="{00000000-0005-0000-0000-000016000000}"/>
    <cellStyle name="Porcentual 2" xfId="4" xr:uid="{00000000-0005-0000-0000-000017000000}"/>
    <cellStyle name="Porcentual 2 2 2" xfId="44" xr:uid="{D723D7E2-BB74-409F-AAFB-6EDE78408FB6}"/>
    <cellStyle name="Porcentual 4" xfId="7" xr:uid="{00000000-0005-0000-0000-000018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C81C9D7-84DF-BB45-9846-3380174BF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335312</xdr:colOff>
      <xdr:row>1</xdr:row>
      <xdr:rowOff>169333</xdr:rowOff>
    </xdr:from>
    <xdr:to>
      <xdr:col>2</xdr:col>
      <xdr:colOff>899996</xdr:colOff>
      <xdr:row>4</xdr:row>
      <xdr:rowOff>14349</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130" y="377151"/>
          <a:ext cx="564684" cy="468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209550</xdr:colOff>
      <xdr:row>331</xdr:row>
      <xdr:rowOff>0</xdr:rowOff>
    </xdr:from>
    <xdr:to>
      <xdr:col>2</xdr:col>
      <xdr:colOff>300990</xdr:colOff>
      <xdr:row>332</xdr:row>
      <xdr:rowOff>38312</xdr:rowOff>
    </xdr:to>
    <xdr:sp macro="" textlink="">
      <xdr:nvSpPr>
        <xdr:cNvPr id="2" name="Text Box 2">
          <a:extLst>
            <a:ext uri="{FF2B5EF4-FFF2-40B4-BE49-F238E27FC236}">
              <a16:creationId xmlns:a16="http://schemas.microsoft.com/office/drawing/2014/main" id="{AC3CB675-E802-4314-A8FC-ECD85EEF6494}"/>
            </a:ext>
          </a:extLst>
        </xdr:cNvPr>
        <xdr:cNvSpPr txBox="1">
          <a:spLocks noChangeArrowheads="1"/>
        </xdr:cNvSpPr>
      </xdr:nvSpPr>
      <xdr:spPr bwMode="auto">
        <a:xfrm>
          <a:off x="4714875" y="111718725"/>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331</xdr:row>
      <xdr:rowOff>0</xdr:rowOff>
    </xdr:from>
    <xdr:to>
      <xdr:col>2</xdr:col>
      <xdr:colOff>300990</xdr:colOff>
      <xdr:row>332</xdr:row>
      <xdr:rowOff>38312</xdr:rowOff>
    </xdr:to>
    <xdr:sp macro="" textlink="">
      <xdr:nvSpPr>
        <xdr:cNvPr id="3" name="Text Box 3">
          <a:extLst>
            <a:ext uri="{FF2B5EF4-FFF2-40B4-BE49-F238E27FC236}">
              <a16:creationId xmlns:a16="http://schemas.microsoft.com/office/drawing/2014/main" id="{AB2795FA-45D0-43AE-9419-F80A386E59C7}"/>
            </a:ext>
          </a:extLst>
        </xdr:cNvPr>
        <xdr:cNvSpPr txBox="1">
          <a:spLocks noChangeArrowheads="1"/>
        </xdr:cNvSpPr>
      </xdr:nvSpPr>
      <xdr:spPr bwMode="auto">
        <a:xfrm>
          <a:off x="4714875" y="111718725"/>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331</xdr:row>
      <xdr:rowOff>0</xdr:rowOff>
    </xdr:from>
    <xdr:to>
      <xdr:col>2</xdr:col>
      <xdr:colOff>300990</xdr:colOff>
      <xdr:row>332</xdr:row>
      <xdr:rowOff>38312</xdr:rowOff>
    </xdr:to>
    <xdr:sp macro="" textlink="">
      <xdr:nvSpPr>
        <xdr:cNvPr id="4" name="Text Box 2">
          <a:extLst>
            <a:ext uri="{FF2B5EF4-FFF2-40B4-BE49-F238E27FC236}">
              <a16:creationId xmlns:a16="http://schemas.microsoft.com/office/drawing/2014/main" id="{7A7D4CC1-6341-4C1E-92A0-7F66BA97F856}"/>
            </a:ext>
          </a:extLst>
        </xdr:cNvPr>
        <xdr:cNvSpPr txBox="1">
          <a:spLocks noChangeArrowheads="1"/>
        </xdr:cNvSpPr>
      </xdr:nvSpPr>
      <xdr:spPr bwMode="auto">
        <a:xfrm>
          <a:off x="4714875" y="111718725"/>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331</xdr:row>
      <xdr:rowOff>0</xdr:rowOff>
    </xdr:from>
    <xdr:to>
      <xdr:col>2</xdr:col>
      <xdr:colOff>300990</xdr:colOff>
      <xdr:row>332</xdr:row>
      <xdr:rowOff>38312</xdr:rowOff>
    </xdr:to>
    <xdr:sp macro="" textlink="">
      <xdr:nvSpPr>
        <xdr:cNvPr id="5" name="Text Box 3">
          <a:extLst>
            <a:ext uri="{FF2B5EF4-FFF2-40B4-BE49-F238E27FC236}">
              <a16:creationId xmlns:a16="http://schemas.microsoft.com/office/drawing/2014/main" id="{743223F1-EB06-4286-A7C1-25968D8DED98}"/>
            </a:ext>
          </a:extLst>
        </xdr:cNvPr>
        <xdr:cNvSpPr txBox="1">
          <a:spLocks noChangeArrowheads="1"/>
        </xdr:cNvSpPr>
      </xdr:nvSpPr>
      <xdr:spPr bwMode="auto">
        <a:xfrm>
          <a:off x="4714875" y="111718725"/>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331</xdr:row>
      <xdr:rowOff>0</xdr:rowOff>
    </xdr:from>
    <xdr:to>
      <xdr:col>2</xdr:col>
      <xdr:colOff>300990</xdr:colOff>
      <xdr:row>332</xdr:row>
      <xdr:rowOff>38312</xdr:rowOff>
    </xdr:to>
    <xdr:sp macro="" textlink="">
      <xdr:nvSpPr>
        <xdr:cNvPr id="6" name="Text Box 2">
          <a:extLst>
            <a:ext uri="{FF2B5EF4-FFF2-40B4-BE49-F238E27FC236}">
              <a16:creationId xmlns:a16="http://schemas.microsoft.com/office/drawing/2014/main" id="{7D9C1E8D-35BA-4D47-9397-D7D7E288D117}"/>
            </a:ext>
          </a:extLst>
        </xdr:cNvPr>
        <xdr:cNvSpPr txBox="1">
          <a:spLocks noChangeArrowheads="1"/>
        </xdr:cNvSpPr>
      </xdr:nvSpPr>
      <xdr:spPr bwMode="auto">
        <a:xfrm>
          <a:off x="4714875" y="111718725"/>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331</xdr:row>
      <xdr:rowOff>0</xdr:rowOff>
    </xdr:from>
    <xdr:to>
      <xdr:col>2</xdr:col>
      <xdr:colOff>300990</xdr:colOff>
      <xdr:row>332</xdr:row>
      <xdr:rowOff>38312</xdr:rowOff>
    </xdr:to>
    <xdr:sp macro="" textlink="">
      <xdr:nvSpPr>
        <xdr:cNvPr id="7" name="Text Box 3">
          <a:extLst>
            <a:ext uri="{FF2B5EF4-FFF2-40B4-BE49-F238E27FC236}">
              <a16:creationId xmlns:a16="http://schemas.microsoft.com/office/drawing/2014/main" id="{9D565301-B544-4D86-80E9-8FBE4DA5FE4D}"/>
            </a:ext>
          </a:extLst>
        </xdr:cNvPr>
        <xdr:cNvSpPr txBox="1">
          <a:spLocks noChangeArrowheads="1"/>
        </xdr:cNvSpPr>
      </xdr:nvSpPr>
      <xdr:spPr bwMode="auto">
        <a:xfrm>
          <a:off x="4714875" y="111718725"/>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209550</xdr:colOff>
      <xdr:row>344</xdr:row>
      <xdr:rowOff>0</xdr:rowOff>
    </xdr:from>
    <xdr:ext cx="76200" cy="228811"/>
    <xdr:sp macro="" textlink="">
      <xdr:nvSpPr>
        <xdr:cNvPr id="8" name="Text Box 2">
          <a:extLst>
            <a:ext uri="{FF2B5EF4-FFF2-40B4-BE49-F238E27FC236}">
              <a16:creationId xmlns:a16="http://schemas.microsoft.com/office/drawing/2014/main" id="{922B01F4-1646-4DB3-90DE-4B02795B0A9F}"/>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9" name="Text Box 3">
          <a:extLst>
            <a:ext uri="{FF2B5EF4-FFF2-40B4-BE49-F238E27FC236}">
              <a16:creationId xmlns:a16="http://schemas.microsoft.com/office/drawing/2014/main" id="{6CC90982-CA8C-4104-9D3B-0FE8214C1D2B}"/>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10" name="Text Box 2">
          <a:extLst>
            <a:ext uri="{FF2B5EF4-FFF2-40B4-BE49-F238E27FC236}">
              <a16:creationId xmlns:a16="http://schemas.microsoft.com/office/drawing/2014/main" id="{CF4F66DB-EAF7-4720-B93F-40905F333B3D}"/>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11" name="Text Box 3">
          <a:extLst>
            <a:ext uri="{FF2B5EF4-FFF2-40B4-BE49-F238E27FC236}">
              <a16:creationId xmlns:a16="http://schemas.microsoft.com/office/drawing/2014/main" id="{C96CD02A-43FE-4150-8930-C0F6501B01D1}"/>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12" name="Text Box 2">
          <a:extLst>
            <a:ext uri="{FF2B5EF4-FFF2-40B4-BE49-F238E27FC236}">
              <a16:creationId xmlns:a16="http://schemas.microsoft.com/office/drawing/2014/main" id="{788450D6-7241-4E62-920A-8B8224D78AF7}"/>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13" name="Text Box 3">
          <a:extLst>
            <a:ext uri="{FF2B5EF4-FFF2-40B4-BE49-F238E27FC236}">
              <a16:creationId xmlns:a16="http://schemas.microsoft.com/office/drawing/2014/main" id="{0804502E-0096-4F5D-BF06-D927C7E8C50B}"/>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14" name="Text Box 2">
          <a:extLst>
            <a:ext uri="{FF2B5EF4-FFF2-40B4-BE49-F238E27FC236}">
              <a16:creationId xmlns:a16="http://schemas.microsoft.com/office/drawing/2014/main" id="{0357CBE4-4951-48B7-8E47-CC3CF99782E5}"/>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15" name="Text Box 3">
          <a:extLst>
            <a:ext uri="{FF2B5EF4-FFF2-40B4-BE49-F238E27FC236}">
              <a16:creationId xmlns:a16="http://schemas.microsoft.com/office/drawing/2014/main" id="{133541F8-4C63-441F-AB60-C584A550914C}"/>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16" name="Text Box 2">
          <a:extLst>
            <a:ext uri="{FF2B5EF4-FFF2-40B4-BE49-F238E27FC236}">
              <a16:creationId xmlns:a16="http://schemas.microsoft.com/office/drawing/2014/main" id="{D48912A6-6FDC-466B-88A6-F42CE24B1B12}"/>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17" name="Text Box 3">
          <a:extLst>
            <a:ext uri="{FF2B5EF4-FFF2-40B4-BE49-F238E27FC236}">
              <a16:creationId xmlns:a16="http://schemas.microsoft.com/office/drawing/2014/main" id="{3996919A-6369-4D8E-90E3-1DA5765FDC48}"/>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18" name="Text Box 2">
          <a:extLst>
            <a:ext uri="{FF2B5EF4-FFF2-40B4-BE49-F238E27FC236}">
              <a16:creationId xmlns:a16="http://schemas.microsoft.com/office/drawing/2014/main" id="{004E2198-4F8B-4DBD-81ED-DD1A7FFB19DB}"/>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19" name="Text Box 3">
          <a:extLst>
            <a:ext uri="{FF2B5EF4-FFF2-40B4-BE49-F238E27FC236}">
              <a16:creationId xmlns:a16="http://schemas.microsoft.com/office/drawing/2014/main" id="{605B496C-9576-4C28-B596-E5A8E637A4E4}"/>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20" name="Text Box 2">
          <a:extLst>
            <a:ext uri="{FF2B5EF4-FFF2-40B4-BE49-F238E27FC236}">
              <a16:creationId xmlns:a16="http://schemas.microsoft.com/office/drawing/2014/main" id="{5FC88D73-23DD-4E27-826A-F6328CDD78BF}"/>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21" name="Text Box 3">
          <a:extLst>
            <a:ext uri="{FF2B5EF4-FFF2-40B4-BE49-F238E27FC236}">
              <a16:creationId xmlns:a16="http://schemas.microsoft.com/office/drawing/2014/main" id="{5B47E020-0F4A-4D11-8F20-9FF246072E74}"/>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22" name="Text Box 2">
          <a:extLst>
            <a:ext uri="{FF2B5EF4-FFF2-40B4-BE49-F238E27FC236}">
              <a16:creationId xmlns:a16="http://schemas.microsoft.com/office/drawing/2014/main" id="{6DE68A87-8E1E-4E76-B4E8-AA2039BC3712}"/>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23" name="Text Box 3">
          <a:extLst>
            <a:ext uri="{FF2B5EF4-FFF2-40B4-BE49-F238E27FC236}">
              <a16:creationId xmlns:a16="http://schemas.microsoft.com/office/drawing/2014/main" id="{6494FDF6-A8EA-46EC-A8C5-10B4EABF4776}"/>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24" name="Text Box 2">
          <a:extLst>
            <a:ext uri="{FF2B5EF4-FFF2-40B4-BE49-F238E27FC236}">
              <a16:creationId xmlns:a16="http://schemas.microsoft.com/office/drawing/2014/main" id="{527A2220-04CC-49A2-8C04-A6091C555902}"/>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336</xdr:row>
      <xdr:rowOff>0</xdr:rowOff>
    </xdr:from>
    <xdr:ext cx="89535" cy="228812"/>
    <xdr:sp macro="" textlink="">
      <xdr:nvSpPr>
        <xdr:cNvPr id="25" name="Text Box 3">
          <a:extLst>
            <a:ext uri="{FF2B5EF4-FFF2-40B4-BE49-F238E27FC236}">
              <a16:creationId xmlns:a16="http://schemas.microsoft.com/office/drawing/2014/main" id="{D26C7BF1-9999-4039-8088-0BC3A07B6656}"/>
            </a:ext>
          </a:extLst>
        </xdr:cNvPr>
        <xdr:cNvSpPr txBox="1">
          <a:spLocks noChangeArrowheads="1"/>
        </xdr:cNvSpPr>
      </xdr:nvSpPr>
      <xdr:spPr bwMode="auto">
        <a:xfrm>
          <a:off x="4714875" y="1126426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26" name="Text Box 2">
          <a:extLst>
            <a:ext uri="{FF2B5EF4-FFF2-40B4-BE49-F238E27FC236}">
              <a16:creationId xmlns:a16="http://schemas.microsoft.com/office/drawing/2014/main" id="{4A47E1C7-D2C4-4885-82EA-652C86A3F1F2}"/>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27" name="Text Box 3">
          <a:extLst>
            <a:ext uri="{FF2B5EF4-FFF2-40B4-BE49-F238E27FC236}">
              <a16:creationId xmlns:a16="http://schemas.microsoft.com/office/drawing/2014/main" id="{6D7AE4DC-C852-4E3D-BD44-51F1BAD18890}"/>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28" name="Text Box 2">
          <a:extLst>
            <a:ext uri="{FF2B5EF4-FFF2-40B4-BE49-F238E27FC236}">
              <a16:creationId xmlns:a16="http://schemas.microsoft.com/office/drawing/2014/main" id="{BC721479-A07F-4EF1-B984-71DDE6453AD9}"/>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29" name="Text Box 3">
          <a:extLst>
            <a:ext uri="{FF2B5EF4-FFF2-40B4-BE49-F238E27FC236}">
              <a16:creationId xmlns:a16="http://schemas.microsoft.com/office/drawing/2014/main" id="{36D4C9F6-D7EF-4E6B-9D6B-C86273F527D2}"/>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30" name="Text Box 2">
          <a:extLst>
            <a:ext uri="{FF2B5EF4-FFF2-40B4-BE49-F238E27FC236}">
              <a16:creationId xmlns:a16="http://schemas.microsoft.com/office/drawing/2014/main" id="{47F0B61D-9771-4803-AEA4-9964F6046AA5}"/>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31" name="Text Box 3">
          <a:extLst>
            <a:ext uri="{FF2B5EF4-FFF2-40B4-BE49-F238E27FC236}">
              <a16:creationId xmlns:a16="http://schemas.microsoft.com/office/drawing/2014/main" id="{32EA8518-766C-436E-A9DB-2FB8B0E9B27B}"/>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32" name="Text Box 2">
          <a:extLst>
            <a:ext uri="{FF2B5EF4-FFF2-40B4-BE49-F238E27FC236}">
              <a16:creationId xmlns:a16="http://schemas.microsoft.com/office/drawing/2014/main" id="{84619081-F30C-4F70-91F9-624B08A3DE4C}"/>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33" name="Text Box 3">
          <a:extLst>
            <a:ext uri="{FF2B5EF4-FFF2-40B4-BE49-F238E27FC236}">
              <a16:creationId xmlns:a16="http://schemas.microsoft.com/office/drawing/2014/main" id="{5C6C66B5-D11E-4946-9FE0-EEC3AC8F8EEC}"/>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34" name="Text Box 2">
          <a:extLst>
            <a:ext uri="{FF2B5EF4-FFF2-40B4-BE49-F238E27FC236}">
              <a16:creationId xmlns:a16="http://schemas.microsoft.com/office/drawing/2014/main" id="{DF056815-140A-4939-B993-79F2221E3808}"/>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35" name="Text Box 3">
          <a:extLst>
            <a:ext uri="{FF2B5EF4-FFF2-40B4-BE49-F238E27FC236}">
              <a16:creationId xmlns:a16="http://schemas.microsoft.com/office/drawing/2014/main" id="{2B3EE7E3-8548-4214-A952-0BBCD1ACF9D9}"/>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36" name="Text Box 2">
          <a:extLst>
            <a:ext uri="{FF2B5EF4-FFF2-40B4-BE49-F238E27FC236}">
              <a16:creationId xmlns:a16="http://schemas.microsoft.com/office/drawing/2014/main" id="{5D7AF08A-4770-468F-80B3-F380B4ED46FD}"/>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337</xdr:row>
      <xdr:rowOff>0</xdr:rowOff>
    </xdr:from>
    <xdr:ext cx="89535" cy="228812"/>
    <xdr:sp macro="" textlink="">
      <xdr:nvSpPr>
        <xdr:cNvPr id="37" name="Text Box 3">
          <a:extLst>
            <a:ext uri="{FF2B5EF4-FFF2-40B4-BE49-F238E27FC236}">
              <a16:creationId xmlns:a16="http://schemas.microsoft.com/office/drawing/2014/main" id="{54BBE393-B6C8-40AD-ACE3-4B2CAB8781C9}"/>
            </a:ext>
          </a:extLst>
        </xdr:cNvPr>
        <xdr:cNvSpPr txBox="1">
          <a:spLocks noChangeArrowheads="1"/>
        </xdr:cNvSpPr>
      </xdr:nvSpPr>
      <xdr:spPr bwMode="auto">
        <a:xfrm>
          <a:off x="4714875" y="11283315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38" name="Text Box 2">
          <a:extLst>
            <a:ext uri="{FF2B5EF4-FFF2-40B4-BE49-F238E27FC236}">
              <a16:creationId xmlns:a16="http://schemas.microsoft.com/office/drawing/2014/main" id="{07285E7D-8D96-40FB-8BC7-80F77F9F247A}"/>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39" name="Text Box 3">
          <a:extLst>
            <a:ext uri="{FF2B5EF4-FFF2-40B4-BE49-F238E27FC236}">
              <a16:creationId xmlns:a16="http://schemas.microsoft.com/office/drawing/2014/main" id="{FDB9E51E-E1E3-4B74-9627-20AC23B8BAF3}"/>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40" name="Text Box 2">
          <a:extLst>
            <a:ext uri="{FF2B5EF4-FFF2-40B4-BE49-F238E27FC236}">
              <a16:creationId xmlns:a16="http://schemas.microsoft.com/office/drawing/2014/main" id="{B912DABF-91B8-46CE-BA3E-F582B8A65956}"/>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41" name="Text Box 3">
          <a:extLst>
            <a:ext uri="{FF2B5EF4-FFF2-40B4-BE49-F238E27FC236}">
              <a16:creationId xmlns:a16="http://schemas.microsoft.com/office/drawing/2014/main" id="{340ADDA0-AF17-4789-AAE9-9D4068DF61A4}"/>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42" name="Text Box 2">
          <a:extLst>
            <a:ext uri="{FF2B5EF4-FFF2-40B4-BE49-F238E27FC236}">
              <a16:creationId xmlns:a16="http://schemas.microsoft.com/office/drawing/2014/main" id="{C0011E02-6C82-4906-9EE4-C2624C613EA8}"/>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344</xdr:row>
      <xdr:rowOff>0</xdr:rowOff>
    </xdr:from>
    <xdr:ext cx="76200" cy="228811"/>
    <xdr:sp macro="" textlink="">
      <xdr:nvSpPr>
        <xdr:cNvPr id="43" name="Text Box 3">
          <a:extLst>
            <a:ext uri="{FF2B5EF4-FFF2-40B4-BE49-F238E27FC236}">
              <a16:creationId xmlns:a16="http://schemas.microsoft.com/office/drawing/2014/main" id="{84D240C0-ACEC-45CD-A943-E613A08890BC}"/>
            </a:ext>
          </a:extLst>
        </xdr:cNvPr>
        <xdr:cNvSpPr txBox="1">
          <a:spLocks noChangeArrowheads="1"/>
        </xdr:cNvSpPr>
      </xdr:nvSpPr>
      <xdr:spPr bwMode="auto">
        <a:xfrm>
          <a:off x="4714875" y="114842925"/>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775194</xdr:colOff>
      <xdr:row>5</xdr:row>
      <xdr:rowOff>48835</xdr:rowOff>
    </xdr:from>
    <xdr:to>
      <xdr:col>0</xdr:col>
      <xdr:colOff>2028826</xdr:colOff>
      <xdr:row>9</xdr:row>
      <xdr:rowOff>48987</xdr:rowOff>
    </xdr:to>
    <xdr:pic>
      <xdr:nvPicPr>
        <xdr:cNvPr id="3" name="Imagen 2">
          <a:extLst>
            <a:ext uri="{FF2B5EF4-FFF2-40B4-BE49-F238E27FC236}">
              <a16:creationId xmlns:a16="http://schemas.microsoft.com/office/drawing/2014/main" id="{B529476A-D6FC-4B84-BB14-BF7BFFFE9E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5194" y="1382335"/>
          <a:ext cx="1253632" cy="11050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LUJO%20BAHIA%20PALM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Gabriel/Proyectos/Pereira%20Colectores%20Quebrada%20Letras/Dise&#241;o%20y%20Chequeo%20Hidraulico%20Interceptor%20Q%20Letras%20V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ropbox\00.%202020_OS%20117\1.%20ED_INGENIERIAS\TRABAJO%20ED_INGENIERIAS_2020\00.%20PBSERVACIONES_SGR%20JULIO%2010------\PPTO%20ED_ING%20V-3%20(1)-JUL13%20LIMPIO%20-%20IMPRES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Gabriel\Proyectos\Pereira%20Colectores%20Quebrada%20Letras\Dise&#241;o%20y%20Chequeo%20Hidraulico%20Interceptor%20Q%20Letras%20V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i%20unidad/3.%20CONTRATACION%20-%20INVITACIONES/2021/CONVOCATORIAS%20PUBLICAS/CONV%2011%20LABORATORIO%20ACUICOLA/ANEXO%202%20CUADRO%20DE%20CANTIDADES%20Y%20PRECIOS%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abriel/Proyectos/Pereira%20Colectores%20Quebrada%20Letras/Dise&#241;o%20y%20Chequeo%20Hidraulico%20Interceptor%20Q%20Letras%20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ASE%20DE%20DATOS%20011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ILSON\AGUAS%20FINALES%20ENERO%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CANTIDADES Y PRECIOS"/>
      <sheetName val="AU"/>
    </sheetNames>
    <sheetDataSet>
      <sheetData sheetId="0">
        <row r="354">
          <cell r="F354">
            <v>0</v>
          </cell>
        </row>
      </sheetData>
      <sheetData sheetId="1">
        <row r="45">
          <cell r="E45" t="e">
            <v>#VALUE!</v>
          </cell>
        </row>
        <row r="46">
          <cell r="E46" t="str">
            <v>XXX%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25"/>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37.85546875" style="3" customWidth="1"/>
    <col min="4" max="4" width="13.7109375" style="4" customWidth="1"/>
    <col min="5" max="5" width="15.140625" style="5" customWidth="1"/>
    <col min="6" max="6" width="15.85546875" style="6" customWidth="1"/>
    <col min="7" max="7" width="10.85546875" style="6" customWidth="1"/>
    <col min="8" max="8" width="2.85546875" style="6" customWidth="1"/>
    <col min="9" max="9" width="1.85546875" style="1" customWidth="1"/>
    <col min="10" max="16384" width="9.42578125" style="1"/>
  </cols>
  <sheetData>
    <row r="2" spans="2:9" ht="15.95" customHeight="1">
      <c r="B2" s="403" t="s">
        <v>1</v>
      </c>
      <c r="C2" s="403"/>
      <c r="D2" s="403"/>
      <c r="E2" s="403"/>
      <c r="F2" s="403"/>
      <c r="G2" s="403"/>
      <c r="H2" s="403"/>
    </row>
    <row r="3" spans="2:9" ht="15.95" customHeight="1">
      <c r="B3" s="404" t="s">
        <v>2</v>
      </c>
      <c r="C3" s="404"/>
      <c r="D3" s="404"/>
      <c r="E3" s="404"/>
      <c r="F3" s="404"/>
      <c r="G3" s="404"/>
      <c r="H3" s="404"/>
    </row>
    <row r="4" spans="2:9" ht="15.95" customHeight="1">
      <c r="B4" s="404" t="s">
        <v>3</v>
      </c>
      <c r="C4" s="404"/>
      <c r="D4" s="404"/>
      <c r="E4" s="404"/>
      <c r="F4" s="404"/>
      <c r="G4" s="404"/>
      <c r="H4" s="404"/>
    </row>
    <row r="6" spans="2:9">
      <c r="B6" s="405" t="s">
        <v>1</v>
      </c>
      <c r="C6" s="405"/>
      <c r="D6" s="405"/>
      <c r="E6" s="405"/>
      <c r="F6" s="405"/>
      <c r="G6" s="405"/>
      <c r="H6" s="405"/>
    </row>
    <row r="7" spans="2:9" ht="17.100000000000001" customHeight="1">
      <c r="B7" s="12"/>
      <c r="C7" s="406" t="s">
        <v>4</v>
      </c>
      <c r="D7" s="406"/>
      <c r="E7" s="406"/>
      <c r="F7" s="406"/>
      <c r="G7" s="406"/>
      <c r="H7" s="406"/>
    </row>
    <row r="8" spans="2:9" ht="15.95" customHeight="1">
      <c r="B8" s="12"/>
      <c r="C8" s="402" t="s">
        <v>1</v>
      </c>
      <c r="D8" s="402"/>
      <c r="E8" s="402"/>
      <c r="F8" s="402"/>
      <c r="G8" s="13"/>
      <c r="H8" s="14" t="s">
        <v>1</v>
      </c>
    </row>
    <row r="9" spans="2:9">
      <c r="B9" s="12"/>
      <c r="C9" s="399" t="s">
        <v>5</v>
      </c>
      <c r="D9" s="399"/>
      <c r="E9" s="399"/>
      <c r="F9" s="399"/>
      <c r="G9" s="399"/>
      <c r="H9" s="399"/>
    </row>
    <row r="10" spans="2:9">
      <c r="B10" s="12"/>
      <c r="C10" s="399"/>
      <c r="D10" s="399"/>
      <c r="E10" s="399"/>
      <c r="F10" s="399"/>
      <c r="G10" s="399"/>
      <c r="H10" s="399"/>
    </row>
    <row r="12" spans="2:9" ht="15.95" customHeight="1">
      <c r="B12" s="400" t="s">
        <v>10</v>
      </c>
      <c r="C12" s="400"/>
      <c r="D12" s="400"/>
      <c r="E12" s="400"/>
      <c r="F12" s="400"/>
      <c r="G12" s="2"/>
      <c r="H12" s="2"/>
      <c r="I12" s="3"/>
    </row>
    <row r="13" spans="2:9" ht="25.5">
      <c r="B13" s="70" t="s">
        <v>0</v>
      </c>
      <c r="C13" s="70" t="s">
        <v>6</v>
      </c>
      <c r="D13" s="70" t="s">
        <v>7</v>
      </c>
      <c r="E13" s="70" t="s">
        <v>8</v>
      </c>
      <c r="F13" s="70" t="s">
        <v>9</v>
      </c>
    </row>
    <row r="14" spans="2:9">
      <c r="B14" s="10"/>
      <c r="C14" s="10"/>
      <c r="D14" s="10"/>
      <c r="E14" s="10"/>
      <c r="F14" s="10"/>
      <c r="G14" s="7" t="s">
        <v>1</v>
      </c>
      <c r="H14" s="8" t="s">
        <v>1</v>
      </c>
    </row>
    <row r="15" spans="2:9">
      <c r="B15" s="10"/>
      <c r="C15" s="10"/>
      <c r="D15" s="10"/>
      <c r="E15" s="10"/>
      <c r="F15" s="10"/>
    </row>
    <row r="16" spans="2:9">
      <c r="B16" s="10"/>
      <c r="C16" s="10"/>
      <c r="D16" s="10"/>
      <c r="E16" s="10"/>
      <c r="F16" s="10"/>
    </row>
    <row r="17" spans="2:7">
      <c r="B17" s="10"/>
      <c r="C17" s="10"/>
      <c r="D17" s="10"/>
      <c r="E17" s="10"/>
      <c r="F17" s="10"/>
    </row>
    <row r="20" spans="2:7">
      <c r="B20" s="401" t="s">
        <v>14</v>
      </c>
      <c r="C20" s="401"/>
      <c r="D20" s="401"/>
      <c r="E20" s="401"/>
      <c r="F20" s="401"/>
      <c r="G20" s="401"/>
    </row>
    <row r="21" spans="2:7" ht="38.25">
      <c r="B21" s="70" t="s">
        <v>0</v>
      </c>
      <c r="C21" s="70" t="s">
        <v>17</v>
      </c>
      <c r="D21" s="70" t="s">
        <v>11</v>
      </c>
      <c r="E21" s="71" t="s">
        <v>12</v>
      </c>
      <c r="F21" s="70" t="s">
        <v>13</v>
      </c>
      <c r="G21" s="70" t="s">
        <v>9</v>
      </c>
    </row>
    <row r="22" spans="2:7">
      <c r="B22" s="10"/>
      <c r="C22" s="10"/>
      <c r="D22" s="10"/>
      <c r="E22" s="10"/>
      <c r="F22" s="10"/>
      <c r="G22" s="10"/>
    </row>
    <row r="23" spans="2:7">
      <c r="B23" s="10"/>
      <c r="C23" s="10"/>
      <c r="D23" s="10"/>
      <c r="E23" s="10"/>
      <c r="F23" s="10"/>
      <c r="G23" s="10"/>
    </row>
    <row r="24" spans="2:7">
      <c r="B24" s="10"/>
      <c r="C24" s="10"/>
      <c r="D24" s="10"/>
      <c r="E24" s="10"/>
      <c r="F24" s="10"/>
      <c r="G24" s="10"/>
    </row>
    <row r="25" spans="2:7">
      <c r="B25" s="10"/>
      <c r="C25" s="10"/>
      <c r="D25" s="10"/>
      <c r="E25" s="10"/>
      <c r="F25" s="10"/>
      <c r="G25" s="10"/>
    </row>
  </sheetData>
  <mergeCells count="9">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E9BF9-63AE-4231-837C-3AAB04CEF6DA}">
  <dimension ref="A1:AB81"/>
  <sheetViews>
    <sheetView topLeftCell="A4" workbookViewId="0">
      <selection activeCell="D31" sqref="D31"/>
    </sheetView>
  </sheetViews>
  <sheetFormatPr baseColWidth="10" defaultColWidth="11" defaultRowHeight="14.25"/>
  <cols>
    <col min="1" max="1" width="43.7109375" style="269" customWidth="1"/>
    <col min="2" max="2" width="13.7109375" style="269" bestFit="1" customWidth="1"/>
    <col min="3" max="3" width="24.42578125" style="269" bestFit="1" customWidth="1"/>
    <col min="4" max="4" width="23.140625" style="270" customWidth="1"/>
    <col min="5" max="6" width="17.7109375" style="270" customWidth="1"/>
    <col min="7" max="7" width="7.28515625" style="270" customWidth="1"/>
    <col min="8" max="8" width="16.28515625" style="269" bestFit="1" customWidth="1"/>
    <col min="9" max="16384" width="11" style="269"/>
  </cols>
  <sheetData>
    <row r="1" spans="1:7" ht="21" customHeight="1">
      <c r="A1" s="268"/>
    </row>
    <row r="2" spans="1:7" ht="21" customHeight="1">
      <c r="A2" s="268"/>
    </row>
    <row r="3" spans="1:7" ht="21" customHeight="1">
      <c r="C3" s="390"/>
      <c r="D3" s="390"/>
      <c r="E3" s="390"/>
      <c r="F3" s="390"/>
      <c r="G3" s="390"/>
    </row>
    <row r="4" spans="1:7" ht="21" customHeight="1">
      <c r="B4" s="425" t="s">
        <v>90</v>
      </c>
      <c r="C4" s="425"/>
      <c r="D4" s="425"/>
      <c r="E4" s="425"/>
      <c r="F4" s="425"/>
      <c r="G4" s="390"/>
    </row>
    <row r="5" spans="1:7" ht="21" customHeight="1">
      <c r="B5" s="426" t="s">
        <v>26</v>
      </c>
      <c r="C5" s="426"/>
      <c r="D5" s="426"/>
      <c r="E5" s="426"/>
      <c r="F5" s="426"/>
      <c r="G5" s="391"/>
    </row>
    <row r="6" spans="1:7" ht="21" customHeight="1">
      <c r="A6" s="20"/>
      <c r="B6" s="425" t="s">
        <v>25</v>
      </c>
      <c r="C6" s="425"/>
      <c r="D6" s="425"/>
      <c r="E6" s="425"/>
      <c r="F6" s="425"/>
      <c r="G6" s="269"/>
    </row>
    <row r="7" spans="1:7" ht="21" customHeight="1">
      <c r="A7" s="20"/>
      <c r="B7" s="38" t="s">
        <v>49</v>
      </c>
      <c r="C7" s="35"/>
      <c r="D7" s="35"/>
      <c r="E7" s="35"/>
      <c r="F7" s="36"/>
      <c r="G7" s="269"/>
    </row>
    <row r="8" spans="1:7" ht="24" customHeight="1">
      <c r="A8" s="268"/>
      <c r="B8" s="392" t="s">
        <v>48</v>
      </c>
      <c r="C8" s="48"/>
      <c r="D8" s="48"/>
      <c r="E8" s="393"/>
      <c r="F8" s="394"/>
      <c r="G8" s="269"/>
    </row>
    <row r="9" spans="1:7" ht="21" customHeight="1">
      <c r="A9" s="268"/>
      <c r="B9" s="395" t="s">
        <v>27</v>
      </c>
      <c r="C9" s="396"/>
      <c r="D9" s="396"/>
      <c r="E9" s="34"/>
      <c r="F9" s="397">
        <v>6.5</v>
      </c>
      <c r="G9" s="269"/>
    </row>
    <row r="10" spans="1:7" ht="21" customHeight="1">
      <c r="A10" s="268"/>
      <c r="B10" s="22" t="s">
        <v>1</v>
      </c>
      <c r="C10" s="23"/>
      <c r="D10" s="24"/>
      <c r="E10" s="26"/>
      <c r="F10" s="27" t="s">
        <v>1</v>
      </c>
      <c r="G10" s="269"/>
    </row>
    <row r="11" spans="1:7" ht="21" customHeight="1">
      <c r="A11" s="268"/>
    </row>
    <row r="12" spans="1:7" ht="17.100000000000001" customHeight="1">
      <c r="A12" s="271" t="s">
        <v>25</v>
      </c>
      <c r="E12" s="272"/>
      <c r="F12" s="273" t="s">
        <v>580</v>
      </c>
      <c r="G12" s="274"/>
    </row>
    <row r="13" spans="1:7" ht="21.95" customHeight="1">
      <c r="A13" s="275"/>
    </row>
    <row r="14" spans="1:7" ht="17.100000000000001" customHeight="1">
      <c r="A14" s="269" t="s">
        <v>581</v>
      </c>
      <c r="C14" s="276" t="s">
        <v>582</v>
      </c>
      <c r="D14" s="273" t="e">
        <f>ROUND(E57,4)</f>
        <v>#VALUE!</v>
      </c>
    </row>
    <row r="15" spans="1:7" ht="18" customHeight="1" thickBot="1">
      <c r="A15" s="464" t="s">
        <v>234</v>
      </c>
      <c r="B15" s="277"/>
      <c r="E15" s="272" t="s">
        <v>583</v>
      </c>
      <c r="F15" s="278">
        <v>6.5</v>
      </c>
      <c r="G15" s="279"/>
    </row>
    <row r="16" spans="1:7" ht="18" customHeight="1" thickBot="1">
      <c r="A16" s="464"/>
      <c r="B16" s="277"/>
      <c r="C16" s="276" t="s">
        <v>584</v>
      </c>
      <c r="D16" s="280">
        <f>'[16]CUADRO CANTIDADES Y PRECIOS'!F354</f>
        <v>0</v>
      </c>
      <c r="E16" s="272"/>
      <c r="F16" s="281"/>
      <c r="G16" s="282"/>
    </row>
    <row r="17" spans="1:28" ht="18" customHeight="1" thickBot="1">
      <c r="A17" s="464"/>
      <c r="B17" s="283"/>
      <c r="C17" s="283"/>
      <c r="D17" s="283"/>
      <c r="E17" s="283"/>
      <c r="F17" s="283"/>
      <c r="G17" s="283"/>
    </row>
    <row r="18" spans="1:28" ht="18" customHeight="1" thickBot="1">
      <c r="A18" s="464"/>
      <c r="C18" s="276" t="s">
        <v>585</v>
      </c>
      <c r="D18" s="280" t="e">
        <f>ROUND(D16+(D16*F12),0)</f>
        <v>#VALUE!</v>
      </c>
      <c r="E18" s="272" t="s">
        <v>586</v>
      </c>
      <c r="F18" s="284">
        <v>908526</v>
      </c>
      <c r="G18" s="285"/>
    </row>
    <row r="19" spans="1:28" ht="18" customHeight="1">
      <c r="A19" s="464"/>
      <c r="B19" s="277"/>
      <c r="G19" s="286"/>
    </row>
    <row r="20" spans="1:28" ht="13.9" customHeight="1">
      <c r="A20" s="275"/>
      <c r="E20" s="269"/>
      <c r="F20" s="269"/>
      <c r="G20" s="269"/>
    </row>
    <row r="21" spans="1:28" ht="15">
      <c r="A21" s="268" t="s">
        <v>587</v>
      </c>
      <c r="D21" s="269"/>
      <c r="F21" s="269"/>
      <c r="G21" s="269"/>
    </row>
    <row r="22" spans="1:28" ht="15">
      <c r="A22" s="287" t="s">
        <v>588</v>
      </c>
      <c r="B22" s="288" t="s">
        <v>589</v>
      </c>
      <c r="C22" s="288" t="s">
        <v>590</v>
      </c>
      <c r="D22" s="287" t="s">
        <v>591</v>
      </c>
      <c r="E22" s="289" t="s">
        <v>592</v>
      </c>
      <c r="F22" s="288" t="s">
        <v>593</v>
      </c>
      <c r="G22" s="290"/>
    </row>
    <row r="23" spans="1:28" ht="15">
      <c r="A23" s="291" t="s">
        <v>594</v>
      </c>
      <c r="B23" s="292"/>
      <c r="C23" s="293"/>
      <c r="D23" s="294">
        <v>0.5</v>
      </c>
      <c r="E23" s="295">
        <v>6.5</v>
      </c>
      <c r="F23" s="296">
        <f t="shared" ref="F23:F31" si="0">B23*(1+C23)*D23*E23</f>
        <v>0</v>
      </c>
      <c r="G23" s="290"/>
    </row>
    <row r="24" spans="1:28" ht="13.9" customHeight="1">
      <c r="A24" s="291" t="s">
        <v>595</v>
      </c>
      <c r="B24" s="292"/>
      <c r="C24" s="293"/>
      <c r="D24" s="294">
        <v>1</v>
      </c>
      <c r="E24" s="295">
        <v>6.5</v>
      </c>
      <c r="F24" s="296">
        <f t="shared" si="0"/>
        <v>0</v>
      </c>
      <c r="G24" s="297"/>
      <c r="H24" s="298"/>
      <c r="I24" s="299"/>
    </row>
    <row r="25" spans="1:28" ht="13.9" customHeight="1">
      <c r="A25" s="300" t="s">
        <v>596</v>
      </c>
      <c r="B25" s="292"/>
      <c r="C25" s="293"/>
      <c r="D25" s="294">
        <v>1</v>
      </c>
      <c r="E25" s="295">
        <v>6</v>
      </c>
      <c r="F25" s="296">
        <f t="shared" si="0"/>
        <v>0</v>
      </c>
      <c r="G25" s="297"/>
      <c r="H25" s="298"/>
    </row>
    <row r="26" spans="1:28" ht="28.5" customHeight="1">
      <c r="A26" s="301" t="s">
        <v>597</v>
      </c>
      <c r="B26" s="302"/>
      <c r="C26" s="293"/>
      <c r="D26" s="294">
        <v>0.5</v>
      </c>
      <c r="E26" s="295">
        <v>6</v>
      </c>
      <c r="F26" s="296">
        <f t="shared" si="0"/>
        <v>0</v>
      </c>
      <c r="G26" s="297"/>
      <c r="H26" s="298"/>
    </row>
    <row r="27" spans="1:28" ht="13.9" customHeight="1">
      <c r="A27" s="300" t="s">
        <v>598</v>
      </c>
      <c r="B27" s="292"/>
      <c r="C27" s="293"/>
      <c r="D27" s="294">
        <v>1</v>
      </c>
      <c r="E27" s="295">
        <v>6</v>
      </c>
      <c r="F27" s="296">
        <f t="shared" si="0"/>
        <v>0</v>
      </c>
      <c r="G27" s="297"/>
      <c r="H27" s="298"/>
    </row>
    <row r="28" spans="1:28" s="304" customFormat="1">
      <c r="A28" s="301" t="s">
        <v>599</v>
      </c>
      <c r="B28" s="302"/>
      <c r="C28" s="293"/>
      <c r="D28" s="294">
        <v>1</v>
      </c>
      <c r="E28" s="303">
        <v>6</v>
      </c>
      <c r="F28" s="296">
        <f t="shared" si="0"/>
        <v>0</v>
      </c>
      <c r="H28" s="305"/>
      <c r="I28" s="306"/>
      <c r="J28" s="306"/>
      <c r="K28" s="307"/>
      <c r="O28" s="308"/>
      <c r="P28" s="308"/>
      <c r="Q28" s="308"/>
      <c r="R28" s="308"/>
      <c r="S28" s="308"/>
      <c r="T28" s="308"/>
      <c r="U28" s="308"/>
      <c r="V28" s="308"/>
      <c r="W28" s="308"/>
      <c r="X28" s="308"/>
      <c r="Y28" s="308"/>
      <c r="Z28" s="308"/>
      <c r="AA28" s="308"/>
      <c r="AB28" s="308"/>
    </row>
    <row r="29" spans="1:28" s="310" customFormat="1" ht="21" customHeight="1">
      <c r="A29" s="300" t="s">
        <v>600</v>
      </c>
      <c r="B29" s="292"/>
      <c r="C29" s="293"/>
      <c r="D29" s="294">
        <v>1</v>
      </c>
      <c r="E29" s="295">
        <v>6</v>
      </c>
      <c r="F29" s="296">
        <f t="shared" si="0"/>
        <v>0</v>
      </c>
      <c r="G29" s="309"/>
      <c r="H29" s="298"/>
    </row>
    <row r="30" spans="1:28" s="310" customFormat="1" ht="13.9" customHeight="1">
      <c r="A30" s="311" t="s">
        <v>601</v>
      </c>
      <c r="B30" s="292"/>
      <c r="C30" s="293"/>
      <c r="D30" s="294">
        <v>0.1</v>
      </c>
      <c r="E30" s="295">
        <f t="shared" ref="E30" si="1">$F$15</f>
        <v>6.5</v>
      </c>
      <c r="F30" s="296">
        <f t="shared" si="0"/>
        <v>0</v>
      </c>
      <c r="G30" s="309"/>
      <c r="H30" s="298"/>
    </row>
    <row r="31" spans="1:28" ht="13.9" customHeight="1">
      <c r="A31" s="312" t="s">
        <v>602</v>
      </c>
      <c r="B31" s="292"/>
      <c r="C31" s="293"/>
      <c r="D31" s="294">
        <v>0.1</v>
      </c>
      <c r="E31" s="295">
        <v>6</v>
      </c>
      <c r="F31" s="296">
        <f t="shared" si="0"/>
        <v>0</v>
      </c>
      <c r="G31" s="297"/>
      <c r="H31" s="298"/>
    </row>
    <row r="32" spans="1:28" ht="17.100000000000001" customHeight="1">
      <c r="A32" s="465" t="s">
        <v>603</v>
      </c>
      <c r="B32" s="466"/>
      <c r="C32" s="466"/>
      <c r="D32" s="466"/>
      <c r="E32" s="467"/>
      <c r="F32" s="313">
        <f>SUM(F23:F31)</f>
        <v>0</v>
      </c>
      <c r="G32" s="297"/>
      <c r="H32" s="298"/>
    </row>
    <row r="33" spans="1:8">
      <c r="A33" s="314"/>
      <c r="B33" s="281"/>
      <c r="C33" s="281"/>
      <c r="D33" s="315"/>
      <c r="E33" s="279"/>
      <c r="F33" s="281"/>
      <c r="G33" s="297"/>
      <c r="H33" s="298"/>
    </row>
    <row r="34" spans="1:8" s="322" customFormat="1" ht="15">
      <c r="A34" s="316" t="s">
        <v>604</v>
      </c>
      <c r="B34" s="317"/>
      <c r="C34" s="318"/>
      <c r="D34" s="318"/>
      <c r="E34" s="319"/>
      <c r="F34" s="320"/>
      <c r="G34" s="321"/>
    </row>
    <row r="35" spans="1:8" ht="15">
      <c r="A35" s="463" t="s">
        <v>588</v>
      </c>
      <c r="B35" s="468"/>
      <c r="C35" s="288" t="s">
        <v>34</v>
      </c>
      <c r="D35" s="323" t="s">
        <v>605</v>
      </c>
      <c r="E35" s="324" t="s">
        <v>35</v>
      </c>
      <c r="F35" s="325" t="s">
        <v>606</v>
      </c>
      <c r="G35" s="326"/>
    </row>
    <row r="36" spans="1:8" ht="13.9" customHeight="1">
      <c r="A36" s="469" t="s">
        <v>214</v>
      </c>
      <c r="B36" s="470"/>
      <c r="C36" s="327" t="s">
        <v>607</v>
      </c>
      <c r="D36" s="328"/>
      <c r="E36" s="329">
        <v>6</v>
      </c>
      <c r="F36" s="330">
        <f t="shared" ref="F36:F43" si="2">D36*E36</f>
        <v>0</v>
      </c>
      <c r="G36" s="331"/>
    </row>
    <row r="37" spans="1:8" ht="13.9" customHeight="1">
      <c r="A37" s="471" t="s">
        <v>216</v>
      </c>
      <c r="B37" s="472"/>
      <c r="C37" s="332" t="s">
        <v>607</v>
      </c>
      <c r="D37" s="333"/>
      <c r="E37" s="295">
        <v>6</v>
      </c>
      <c r="F37" s="334">
        <f t="shared" si="2"/>
        <v>0</v>
      </c>
      <c r="G37" s="335"/>
    </row>
    <row r="38" spans="1:8" ht="13.9" customHeight="1">
      <c r="A38" s="471" t="s">
        <v>39</v>
      </c>
      <c r="B38" s="472"/>
      <c r="C38" s="332" t="s">
        <v>607</v>
      </c>
      <c r="D38" s="333"/>
      <c r="E38" s="295">
        <v>6</v>
      </c>
      <c r="F38" s="334">
        <f t="shared" si="2"/>
        <v>0</v>
      </c>
      <c r="G38" s="335"/>
    </row>
    <row r="39" spans="1:8" ht="13.9" customHeight="1">
      <c r="A39" s="471" t="s">
        <v>41</v>
      </c>
      <c r="B39" s="472"/>
      <c r="C39" s="332" t="s">
        <v>607</v>
      </c>
      <c r="D39" s="333"/>
      <c r="E39" s="295">
        <v>6</v>
      </c>
      <c r="F39" s="334">
        <f t="shared" si="2"/>
        <v>0</v>
      </c>
      <c r="G39" s="335"/>
    </row>
    <row r="40" spans="1:8" ht="13.5" customHeight="1">
      <c r="A40" s="471" t="s">
        <v>608</v>
      </c>
      <c r="B40" s="472"/>
      <c r="C40" s="332" t="s">
        <v>607</v>
      </c>
      <c r="D40" s="333"/>
      <c r="E40" s="295">
        <v>6</v>
      </c>
      <c r="F40" s="334">
        <f t="shared" si="2"/>
        <v>0</v>
      </c>
      <c r="G40" s="335"/>
    </row>
    <row r="41" spans="1:8" ht="13.9" customHeight="1">
      <c r="A41" s="471" t="s">
        <v>609</v>
      </c>
      <c r="B41" s="472"/>
      <c r="C41" s="332" t="s">
        <v>208</v>
      </c>
      <c r="D41" s="333"/>
      <c r="E41" s="295">
        <v>1</v>
      </c>
      <c r="F41" s="334">
        <f>D41*E41</f>
        <v>0</v>
      </c>
      <c r="G41" s="335"/>
    </row>
    <row r="42" spans="1:8" ht="13.9" customHeight="1">
      <c r="A42" s="473" t="s">
        <v>610</v>
      </c>
      <c r="B42" s="474"/>
      <c r="C42" s="336" t="s">
        <v>208</v>
      </c>
      <c r="D42" s="337"/>
      <c r="E42" s="338">
        <v>1</v>
      </c>
      <c r="F42" s="339">
        <f t="shared" si="2"/>
        <v>0</v>
      </c>
      <c r="G42" s="335"/>
    </row>
    <row r="43" spans="1:8" ht="13.9" customHeight="1">
      <c r="A43" s="340" t="s">
        <v>611</v>
      </c>
      <c r="B43" s="341"/>
      <c r="C43" s="342" t="s">
        <v>209</v>
      </c>
      <c r="D43" s="343"/>
      <c r="E43" s="344">
        <v>1</v>
      </c>
      <c r="F43" s="339">
        <f t="shared" si="2"/>
        <v>0</v>
      </c>
      <c r="G43" s="335"/>
    </row>
    <row r="44" spans="1:8" ht="15">
      <c r="A44" s="479" t="s">
        <v>612</v>
      </c>
      <c r="B44" s="480"/>
      <c r="C44" s="480"/>
      <c r="D44" s="480"/>
      <c r="E44" s="481"/>
      <c r="F44" s="313">
        <f>SUM(F36:F43)</f>
        <v>0</v>
      </c>
      <c r="G44" s="345"/>
    </row>
    <row r="45" spans="1:8">
      <c r="A45" s="314"/>
      <c r="B45" s="281"/>
      <c r="C45" s="281"/>
      <c r="D45" s="315"/>
      <c r="E45" s="279"/>
      <c r="F45" s="281"/>
      <c r="G45" s="297"/>
    </row>
    <row r="46" spans="1:8" s="322" customFormat="1" ht="15">
      <c r="A46" s="316" t="s">
        <v>604</v>
      </c>
      <c r="B46" s="317"/>
      <c r="C46" s="318"/>
      <c r="D46" s="318"/>
      <c r="E46" s="319"/>
      <c r="F46" s="320"/>
      <c r="G46" s="297"/>
    </row>
    <row r="47" spans="1:8" s="322" customFormat="1">
      <c r="A47" s="463" t="s">
        <v>588</v>
      </c>
      <c r="B47" s="463"/>
      <c r="C47" s="288" t="s">
        <v>34</v>
      </c>
      <c r="D47" s="323" t="s">
        <v>605</v>
      </c>
      <c r="E47" s="346" t="s">
        <v>35</v>
      </c>
      <c r="F47" s="347" t="s">
        <v>606</v>
      </c>
      <c r="G47" s="297"/>
    </row>
    <row r="48" spans="1:8">
      <c r="A48" s="469" t="s">
        <v>613</v>
      </c>
      <c r="B48" s="470"/>
      <c r="C48" s="332" t="s">
        <v>208</v>
      </c>
      <c r="D48" s="348" t="e">
        <f>$D$18</f>
        <v>#VALUE!</v>
      </c>
      <c r="E48" s="349">
        <v>0.05</v>
      </c>
      <c r="F48" s="350" t="e">
        <f>D48*E48</f>
        <v>#VALUE!</v>
      </c>
      <c r="G48" s="297"/>
    </row>
    <row r="49" spans="1:7">
      <c r="A49" s="471" t="s">
        <v>217</v>
      </c>
      <c r="B49" s="472"/>
      <c r="C49" s="332" t="s">
        <v>208</v>
      </c>
      <c r="D49" s="351" t="e">
        <f>IF($D$18&gt;15*$F$18,$D$18,0)</f>
        <v>#VALUE!</v>
      </c>
      <c r="E49" s="352">
        <v>5.0000000000000001E-3</v>
      </c>
      <c r="F49" s="353" t="e">
        <f>D49*E49</f>
        <v>#VALUE!</v>
      </c>
      <c r="G49" s="297"/>
    </row>
    <row r="50" spans="1:7" s="310" customFormat="1">
      <c r="A50" s="471" t="s">
        <v>218</v>
      </c>
      <c r="B50" s="472"/>
      <c r="C50" s="332" t="s">
        <v>208</v>
      </c>
      <c r="D50" s="351" t="e">
        <f>$D$18</f>
        <v>#VALUE!</v>
      </c>
      <c r="E50" s="352">
        <v>7.0000000000000001E-3</v>
      </c>
      <c r="F50" s="353" t="e">
        <f>D50*E50</f>
        <v>#VALUE!</v>
      </c>
      <c r="G50" s="297"/>
    </row>
    <row r="51" spans="1:7" s="310" customFormat="1">
      <c r="A51" s="473" t="s">
        <v>614</v>
      </c>
      <c r="B51" s="474"/>
      <c r="C51" s="332" t="s">
        <v>208</v>
      </c>
      <c r="D51" s="354" t="e">
        <f>$D$18</f>
        <v>#VALUE!</v>
      </c>
      <c r="E51" s="355">
        <v>8.5000000000000006E-3</v>
      </c>
      <c r="F51" s="356" t="e">
        <f>D51*E51</f>
        <v>#VALUE!</v>
      </c>
      <c r="G51" s="309"/>
    </row>
    <row r="52" spans="1:7" ht="17.100000000000001" customHeight="1">
      <c r="A52" s="475" t="s">
        <v>615</v>
      </c>
      <c r="B52" s="476"/>
      <c r="C52" s="477"/>
      <c r="D52" s="477"/>
      <c r="E52" s="478"/>
      <c r="F52" s="357" t="e">
        <f>ROUND(SUM(F48:F51),0)</f>
        <v>#VALUE!</v>
      </c>
      <c r="G52" s="297"/>
    </row>
    <row r="53" spans="1:7" ht="17.100000000000001" customHeight="1">
      <c r="A53" s="358"/>
      <c r="B53" s="358"/>
      <c r="C53" s="358"/>
      <c r="D53" s="358"/>
      <c r="E53" s="358"/>
      <c r="F53" s="358"/>
      <c r="G53" s="358"/>
    </row>
    <row r="54" spans="1:7" s="310" customFormat="1" ht="15">
      <c r="B54" s="359"/>
      <c r="C54" s="360"/>
      <c r="D54" s="360"/>
      <c r="E54" s="361"/>
      <c r="F54" s="362"/>
      <c r="G54" s="358"/>
    </row>
    <row r="55" spans="1:7" s="322" customFormat="1" ht="15">
      <c r="A55" s="465" t="s">
        <v>616</v>
      </c>
      <c r="B55" s="466"/>
      <c r="C55" s="466"/>
      <c r="D55" s="467"/>
      <c r="E55" s="363" t="e">
        <f>ROUND(F55/$D$16,6)</f>
        <v>#VALUE!</v>
      </c>
      <c r="F55" s="364" t="e">
        <f>ROUND(F32+F44+F52,0)</f>
        <v>#VALUE!</v>
      </c>
      <c r="G55" s="358"/>
    </row>
    <row r="56" spans="1:7" s="322" customFormat="1" ht="15">
      <c r="A56" s="465" t="s">
        <v>617</v>
      </c>
      <c r="B56" s="466"/>
      <c r="C56" s="466"/>
      <c r="D56" s="467"/>
      <c r="E56" s="363" t="s">
        <v>618</v>
      </c>
      <c r="F56" s="364" t="e">
        <f>ROUND(E56*$D$16,0)</f>
        <v>#VALUE!</v>
      </c>
      <c r="G56" s="358"/>
    </row>
    <row r="57" spans="1:7" s="322" customFormat="1" ht="15">
      <c r="A57" s="465" t="s">
        <v>46</v>
      </c>
      <c r="B57" s="466"/>
      <c r="C57" s="466"/>
      <c r="D57" s="467"/>
      <c r="E57" s="363" t="e">
        <f>ROUND(E55+E56,6)</f>
        <v>#VALUE!</v>
      </c>
      <c r="F57" s="365" t="e">
        <f>SUM(F55:F56)</f>
        <v>#VALUE!</v>
      </c>
      <c r="G57" s="358"/>
    </row>
    <row r="58" spans="1:7" ht="15">
      <c r="A58" s="366"/>
      <c r="B58" s="281"/>
      <c r="C58" s="281"/>
      <c r="D58" s="315"/>
      <c r="F58" s="326"/>
      <c r="G58" s="358"/>
    </row>
    <row r="59" spans="1:7" ht="15.75" thickBot="1">
      <c r="B59" s="281"/>
      <c r="D59" s="315"/>
      <c r="F59" s="326"/>
      <c r="G59" s="358"/>
    </row>
    <row r="60" spans="1:7" ht="21" customHeight="1" thickTop="1" thickBot="1">
      <c r="A60" s="367" t="s">
        <v>613</v>
      </c>
      <c r="B60" s="368">
        <v>0.05</v>
      </c>
      <c r="C60" s="369"/>
      <c r="D60" s="370"/>
      <c r="F60" s="326"/>
      <c r="G60" s="358"/>
    </row>
    <row r="61" spans="1:7" ht="15">
      <c r="A61" s="371" t="s">
        <v>619</v>
      </c>
      <c r="B61" s="372">
        <v>5.0000000000000001E-3</v>
      </c>
      <c r="C61" s="373" t="s">
        <v>620</v>
      </c>
      <c r="D61" s="374">
        <f>2000*F18</f>
        <v>1817052000</v>
      </c>
      <c r="F61" s="326"/>
      <c r="G61" s="358"/>
    </row>
    <row r="62" spans="1:7" ht="15">
      <c r="A62" s="375" t="s">
        <v>621</v>
      </c>
      <c r="B62" s="376">
        <v>0.01</v>
      </c>
      <c r="C62" s="377" t="s">
        <v>622</v>
      </c>
      <c r="D62" s="378">
        <f>6000*F18</f>
        <v>5451156000</v>
      </c>
      <c r="F62" s="326"/>
      <c r="G62" s="358"/>
    </row>
    <row r="63" spans="1:7" ht="15.75" thickBot="1">
      <c r="A63" s="379"/>
      <c r="B63" s="380">
        <v>0.02</v>
      </c>
      <c r="C63" s="381" t="s">
        <v>623</v>
      </c>
      <c r="D63" s="382">
        <f>6001*F18</f>
        <v>5452064526</v>
      </c>
      <c r="F63" s="326"/>
      <c r="G63" s="326"/>
    </row>
    <row r="64" spans="1:7" ht="15">
      <c r="A64" s="383" t="s">
        <v>218</v>
      </c>
      <c r="B64" s="372">
        <v>7.0000000000000001E-3</v>
      </c>
      <c r="C64" s="384" t="s">
        <v>624</v>
      </c>
      <c r="D64" s="385"/>
      <c r="F64" s="326"/>
      <c r="G64" s="326"/>
    </row>
    <row r="65" spans="1:7" ht="15.75" thickBot="1">
      <c r="A65" s="386"/>
      <c r="B65" s="387">
        <v>5.4999999999999997E-3</v>
      </c>
      <c r="C65" s="388" t="s">
        <v>625</v>
      </c>
      <c r="D65" s="389"/>
      <c r="G65" s="326"/>
    </row>
    <row r="66" spans="1:7" ht="27.75" customHeight="1" thickTop="1">
      <c r="G66" s="326"/>
    </row>
    <row r="67" spans="1:7" ht="27" customHeight="1"/>
    <row r="71" spans="1:7" ht="17.100000000000001" customHeight="1"/>
    <row r="72" spans="1:7" ht="17.100000000000001" customHeight="1"/>
    <row r="81" ht="12.95" customHeight="1"/>
  </sheetData>
  <mergeCells count="23">
    <mergeCell ref="B6:F6"/>
    <mergeCell ref="B5:F5"/>
    <mergeCell ref="B4:F4"/>
    <mergeCell ref="A56:D56"/>
    <mergeCell ref="A57:D57"/>
    <mergeCell ref="A48:B48"/>
    <mergeCell ref="A49:B49"/>
    <mergeCell ref="A50:B50"/>
    <mergeCell ref="A51:B51"/>
    <mergeCell ref="A52:E52"/>
    <mergeCell ref="A55:D55"/>
    <mergeCell ref="A39:B39"/>
    <mergeCell ref="A40:B40"/>
    <mergeCell ref="A41:B41"/>
    <mergeCell ref="A42:B42"/>
    <mergeCell ref="A44:E44"/>
    <mergeCell ref="A47:B47"/>
    <mergeCell ref="A15:A19"/>
    <mergeCell ref="A32:E32"/>
    <mergeCell ref="A35:B35"/>
    <mergeCell ref="A36:B36"/>
    <mergeCell ref="A37:B37"/>
    <mergeCell ref="A38:B38"/>
  </mergeCells>
  <printOptions horizontalCentered="1" verticalCentered="1"/>
  <pageMargins left="0.59" right="0.59" top="1.18" bottom="1.18" header="0.2" footer="0.08"/>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L62"/>
  <sheetViews>
    <sheetView showGridLines="0" topLeftCell="A16" zoomScale="98" zoomScaleNormal="98" workbookViewId="0">
      <selection activeCell="D26" sqref="D26:I26"/>
    </sheetView>
  </sheetViews>
  <sheetFormatPr baseColWidth="10" defaultRowHeight="15"/>
  <cols>
    <col min="2" max="2" width="2.140625" customWidth="1"/>
    <col min="5" max="5" width="14" bestFit="1" customWidth="1"/>
    <col min="6" max="9" width="15.7109375" customWidth="1"/>
    <col min="10" max="10" width="4.28515625" customWidth="1"/>
    <col min="11" max="11" width="15.7109375" customWidth="1"/>
    <col min="12" max="12" width="2" customWidth="1"/>
  </cols>
  <sheetData>
    <row r="2" spans="2:12" ht="26.1" customHeight="1">
      <c r="B2" s="442" t="s">
        <v>171</v>
      </c>
      <c r="C2" s="442"/>
      <c r="D2" s="442"/>
      <c r="E2" s="442"/>
      <c r="F2" s="442"/>
      <c r="G2" s="442"/>
      <c r="H2" s="442"/>
      <c r="I2" s="442"/>
      <c r="J2" s="443"/>
      <c r="K2" s="443"/>
      <c r="L2" s="443"/>
    </row>
    <row r="3" spans="2:12" ht="26.25" customHeight="1">
      <c r="B3" s="442"/>
      <c r="C3" s="442"/>
      <c r="D3" s="442"/>
      <c r="E3" s="442"/>
      <c r="F3" s="442"/>
      <c r="G3" s="442"/>
      <c r="H3" s="442"/>
      <c r="I3" s="442"/>
      <c r="J3" s="459" t="s">
        <v>177</v>
      </c>
      <c r="K3" s="459"/>
      <c r="L3" s="459"/>
    </row>
    <row r="4" spans="2:12" ht="30" customHeight="1">
      <c r="B4" s="83"/>
      <c r="C4" s="451" t="s">
        <v>178</v>
      </c>
      <c r="D4" s="451"/>
      <c r="E4" s="451"/>
      <c r="F4" s="451"/>
      <c r="G4" s="451"/>
      <c r="H4" s="451"/>
      <c r="I4" s="451"/>
      <c r="J4" s="451"/>
      <c r="K4" s="451"/>
      <c r="L4" s="84"/>
    </row>
    <row r="5" spans="2:12" ht="5.25" customHeight="1">
      <c r="B5" s="95"/>
      <c r="C5" s="96"/>
      <c r="D5" s="96"/>
      <c r="E5" s="96"/>
      <c r="F5" s="96"/>
      <c r="G5" s="96"/>
      <c r="H5" s="96"/>
      <c r="I5" s="96"/>
      <c r="J5" s="96"/>
      <c r="K5" s="96"/>
      <c r="L5" s="97"/>
    </row>
    <row r="6" spans="2:12" ht="27" customHeight="1">
      <c r="B6" s="98"/>
      <c r="C6" s="486" t="s">
        <v>180</v>
      </c>
      <c r="D6" s="486"/>
      <c r="E6" s="47"/>
      <c r="F6" s="90" t="s">
        <v>179</v>
      </c>
      <c r="G6" s="485"/>
      <c r="H6" s="485"/>
      <c r="I6" s="485"/>
      <c r="J6" s="485"/>
      <c r="K6" s="485"/>
      <c r="L6" s="99"/>
    </row>
    <row r="7" spans="2:12" ht="6.75" customHeight="1">
      <c r="B7" s="98"/>
      <c r="C7" s="58"/>
      <c r="D7" s="58"/>
      <c r="E7" s="91"/>
      <c r="F7" s="58"/>
      <c r="G7" s="58"/>
      <c r="H7" s="58"/>
      <c r="I7" s="58"/>
      <c r="J7" s="58">
        <v>4</v>
      </c>
      <c r="K7" s="58"/>
      <c r="L7" s="99"/>
    </row>
    <row r="8" spans="2:12" ht="24.95" customHeight="1">
      <c r="B8" s="98"/>
      <c r="C8" s="486" t="s">
        <v>181</v>
      </c>
      <c r="D8" s="486"/>
      <c r="E8" s="93" t="s">
        <v>1</v>
      </c>
      <c r="F8" s="90" t="s">
        <v>183</v>
      </c>
      <c r="G8" s="87" t="s">
        <v>1</v>
      </c>
      <c r="H8" s="88"/>
      <c r="I8" s="90" t="s">
        <v>184</v>
      </c>
      <c r="J8" s="87" t="s">
        <v>1</v>
      </c>
      <c r="K8" s="88"/>
      <c r="L8" s="99"/>
    </row>
    <row r="9" spans="2:12" ht="6" customHeight="1">
      <c r="B9" s="98"/>
      <c r="C9" s="89"/>
      <c r="D9" s="89"/>
      <c r="E9" s="89"/>
      <c r="F9" s="58"/>
      <c r="G9" s="58"/>
      <c r="H9" s="58"/>
      <c r="I9" s="58"/>
      <c r="J9" s="58"/>
      <c r="K9" s="58"/>
      <c r="L9" s="99"/>
    </row>
    <row r="10" spans="2:12" ht="6" customHeight="1">
      <c r="B10" s="98"/>
      <c r="C10" s="89"/>
      <c r="D10" s="89"/>
      <c r="E10" s="89"/>
      <c r="F10" s="86"/>
      <c r="G10" s="86"/>
      <c r="H10" s="86"/>
      <c r="I10" s="86"/>
      <c r="J10" s="86"/>
      <c r="K10" s="86"/>
      <c r="L10" s="99"/>
    </row>
    <row r="11" spans="2:12" ht="24.95" customHeight="1">
      <c r="B11" s="98"/>
      <c r="C11" s="486" t="s">
        <v>185</v>
      </c>
      <c r="D11" s="486"/>
      <c r="E11" s="93" t="s">
        <v>1</v>
      </c>
      <c r="F11" s="90" t="s">
        <v>182</v>
      </c>
      <c r="G11" s="485"/>
      <c r="H11" s="485"/>
      <c r="I11" s="485"/>
      <c r="J11" s="485"/>
      <c r="K11" s="485"/>
      <c r="L11" s="99"/>
    </row>
    <row r="12" spans="2:12" ht="9.75" customHeight="1">
      <c r="B12" s="98"/>
      <c r="C12" s="58"/>
      <c r="D12" s="58"/>
      <c r="E12" s="58"/>
      <c r="F12" s="58"/>
      <c r="G12" s="58"/>
      <c r="H12" s="58"/>
      <c r="I12" s="58"/>
      <c r="J12" s="58"/>
      <c r="K12" s="58"/>
      <c r="L12" s="99"/>
    </row>
    <row r="13" spans="2:12">
      <c r="B13" s="98"/>
      <c r="C13" s="484"/>
      <c r="D13" s="484"/>
      <c r="E13" s="484"/>
      <c r="F13" s="484"/>
      <c r="G13" s="484"/>
      <c r="H13" s="484"/>
      <c r="I13" s="484"/>
      <c r="J13" s="484"/>
      <c r="K13" s="484"/>
      <c r="L13" s="99"/>
    </row>
    <row r="14" spans="2:12">
      <c r="B14" s="98"/>
      <c r="C14" s="58"/>
      <c r="D14" s="58"/>
      <c r="E14" s="58"/>
      <c r="F14" s="58"/>
      <c r="G14" s="58"/>
      <c r="H14" s="58"/>
      <c r="I14" s="58"/>
      <c r="J14" s="58"/>
      <c r="K14" s="58"/>
      <c r="L14" s="99"/>
    </row>
    <row r="15" spans="2:12">
      <c r="B15" s="98"/>
      <c r="C15" s="58"/>
      <c r="D15" s="58"/>
      <c r="E15" s="58"/>
      <c r="F15" s="58"/>
      <c r="G15" s="58"/>
      <c r="H15" s="58"/>
      <c r="I15" s="58"/>
      <c r="J15" s="58"/>
      <c r="K15" s="58"/>
      <c r="L15" s="99"/>
    </row>
    <row r="16" spans="2:12">
      <c r="B16" s="98"/>
      <c r="C16" s="46" t="s">
        <v>0</v>
      </c>
      <c r="D16" s="458" t="s">
        <v>139</v>
      </c>
      <c r="E16" s="458"/>
      <c r="F16" s="458"/>
      <c r="G16" s="458"/>
      <c r="H16" s="458"/>
      <c r="I16" s="458"/>
      <c r="J16" s="46" t="s">
        <v>29</v>
      </c>
      <c r="K16" s="46" t="s">
        <v>186</v>
      </c>
      <c r="L16" s="99"/>
    </row>
    <row r="17" spans="2:12">
      <c r="B17" s="98"/>
      <c r="C17" s="58"/>
      <c r="D17" s="58"/>
      <c r="E17" s="58"/>
      <c r="F17" s="58"/>
      <c r="G17" s="58"/>
      <c r="H17" s="58"/>
      <c r="I17" s="58"/>
      <c r="J17" s="58"/>
      <c r="K17" s="58"/>
      <c r="L17" s="99"/>
    </row>
    <row r="18" spans="2:12">
      <c r="B18" s="98"/>
      <c r="C18" s="450" t="s">
        <v>200</v>
      </c>
      <c r="D18" s="450"/>
      <c r="E18" s="450"/>
      <c r="F18" s="450"/>
      <c r="G18" s="450"/>
      <c r="H18" s="450"/>
      <c r="I18" s="450"/>
      <c r="J18" s="450"/>
      <c r="K18" s="450"/>
      <c r="L18" s="99"/>
    </row>
    <row r="19" spans="2:12">
      <c r="B19" s="98"/>
      <c r="C19" s="92" t="s">
        <v>30</v>
      </c>
      <c r="D19" s="482" t="s">
        <v>1</v>
      </c>
      <c r="E19" s="482"/>
      <c r="F19" s="482"/>
      <c r="G19" s="482"/>
      <c r="H19" s="482"/>
      <c r="I19" s="482"/>
      <c r="J19" s="78" t="s">
        <v>1</v>
      </c>
      <c r="K19" s="78"/>
      <c r="L19" s="99"/>
    </row>
    <row r="20" spans="2:12">
      <c r="B20" s="98"/>
      <c r="C20" s="92" t="s">
        <v>31</v>
      </c>
      <c r="D20" s="482" t="s">
        <v>1</v>
      </c>
      <c r="E20" s="482"/>
      <c r="F20" s="482"/>
      <c r="G20" s="482"/>
      <c r="H20" s="482"/>
      <c r="I20" s="482"/>
      <c r="J20" s="78"/>
      <c r="K20" s="78"/>
      <c r="L20" s="99"/>
    </row>
    <row r="21" spans="2:12">
      <c r="B21" s="98"/>
      <c r="C21" s="92" t="s">
        <v>32</v>
      </c>
      <c r="D21" s="482" t="s">
        <v>1</v>
      </c>
      <c r="E21" s="482"/>
      <c r="F21" s="482"/>
      <c r="G21" s="482"/>
      <c r="H21" s="482"/>
      <c r="I21" s="482"/>
      <c r="J21" s="78"/>
      <c r="K21" s="78"/>
      <c r="L21" s="99"/>
    </row>
    <row r="22" spans="2:12">
      <c r="B22" s="98"/>
      <c r="C22" s="92" t="s">
        <v>33</v>
      </c>
      <c r="D22" s="482" t="s">
        <v>1</v>
      </c>
      <c r="E22" s="482"/>
      <c r="F22" s="482"/>
      <c r="G22" s="482"/>
      <c r="H22" s="482"/>
      <c r="I22" s="482"/>
      <c r="J22" s="78"/>
      <c r="K22" s="78"/>
      <c r="L22" s="99"/>
    </row>
    <row r="23" spans="2:12">
      <c r="B23" s="98"/>
      <c r="C23" s="58"/>
      <c r="D23" s="58"/>
      <c r="E23" s="58"/>
      <c r="F23" s="58"/>
      <c r="G23" s="58"/>
      <c r="H23" s="58"/>
      <c r="I23" s="58"/>
      <c r="J23" s="58"/>
      <c r="K23" s="58"/>
      <c r="L23" s="99"/>
    </row>
    <row r="24" spans="2:12">
      <c r="B24" s="98"/>
      <c r="C24" s="450" t="s">
        <v>199</v>
      </c>
      <c r="D24" s="450"/>
      <c r="E24" s="450"/>
      <c r="F24" s="450"/>
      <c r="G24" s="450"/>
      <c r="H24" s="450"/>
      <c r="I24" s="450"/>
      <c r="J24" s="450"/>
      <c r="K24" s="450"/>
      <c r="L24" s="99"/>
    </row>
    <row r="25" spans="2:12">
      <c r="B25" s="98"/>
      <c r="C25" s="92" t="s">
        <v>36</v>
      </c>
      <c r="D25" s="482" t="s">
        <v>191</v>
      </c>
      <c r="E25" s="482"/>
      <c r="F25" s="482"/>
      <c r="G25" s="482"/>
      <c r="H25" s="482"/>
      <c r="I25" s="482"/>
      <c r="J25" s="78" t="s">
        <v>1</v>
      </c>
      <c r="K25" s="78"/>
      <c r="L25" s="99"/>
    </row>
    <row r="26" spans="2:12">
      <c r="B26" s="98"/>
      <c r="C26" s="92" t="s">
        <v>37</v>
      </c>
      <c r="D26" s="482" t="s">
        <v>192</v>
      </c>
      <c r="E26" s="482"/>
      <c r="F26" s="482"/>
      <c r="G26" s="482"/>
      <c r="H26" s="482"/>
      <c r="I26" s="482"/>
      <c r="J26" s="78"/>
      <c r="K26" s="78"/>
      <c r="L26" s="99"/>
    </row>
    <row r="27" spans="2:12">
      <c r="B27" s="98"/>
      <c r="C27" s="92" t="s">
        <v>38</v>
      </c>
      <c r="D27" s="482" t="s">
        <v>193</v>
      </c>
      <c r="E27" s="482"/>
      <c r="F27" s="482"/>
      <c r="G27" s="482"/>
      <c r="H27" s="482"/>
      <c r="I27" s="482"/>
      <c r="J27" s="78"/>
      <c r="K27" s="78"/>
      <c r="L27" s="99"/>
    </row>
    <row r="28" spans="2:12">
      <c r="B28" s="98"/>
      <c r="C28" s="92" t="s">
        <v>40</v>
      </c>
      <c r="D28" s="482" t="s">
        <v>194</v>
      </c>
      <c r="E28" s="482"/>
      <c r="F28" s="482"/>
      <c r="G28" s="482"/>
      <c r="H28" s="482"/>
      <c r="I28" s="482"/>
      <c r="J28" s="78"/>
      <c r="K28" s="78"/>
      <c r="L28" s="99"/>
    </row>
    <row r="29" spans="2:12">
      <c r="B29" s="98"/>
      <c r="C29" s="58"/>
      <c r="D29" s="58"/>
      <c r="E29" s="58"/>
      <c r="F29" s="58"/>
      <c r="G29" s="58"/>
      <c r="H29" s="58"/>
      <c r="I29" s="58"/>
      <c r="J29" s="58"/>
      <c r="K29" s="58"/>
      <c r="L29" s="99"/>
    </row>
    <row r="30" spans="2:12">
      <c r="B30" s="98"/>
      <c r="C30" s="450" t="s">
        <v>198</v>
      </c>
      <c r="D30" s="450"/>
      <c r="E30" s="450"/>
      <c r="F30" s="450"/>
      <c r="G30" s="450"/>
      <c r="H30" s="450"/>
      <c r="I30" s="450"/>
      <c r="J30" s="450"/>
      <c r="K30" s="450"/>
      <c r="L30" s="99"/>
    </row>
    <row r="31" spans="2:12">
      <c r="B31" s="98"/>
      <c r="C31" s="92" t="s">
        <v>42</v>
      </c>
      <c r="D31" s="482" t="s">
        <v>1</v>
      </c>
      <c r="E31" s="482"/>
      <c r="F31" s="482"/>
      <c r="G31" s="482"/>
      <c r="H31" s="482"/>
      <c r="I31" s="482"/>
      <c r="J31" s="78"/>
      <c r="K31" s="78"/>
      <c r="L31" s="99"/>
    </row>
    <row r="32" spans="2:12">
      <c r="B32" s="98"/>
      <c r="C32" s="92" t="s">
        <v>43</v>
      </c>
      <c r="D32" s="482" t="s">
        <v>1</v>
      </c>
      <c r="E32" s="482"/>
      <c r="F32" s="482"/>
      <c r="G32" s="482"/>
      <c r="H32" s="482"/>
      <c r="I32" s="482"/>
      <c r="J32" s="94"/>
      <c r="K32" s="94"/>
      <c r="L32" s="99"/>
    </row>
    <row r="33" spans="2:12">
      <c r="B33" s="98"/>
      <c r="C33" s="92" t="s">
        <v>44</v>
      </c>
      <c r="D33" s="482" t="s">
        <v>1</v>
      </c>
      <c r="E33" s="482"/>
      <c r="F33" s="482"/>
      <c r="G33" s="482"/>
      <c r="H33" s="482"/>
      <c r="I33" s="482"/>
      <c r="J33" s="94"/>
      <c r="K33" s="94"/>
      <c r="L33" s="99"/>
    </row>
    <row r="34" spans="2:12">
      <c r="B34" s="98"/>
      <c r="C34" s="92" t="s">
        <v>45</v>
      </c>
      <c r="D34" s="482" t="s">
        <v>1</v>
      </c>
      <c r="E34" s="482"/>
      <c r="F34" s="482"/>
      <c r="G34" s="482"/>
      <c r="H34" s="482"/>
      <c r="I34" s="482"/>
      <c r="J34" s="94"/>
      <c r="K34" s="94"/>
      <c r="L34" s="99"/>
    </row>
    <row r="35" spans="2:12">
      <c r="B35" s="98"/>
      <c r="C35" s="58"/>
      <c r="D35" s="58"/>
      <c r="E35" s="58"/>
      <c r="F35" s="58"/>
      <c r="G35" s="58"/>
      <c r="H35" s="58"/>
      <c r="I35" s="58"/>
      <c r="J35" s="58"/>
      <c r="K35" s="58"/>
      <c r="L35" s="99"/>
    </row>
    <row r="36" spans="2:12">
      <c r="B36" s="98"/>
      <c r="C36" s="450" t="s">
        <v>197</v>
      </c>
      <c r="D36" s="450"/>
      <c r="E36" s="450"/>
      <c r="F36" s="450"/>
      <c r="G36" s="450"/>
      <c r="H36" s="450"/>
      <c r="I36" s="450"/>
      <c r="J36" s="450"/>
      <c r="K36" s="450"/>
      <c r="L36" s="99"/>
    </row>
    <row r="37" spans="2:12">
      <c r="B37" s="98"/>
      <c r="C37" s="92" t="s">
        <v>187</v>
      </c>
      <c r="D37" s="482" t="s">
        <v>1</v>
      </c>
      <c r="E37" s="482"/>
      <c r="F37" s="482"/>
      <c r="G37" s="482"/>
      <c r="H37" s="482"/>
      <c r="I37" s="482"/>
      <c r="J37" s="78"/>
      <c r="K37" s="78"/>
      <c r="L37" s="99"/>
    </row>
    <row r="38" spans="2:12">
      <c r="B38" s="98"/>
      <c r="C38" s="92" t="s">
        <v>188</v>
      </c>
      <c r="D38" s="482" t="s">
        <v>1</v>
      </c>
      <c r="E38" s="482"/>
      <c r="F38" s="482"/>
      <c r="G38" s="482"/>
      <c r="H38" s="482"/>
      <c r="I38" s="482"/>
      <c r="J38" s="94"/>
      <c r="K38" s="94"/>
      <c r="L38" s="99"/>
    </row>
    <row r="39" spans="2:12">
      <c r="B39" s="98"/>
      <c r="C39" s="58"/>
      <c r="D39" s="58"/>
      <c r="E39" s="58"/>
      <c r="F39" s="58"/>
      <c r="G39" s="58"/>
      <c r="H39" s="58"/>
      <c r="I39" s="58"/>
      <c r="J39" s="58"/>
      <c r="K39" s="58"/>
      <c r="L39" s="99"/>
    </row>
    <row r="40" spans="2:12">
      <c r="B40" s="98"/>
      <c r="C40" s="450" t="s">
        <v>201</v>
      </c>
      <c r="D40" s="450"/>
      <c r="E40" s="450"/>
      <c r="F40" s="450"/>
      <c r="G40" s="450"/>
      <c r="H40" s="450"/>
      <c r="I40" s="450"/>
      <c r="J40" s="450"/>
      <c r="K40" s="450"/>
      <c r="L40" s="99"/>
    </row>
    <row r="41" spans="2:12">
      <c r="B41" s="98"/>
      <c r="C41" s="92" t="s">
        <v>189</v>
      </c>
      <c r="D41" s="482" t="s">
        <v>1</v>
      </c>
      <c r="E41" s="482"/>
      <c r="F41" s="482"/>
      <c r="G41" s="482"/>
      <c r="H41" s="482"/>
      <c r="I41" s="482"/>
      <c r="J41" s="78"/>
      <c r="K41" s="78"/>
      <c r="L41" s="99"/>
    </row>
    <row r="42" spans="2:12">
      <c r="B42" s="98"/>
      <c r="C42" s="92" t="s">
        <v>190</v>
      </c>
      <c r="D42" s="482" t="s">
        <v>1</v>
      </c>
      <c r="E42" s="482"/>
      <c r="F42" s="482"/>
      <c r="G42" s="482"/>
      <c r="H42" s="482"/>
      <c r="I42" s="482"/>
      <c r="J42" s="94"/>
      <c r="K42" s="94"/>
      <c r="L42" s="99"/>
    </row>
    <row r="43" spans="2:12">
      <c r="B43" s="98"/>
      <c r="C43" s="58"/>
      <c r="D43" s="58"/>
      <c r="E43" s="58"/>
      <c r="F43" s="58"/>
      <c r="G43" s="58"/>
      <c r="H43" s="58"/>
      <c r="I43" s="58"/>
      <c r="J43" s="58"/>
      <c r="K43" s="58"/>
      <c r="L43" s="99"/>
    </row>
    <row r="44" spans="2:12">
      <c r="B44" s="98"/>
      <c r="C44" s="104" t="s">
        <v>202</v>
      </c>
      <c r="D44" s="58"/>
      <c r="E44" s="58"/>
      <c r="F44" s="58"/>
      <c r="G44" s="58"/>
      <c r="H44" s="58"/>
      <c r="I44" s="487" t="s">
        <v>195</v>
      </c>
      <c r="J44" s="488"/>
      <c r="K44" s="78"/>
      <c r="L44" s="99"/>
    </row>
    <row r="45" spans="2:12">
      <c r="B45" s="98"/>
      <c r="C45" s="58"/>
      <c r="D45" s="483" t="s">
        <v>196</v>
      </c>
      <c r="E45" s="483"/>
      <c r="F45" s="483"/>
      <c r="G45" s="483"/>
      <c r="H45" s="483"/>
      <c r="I45" s="483"/>
      <c r="J45" s="58"/>
      <c r="K45" s="58"/>
      <c r="L45" s="99"/>
    </row>
    <row r="46" spans="2:12">
      <c r="B46" s="98"/>
      <c r="C46" s="58"/>
      <c r="D46" s="103"/>
      <c r="E46" s="103"/>
      <c r="F46" s="103"/>
      <c r="G46" s="103"/>
      <c r="H46" s="103"/>
      <c r="I46" s="103"/>
      <c r="J46" s="103"/>
      <c r="K46" s="103"/>
      <c r="L46" s="99"/>
    </row>
    <row r="47" spans="2:12">
      <c r="B47" s="98"/>
      <c r="C47" s="58"/>
      <c r="D47" s="103" t="s">
        <v>1</v>
      </c>
      <c r="E47" s="103"/>
      <c r="F47" s="103"/>
      <c r="G47" s="103"/>
      <c r="H47" s="103"/>
      <c r="I47" s="103"/>
      <c r="J47" s="103"/>
      <c r="K47" s="103"/>
      <c r="L47" s="99"/>
    </row>
    <row r="48" spans="2:12">
      <c r="B48" s="98"/>
      <c r="C48" s="58"/>
      <c r="D48" s="103" t="s">
        <v>205</v>
      </c>
      <c r="E48" s="103"/>
      <c r="F48" s="103"/>
      <c r="G48" s="103" t="s">
        <v>206</v>
      </c>
      <c r="H48" s="103"/>
      <c r="I48" s="103"/>
      <c r="J48" s="103"/>
      <c r="K48" s="103"/>
      <c r="L48" s="99"/>
    </row>
    <row r="49" spans="1:12">
      <c r="B49" s="98"/>
      <c r="C49" s="58"/>
      <c r="D49" s="103"/>
      <c r="E49" s="103"/>
      <c r="F49" s="103"/>
      <c r="G49" s="103"/>
      <c r="H49" s="103"/>
      <c r="I49" s="103"/>
      <c r="J49" s="103"/>
      <c r="K49" s="103"/>
      <c r="L49" s="99"/>
    </row>
    <row r="50" spans="1:12">
      <c r="B50" s="98"/>
      <c r="C50" s="58"/>
      <c r="D50" s="103"/>
      <c r="E50" s="103"/>
      <c r="F50" s="103"/>
      <c r="G50" s="103"/>
      <c r="H50" s="103"/>
      <c r="I50" s="103"/>
      <c r="J50" s="103"/>
      <c r="K50" s="103"/>
      <c r="L50" s="99"/>
    </row>
    <row r="51" spans="1:12">
      <c r="B51" s="98"/>
      <c r="C51" s="58"/>
      <c r="D51" s="103"/>
      <c r="E51" s="103"/>
      <c r="F51" s="103"/>
      <c r="G51" s="103"/>
      <c r="H51" s="103"/>
      <c r="I51" s="103"/>
      <c r="J51" s="103"/>
      <c r="K51" s="103"/>
      <c r="L51" s="99"/>
    </row>
    <row r="52" spans="1:12">
      <c r="B52" s="98"/>
      <c r="C52" s="58"/>
      <c r="D52" s="483" t="s">
        <v>204</v>
      </c>
      <c r="E52" s="483"/>
      <c r="F52" s="103"/>
      <c r="G52" s="483" t="s">
        <v>204</v>
      </c>
      <c r="H52" s="483"/>
      <c r="I52" s="483" t="s">
        <v>1</v>
      </c>
      <c r="J52" s="483"/>
      <c r="K52" s="58"/>
      <c r="L52" s="99"/>
    </row>
    <row r="53" spans="1:12">
      <c r="B53" s="98"/>
      <c r="C53" s="58"/>
      <c r="D53" s="483" t="s">
        <v>124</v>
      </c>
      <c r="E53" s="483"/>
      <c r="F53" s="103"/>
      <c r="G53" s="483" t="s">
        <v>124</v>
      </c>
      <c r="H53" s="483"/>
      <c r="I53" s="483" t="s">
        <v>1</v>
      </c>
      <c r="J53" s="483"/>
      <c r="K53" s="58"/>
      <c r="L53" s="99"/>
    </row>
    <row r="54" spans="1:12">
      <c r="B54" s="98"/>
      <c r="C54" s="58"/>
      <c r="D54" s="483" t="s">
        <v>19</v>
      </c>
      <c r="E54" s="483"/>
      <c r="F54" s="103"/>
      <c r="G54" s="483" t="s">
        <v>203</v>
      </c>
      <c r="H54" s="483"/>
      <c r="I54" s="483" t="s">
        <v>1</v>
      </c>
      <c r="J54" s="483"/>
      <c r="K54" s="58"/>
      <c r="L54" s="99"/>
    </row>
    <row r="55" spans="1:12">
      <c r="B55" s="98"/>
      <c r="C55" s="58"/>
      <c r="D55" s="103"/>
      <c r="E55" s="103"/>
      <c r="F55" s="103"/>
      <c r="G55" s="103"/>
      <c r="H55" s="103"/>
      <c r="I55" s="103"/>
      <c r="J55" s="58"/>
      <c r="K55" s="58"/>
      <c r="L55" s="99"/>
    </row>
    <row r="56" spans="1:12">
      <c r="B56" s="98"/>
      <c r="C56" s="58"/>
      <c r="D56" s="483"/>
      <c r="E56" s="483"/>
      <c r="F56" s="483"/>
      <c r="G56" s="483"/>
      <c r="H56" s="483"/>
      <c r="I56" s="483"/>
      <c r="J56" s="58"/>
      <c r="K56" s="58"/>
      <c r="L56" s="99"/>
    </row>
    <row r="57" spans="1:12">
      <c r="B57" s="100"/>
      <c r="C57" s="101"/>
      <c r="D57" s="101"/>
      <c r="E57" s="101"/>
      <c r="F57" s="101"/>
      <c r="G57" s="101"/>
      <c r="H57" s="101"/>
      <c r="I57" s="101"/>
      <c r="J57" s="101"/>
      <c r="K57" s="101"/>
      <c r="L57" s="102"/>
    </row>
    <row r="61" spans="1:12">
      <c r="A61" s="110"/>
    </row>
    <row r="62" spans="1:12" ht="27" customHeight="1">
      <c r="A62" s="399" t="s">
        <v>215</v>
      </c>
      <c r="B62" s="399"/>
      <c r="C62" s="399"/>
      <c r="D62" s="399"/>
      <c r="E62" s="399"/>
      <c r="F62" s="399"/>
      <c r="G62" s="399"/>
      <c r="H62" s="399"/>
      <c r="I62" s="399"/>
      <c r="J62" s="399"/>
      <c r="K62" s="399"/>
    </row>
  </sheetData>
  <mergeCells count="45">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D33:I33"/>
    <mergeCell ref="D34:I34"/>
    <mergeCell ref="D21:I21"/>
    <mergeCell ref="D56:I56"/>
    <mergeCell ref="D53:E53"/>
    <mergeCell ref="D54:E54"/>
    <mergeCell ref="G53:H53"/>
    <mergeCell ref="G54:H54"/>
    <mergeCell ref="D52:E52"/>
    <mergeCell ref="G52:H52"/>
    <mergeCell ref="I52:J52"/>
    <mergeCell ref="I53:J53"/>
    <mergeCell ref="I54:J54"/>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L29"/>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24.85546875" style="3" customWidth="1"/>
    <col min="4" max="4" width="25.85546875" style="9" customWidth="1"/>
    <col min="5" max="5" width="18.85546875" style="5" customWidth="1"/>
    <col min="6" max="6" width="12.85546875" style="6" customWidth="1"/>
    <col min="7" max="7" width="10.85546875" style="6" customWidth="1"/>
    <col min="8" max="8" width="7.85546875" style="6" customWidth="1"/>
    <col min="9" max="9" width="5.42578125" style="1" customWidth="1"/>
    <col min="10" max="16384" width="9.42578125" style="1"/>
  </cols>
  <sheetData>
    <row r="2" spans="1:12" ht="15.95" customHeight="1">
      <c r="B2" s="403" t="s">
        <v>1</v>
      </c>
      <c r="C2" s="403"/>
      <c r="D2" s="403"/>
      <c r="E2" s="403"/>
      <c r="F2" s="403"/>
      <c r="G2" s="403"/>
      <c r="H2" s="403"/>
    </row>
    <row r="3" spans="1:12" ht="15.95" customHeight="1">
      <c r="B3" s="404" t="s">
        <v>15</v>
      </c>
      <c r="C3" s="404"/>
      <c r="D3" s="404"/>
      <c r="E3" s="404"/>
      <c r="F3" s="404"/>
      <c r="G3" s="404"/>
      <c r="H3" s="404"/>
      <c r="I3" s="404"/>
      <c r="J3" s="404"/>
      <c r="K3" s="404"/>
      <c r="L3" s="404"/>
    </row>
    <row r="4" spans="1:12" ht="15.95" customHeight="1">
      <c r="B4" s="404" t="s">
        <v>16</v>
      </c>
      <c r="C4" s="404"/>
      <c r="D4" s="404"/>
      <c r="E4" s="404"/>
      <c r="F4" s="404"/>
      <c r="G4" s="404"/>
      <c r="H4" s="404"/>
      <c r="I4" s="404"/>
      <c r="J4" s="404"/>
      <c r="K4" s="404"/>
      <c r="L4" s="404"/>
    </row>
    <row r="6" spans="1:12">
      <c r="B6" s="405" t="s">
        <v>1</v>
      </c>
      <c r="C6" s="405"/>
      <c r="D6" s="405"/>
      <c r="E6" s="405"/>
      <c r="F6" s="405"/>
      <c r="G6" s="405"/>
      <c r="H6" s="405"/>
    </row>
    <row r="7" spans="1:12" ht="17.100000000000001" customHeight="1">
      <c r="A7" s="11"/>
      <c r="B7" s="12"/>
      <c r="C7" s="406" t="s">
        <v>4</v>
      </c>
      <c r="D7" s="406"/>
      <c r="E7" s="406"/>
      <c r="F7" s="406"/>
      <c r="G7" s="406"/>
      <c r="H7" s="406"/>
    </row>
    <row r="8" spans="1:12" ht="15.95" customHeight="1">
      <c r="A8" s="11"/>
      <c r="B8" s="12"/>
      <c r="C8" s="402" t="s">
        <v>1</v>
      </c>
      <c r="D8" s="402"/>
      <c r="E8" s="402"/>
      <c r="F8" s="402"/>
      <c r="G8" s="13"/>
      <c r="H8" s="14" t="s">
        <v>1</v>
      </c>
    </row>
    <row r="9" spans="1:12">
      <c r="A9" s="11"/>
      <c r="B9" s="12"/>
      <c r="C9" s="399" t="s">
        <v>5</v>
      </c>
      <c r="D9" s="399"/>
      <c r="E9" s="399"/>
      <c r="F9" s="399"/>
      <c r="G9" s="399"/>
      <c r="H9" s="399"/>
    </row>
    <row r="10" spans="1:12">
      <c r="A10" s="11"/>
      <c r="B10" s="12"/>
      <c r="C10" s="399"/>
      <c r="D10" s="399"/>
      <c r="E10" s="399"/>
      <c r="F10" s="399"/>
      <c r="G10" s="399"/>
      <c r="H10" s="399"/>
    </row>
    <row r="11" spans="1:12">
      <c r="A11" s="11"/>
      <c r="B11" s="12"/>
      <c r="C11" s="15"/>
      <c r="D11" s="16"/>
      <c r="E11" s="17"/>
      <c r="F11" s="7"/>
      <c r="G11" s="7"/>
      <c r="H11" s="7"/>
    </row>
    <row r="12" spans="1:12" ht="15.95" customHeight="1">
      <c r="B12" s="409" t="s">
        <v>0</v>
      </c>
      <c r="C12" s="409" t="s">
        <v>17</v>
      </c>
      <c r="D12" s="409" t="s">
        <v>18</v>
      </c>
      <c r="E12" s="409" t="s">
        <v>19</v>
      </c>
      <c r="F12" s="409" t="s">
        <v>20</v>
      </c>
      <c r="G12" s="408" t="s">
        <v>21</v>
      </c>
      <c r="H12" s="408" t="s">
        <v>22</v>
      </c>
      <c r="I12" s="407" t="s">
        <v>50</v>
      </c>
      <c r="J12" s="407" t="s">
        <v>51</v>
      </c>
      <c r="K12" s="407"/>
      <c r="L12" s="408" t="s">
        <v>23</v>
      </c>
    </row>
    <row r="13" spans="1:12">
      <c r="B13" s="409"/>
      <c r="C13" s="409"/>
      <c r="D13" s="409"/>
      <c r="E13" s="409"/>
      <c r="F13" s="409"/>
      <c r="G13" s="408"/>
      <c r="H13" s="408"/>
      <c r="I13" s="407"/>
      <c r="J13" s="64" t="s">
        <v>24</v>
      </c>
      <c r="K13" s="69" t="s">
        <v>52</v>
      </c>
      <c r="L13" s="408"/>
    </row>
    <row r="14" spans="1:12">
      <c r="B14" s="10"/>
      <c r="C14" s="10"/>
      <c r="D14" s="10"/>
      <c r="E14" s="10"/>
      <c r="F14" s="10"/>
      <c r="G14" s="10"/>
      <c r="H14" s="10"/>
      <c r="I14" s="10"/>
      <c r="J14" s="10"/>
      <c r="K14" s="10"/>
      <c r="L14" s="10"/>
    </row>
    <row r="15" spans="1:12">
      <c r="B15" s="10"/>
      <c r="C15" s="10"/>
      <c r="D15" s="10"/>
      <c r="E15" s="10"/>
      <c r="F15" s="10"/>
      <c r="G15" s="10"/>
      <c r="H15" s="10"/>
      <c r="I15" s="10"/>
      <c r="J15" s="10"/>
      <c r="K15" s="10"/>
      <c r="L15" s="10"/>
    </row>
    <row r="16" spans="1:12">
      <c r="B16" s="10"/>
      <c r="C16" s="10"/>
      <c r="D16" s="10"/>
      <c r="E16" s="10"/>
      <c r="F16" s="10"/>
      <c r="G16" s="10"/>
      <c r="H16" s="10"/>
      <c r="I16" s="10"/>
      <c r="J16" s="10"/>
      <c r="K16" s="10"/>
      <c r="L16" s="10"/>
    </row>
    <row r="17" spans="2:12">
      <c r="B17" s="10"/>
      <c r="C17" s="10"/>
      <c r="D17" s="10"/>
      <c r="E17" s="10"/>
      <c r="F17" s="10"/>
      <c r="G17" s="10"/>
      <c r="H17" s="10"/>
      <c r="I17" s="10"/>
      <c r="J17" s="10"/>
      <c r="K17" s="10"/>
      <c r="L17" s="10"/>
    </row>
    <row r="18" spans="2:12">
      <c r="B18" s="10"/>
      <c r="C18" s="10"/>
      <c r="D18" s="10"/>
      <c r="E18" s="10"/>
      <c r="F18" s="10"/>
      <c r="G18" s="10"/>
      <c r="H18" s="10"/>
      <c r="I18" s="10"/>
      <c r="J18" s="10"/>
      <c r="K18" s="10"/>
      <c r="L18" s="10"/>
    </row>
    <row r="19" spans="2:12">
      <c r="B19" s="10"/>
      <c r="C19" s="10"/>
      <c r="D19" s="10"/>
      <c r="E19" s="10"/>
      <c r="F19" s="10"/>
      <c r="G19" s="10"/>
      <c r="H19" s="10"/>
      <c r="I19" s="10"/>
      <c r="J19" s="10"/>
      <c r="K19" s="10"/>
      <c r="L19" s="10"/>
    </row>
    <row r="20" spans="2:12">
      <c r="B20" s="10"/>
      <c r="C20" s="10"/>
      <c r="D20" s="10"/>
      <c r="E20" s="10"/>
      <c r="F20" s="10"/>
      <c r="G20" s="10"/>
      <c r="H20" s="10"/>
      <c r="I20" s="10"/>
      <c r="J20" s="10"/>
      <c r="K20" s="10"/>
      <c r="L20" s="10"/>
    </row>
    <row r="21" spans="2:12">
      <c r="B21" s="10"/>
      <c r="C21" s="10"/>
      <c r="D21" s="10"/>
      <c r="E21" s="10"/>
      <c r="F21" s="10"/>
      <c r="G21" s="10"/>
      <c r="H21" s="10"/>
      <c r="I21" s="10"/>
      <c r="J21" s="10"/>
      <c r="K21" s="10"/>
      <c r="L21" s="10"/>
    </row>
    <row r="22" spans="2:12">
      <c r="B22" s="39"/>
      <c r="C22" s="39"/>
      <c r="D22" s="39"/>
      <c r="E22" s="39"/>
      <c r="F22" s="39"/>
      <c r="G22" s="39"/>
      <c r="H22" s="39"/>
      <c r="I22" s="39"/>
      <c r="J22" s="39"/>
      <c r="K22" s="39"/>
      <c r="L22" s="39"/>
    </row>
    <row r="23" spans="2:12">
      <c r="B23" s="40"/>
      <c r="C23" s="40"/>
      <c r="D23" s="40"/>
      <c r="E23" s="39"/>
      <c r="F23" s="39"/>
      <c r="G23" s="39"/>
      <c r="H23" s="39"/>
      <c r="I23" s="39"/>
      <c r="J23" s="39"/>
      <c r="K23" s="39"/>
      <c r="L23" s="39"/>
    </row>
    <row r="24" spans="2:12">
      <c r="B24" s="45" t="s">
        <v>53</v>
      </c>
      <c r="C24" s="45"/>
      <c r="D24" s="45"/>
      <c r="E24" s="39"/>
      <c r="F24" s="39"/>
      <c r="G24" s="39"/>
      <c r="H24" s="39"/>
      <c r="I24" s="39"/>
      <c r="J24" s="39"/>
      <c r="K24" s="39"/>
      <c r="L24" s="39"/>
    </row>
    <row r="25" spans="2:12">
      <c r="B25" s="45" t="s">
        <v>54</v>
      </c>
      <c r="C25" s="45"/>
      <c r="D25" s="45"/>
      <c r="E25" s="39"/>
      <c r="F25" s="39"/>
      <c r="G25" s="39"/>
      <c r="H25" s="39"/>
      <c r="I25" s="39"/>
      <c r="J25" s="39"/>
      <c r="K25" s="39"/>
      <c r="L25" s="39"/>
    </row>
    <row r="26" spans="2:12">
      <c r="B26" s="45" t="s">
        <v>207</v>
      </c>
      <c r="C26" s="45"/>
      <c r="D26" s="45"/>
      <c r="E26" s="39"/>
      <c r="F26" s="39"/>
      <c r="G26" s="39"/>
      <c r="H26" s="39"/>
      <c r="I26" s="39"/>
      <c r="J26" s="39"/>
      <c r="K26" s="39"/>
      <c r="L26" s="39"/>
    </row>
    <row r="27" spans="2:12">
      <c r="B27" s="41"/>
      <c r="C27" s="42"/>
      <c r="D27" s="43"/>
    </row>
    <row r="28" spans="2:12">
      <c r="B28" s="41"/>
      <c r="C28" s="42"/>
      <c r="D28" s="43"/>
    </row>
    <row r="29" spans="2:12">
      <c r="D29" s="18"/>
    </row>
  </sheetData>
  <mergeCells count="17">
    <mergeCell ref="I12:I13"/>
    <mergeCell ref="J12:K12"/>
    <mergeCell ref="L12:L13"/>
    <mergeCell ref="C9:H10"/>
    <mergeCell ref="B12:B13"/>
    <mergeCell ref="C12:C13"/>
    <mergeCell ref="D12:D13"/>
    <mergeCell ref="E12:E13"/>
    <mergeCell ref="F12:F13"/>
    <mergeCell ref="G12:G13"/>
    <mergeCell ref="H12:H13"/>
    <mergeCell ref="C8:F8"/>
    <mergeCell ref="B2:H2"/>
    <mergeCell ref="B6:H6"/>
    <mergeCell ref="C7:H7"/>
    <mergeCell ref="B3:L3"/>
    <mergeCell ref="B4:L4"/>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K26"/>
  <sheetViews>
    <sheetView topLeftCell="A13" zoomScale="110" zoomScaleNormal="110" workbookViewId="0">
      <selection activeCell="C26" sqref="C26:I26"/>
    </sheetView>
  </sheetViews>
  <sheetFormatPr baseColWidth="10" defaultColWidth="9.42578125" defaultRowHeight="15"/>
  <cols>
    <col min="1" max="1" width="1.85546875" style="1" customWidth="1"/>
    <col min="2" max="2" width="5.85546875" style="2" customWidth="1"/>
    <col min="3" max="3" width="24.85546875" style="3" customWidth="1"/>
    <col min="4" max="4" width="15.7109375" style="30" customWidth="1"/>
    <col min="5" max="5" width="15.7109375" style="5" customWidth="1"/>
    <col min="6" max="7" width="15.7109375" style="6" customWidth="1"/>
    <col min="8" max="8" width="16" style="6" customWidth="1"/>
    <col min="9" max="9" width="17.5703125" style="6" customWidth="1"/>
    <col min="10" max="10" width="11.85546875" style="6" customWidth="1"/>
    <col min="11" max="16384" width="9.42578125" style="1"/>
  </cols>
  <sheetData>
    <row r="2" spans="1:11" ht="15.95" customHeight="1">
      <c r="B2" s="403" t="s">
        <v>1</v>
      </c>
      <c r="C2" s="403"/>
      <c r="D2" s="403"/>
      <c r="E2" s="403"/>
      <c r="F2" s="403"/>
      <c r="G2" s="403"/>
      <c r="H2" s="403"/>
      <c r="I2" s="403"/>
      <c r="J2" s="105"/>
    </row>
    <row r="3" spans="1:11" ht="15.95" customHeight="1">
      <c r="B3" s="404" t="s">
        <v>128</v>
      </c>
      <c r="C3" s="404"/>
      <c r="D3" s="404"/>
      <c r="E3" s="404"/>
      <c r="F3" s="404"/>
      <c r="G3" s="404"/>
      <c r="H3" s="404"/>
      <c r="I3" s="404"/>
      <c r="J3" s="404"/>
    </row>
    <row r="4" spans="1:11" ht="15.95" customHeight="1">
      <c r="B4" s="404" t="s">
        <v>129</v>
      </c>
      <c r="C4" s="404"/>
      <c r="D4" s="404"/>
      <c r="E4" s="404"/>
      <c r="F4" s="404"/>
      <c r="G4" s="404"/>
      <c r="H4" s="404"/>
      <c r="I4" s="404"/>
      <c r="J4" s="404"/>
    </row>
    <row r="6" spans="1:11">
      <c r="B6" s="405" t="s">
        <v>1</v>
      </c>
      <c r="C6" s="405"/>
      <c r="D6" s="405"/>
      <c r="E6" s="405"/>
      <c r="F6" s="405"/>
      <c r="G6" s="405"/>
      <c r="H6" s="405"/>
      <c r="I6" s="405"/>
      <c r="J6" s="106"/>
    </row>
    <row r="7" spans="1:11" ht="17.100000000000001" customHeight="1">
      <c r="A7" s="11"/>
      <c r="B7" s="12"/>
      <c r="C7" s="406" t="s">
        <v>4</v>
      </c>
      <c r="D7" s="406"/>
      <c r="E7" s="406"/>
      <c r="F7" s="406"/>
      <c r="G7" s="406"/>
      <c r="H7" s="406"/>
      <c r="I7" s="406"/>
      <c r="J7" s="107"/>
    </row>
    <row r="8" spans="1:11" ht="15.95" customHeight="1">
      <c r="A8" s="11"/>
      <c r="B8" s="12"/>
      <c r="C8" s="402" t="s">
        <v>1</v>
      </c>
      <c r="D8" s="402"/>
      <c r="E8" s="402"/>
      <c r="F8" s="402"/>
      <c r="G8" s="113"/>
      <c r="H8" s="13"/>
      <c r="I8" s="14" t="s">
        <v>1</v>
      </c>
      <c r="J8" s="14"/>
    </row>
    <row r="9" spans="1:11">
      <c r="A9" s="11"/>
      <c r="B9" s="409" t="s">
        <v>0</v>
      </c>
      <c r="C9" s="409" t="s">
        <v>139</v>
      </c>
      <c r="D9" s="409" t="s">
        <v>130</v>
      </c>
      <c r="E9" s="409"/>
      <c r="F9" s="409"/>
      <c r="G9" s="409"/>
      <c r="H9" s="409"/>
      <c r="I9" s="409"/>
      <c r="J9" s="409"/>
      <c r="K9" s="111"/>
    </row>
    <row r="10" spans="1:11" ht="51">
      <c r="A10" s="11"/>
      <c r="B10" s="409"/>
      <c r="C10" s="409"/>
      <c r="D10" s="68" t="s">
        <v>131</v>
      </c>
      <c r="E10" s="68" t="s">
        <v>626</v>
      </c>
      <c r="F10" s="68" t="s">
        <v>219</v>
      </c>
      <c r="G10" s="68" t="s">
        <v>221</v>
      </c>
      <c r="H10" s="68" t="s">
        <v>220</v>
      </c>
      <c r="I10" s="68" t="s">
        <v>599</v>
      </c>
      <c r="J10" s="68" t="s">
        <v>600</v>
      </c>
      <c r="K10" s="68" t="s">
        <v>132</v>
      </c>
    </row>
    <row r="11" spans="1:11">
      <c r="B11" s="10">
        <v>1</v>
      </c>
      <c r="C11" s="60" t="s">
        <v>133</v>
      </c>
      <c r="D11" s="10"/>
      <c r="E11" s="10"/>
      <c r="F11" s="10"/>
      <c r="G11" s="10"/>
      <c r="H11" s="10"/>
      <c r="I11" s="10"/>
      <c r="J11" s="112"/>
      <c r="K11" s="10"/>
    </row>
    <row r="12" spans="1:11">
      <c r="B12" s="10">
        <v>2</v>
      </c>
      <c r="C12" s="60" t="s">
        <v>94</v>
      </c>
      <c r="D12" s="10"/>
      <c r="E12" s="10"/>
      <c r="F12" s="10"/>
      <c r="G12" s="10"/>
      <c r="H12" s="10"/>
      <c r="I12" s="10"/>
      <c r="J12" s="112"/>
      <c r="K12" s="10"/>
    </row>
    <row r="13" spans="1:11">
      <c r="B13" s="10">
        <v>3</v>
      </c>
      <c r="C13" s="60" t="s">
        <v>134</v>
      </c>
      <c r="D13" s="10"/>
      <c r="E13" s="10"/>
      <c r="F13" s="10"/>
      <c r="G13" s="10"/>
      <c r="H13" s="10"/>
      <c r="I13" s="10"/>
      <c r="J13" s="112"/>
      <c r="K13" s="10"/>
    </row>
    <row r="14" spans="1:11">
      <c r="B14" s="10">
        <v>4</v>
      </c>
      <c r="C14" s="60" t="s">
        <v>135</v>
      </c>
      <c r="D14" s="10"/>
      <c r="E14" s="10"/>
      <c r="F14" s="10"/>
      <c r="G14" s="10"/>
      <c r="H14" s="10"/>
      <c r="I14" s="10"/>
      <c r="J14" s="112"/>
      <c r="K14" s="10"/>
    </row>
    <row r="15" spans="1:11" ht="53.1" customHeight="1">
      <c r="B15" s="10">
        <v>5</v>
      </c>
      <c r="C15" s="60" t="s">
        <v>211</v>
      </c>
      <c r="D15" s="10"/>
      <c r="E15" s="10"/>
      <c r="F15" s="10"/>
      <c r="G15" s="10"/>
      <c r="H15" s="10"/>
      <c r="I15" s="10"/>
      <c r="J15" s="112"/>
      <c r="K15" s="10"/>
    </row>
    <row r="16" spans="1:11">
      <c r="B16" s="10">
        <v>6</v>
      </c>
      <c r="C16" s="60" t="s">
        <v>136</v>
      </c>
      <c r="D16" s="10"/>
      <c r="E16" s="10"/>
      <c r="F16" s="10"/>
      <c r="G16" s="10"/>
      <c r="H16" s="10"/>
      <c r="I16" s="10"/>
      <c r="J16" s="112"/>
      <c r="K16" s="10"/>
    </row>
    <row r="17" spans="2:11">
      <c r="B17" s="10">
        <v>7</v>
      </c>
      <c r="C17" s="60" t="s">
        <v>18</v>
      </c>
      <c r="D17" s="10"/>
      <c r="E17" s="10"/>
      <c r="F17" s="10"/>
      <c r="G17" s="10"/>
      <c r="H17" s="10"/>
      <c r="I17" s="10"/>
      <c r="J17" s="112"/>
      <c r="K17" s="10"/>
    </row>
    <row r="18" spans="2:11">
      <c r="B18" s="10">
        <v>8</v>
      </c>
      <c r="C18" s="60" t="s">
        <v>20</v>
      </c>
      <c r="D18" s="10"/>
      <c r="E18" s="10"/>
      <c r="F18" s="10"/>
      <c r="G18" s="10"/>
      <c r="H18" s="10"/>
      <c r="I18" s="10"/>
      <c r="J18" s="112"/>
      <c r="K18" s="10"/>
    </row>
    <row r="19" spans="2:11">
      <c r="B19" s="10">
        <v>9</v>
      </c>
      <c r="C19" s="60" t="s">
        <v>137</v>
      </c>
      <c r="D19" s="10"/>
      <c r="E19" s="10"/>
      <c r="F19" s="10"/>
      <c r="G19" s="10"/>
      <c r="H19" s="10"/>
      <c r="I19" s="10"/>
      <c r="J19" s="112"/>
      <c r="K19" s="10"/>
    </row>
    <row r="20" spans="2:11">
      <c r="B20" s="10">
        <v>10</v>
      </c>
      <c r="C20" s="60" t="s">
        <v>138</v>
      </c>
      <c r="D20" s="10"/>
      <c r="E20" s="10"/>
      <c r="F20" s="10"/>
      <c r="G20" s="10"/>
      <c r="H20" s="10"/>
      <c r="I20" s="10"/>
      <c r="J20" s="112"/>
      <c r="K20" s="10"/>
    </row>
    <row r="22" spans="2:11" ht="15.95" customHeight="1">
      <c r="C22" s="411"/>
      <c r="D22" s="411"/>
      <c r="E22" s="411"/>
      <c r="F22" s="411"/>
      <c r="G22" s="411"/>
      <c r="H22" s="411"/>
      <c r="I22" s="411"/>
      <c r="J22" s="108"/>
    </row>
    <row r="23" spans="2:11">
      <c r="C23" s="411"/>
      <c r="D23" s="411"/>
      <c r="E23" s="411"/>
      <c r="F23" s="411"/>
      <c r="G23" s="411"/>
      <c r="H23" s="411"/>
      <c r="I23" s="411"/>
      <c r="J23" s="108"/>
    </row>
    <row r="26" spans="2:11" ht="93" customHeight="1">
      <c r="C26" s="410" t="s">
        <v>210</v>
      </c>
      <c r="D26" s="410"/>
      <c r="E26" s="410"/>
      <c r="F26" s="410"/>
      <c r="G26" s="410"/>
      <c r="H26" s="410"/>
      <c r="I26" s="410"/>
      <c r="J26" s="109"/>
    </row>
  </sheetData>
  <mergeCells count="11">
    <mergeCell ref="B2:I2"/>
    <mergeCell ref="B6:I6"/>
    <mergeCell ref="C7:I7"/>
    <mergeCell ref="C8:F8"/>
    <mergeCell ref="C26:I26"/>
    <mergeCell ref="D9:J9"/>
    <mergeCell ref="B3:J3"/>
    <mergeCell ref="B4:J4"/>
    <mergeCell ref="C22:I23"/>
    <mergeCell ref="B9:B10"/>
    <mergeCell ref="C9:C10"/>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I40"/>
  <sheetViews>
    <sheetView topLeftCell="A10" zoomScale="115" zoomScaleNormal="115" workbookViewId="0">
      <selection activeCell="B3" sqref="B3:I3"/>
    </sheetView>
  </sheetViews>
  <sheetFormatPr baseColWidth="10" defaultColWidth="9.42578125" defaultRowHeight="15"/>
  <cols>
    <col min="1" max="1" width="1.85546875" style="1" customWidth="1"/>
    <col min="2" max="2" width="11.140625" style="2" customWidth="1"/>
    <col min="3" max="3" width="4.85546875" style="3" customWidth="1"/>
    <col min="4" max="4" width="34.85546875" style="30" customWidth="1"/>
    <col min="5" max="5" width="18.85546875" style="5" customWidth="1"/>
    <col min="6" max="8" width="18.85546875" style="6" customWidth="1"/>
    <col min="9" max="9" width="18.85546875" style="1" customWidth="1"/>
    <col min="10" max="16384" width="9.42578125" style="1"/>
  </cols>
  <sheetData>
    <row r="2" spans="1:9" ht="15.95" customHeight="1">
      <c r="B2" s="403" t="s">
        <v>1</v>
      </c>
      <c r="C2" s="403"/>
      <c r="D2" s="403"/>
      <c r="E2" s="403"/>
      <c r="F2" s="403"/>
      <c r="G2" s="403"/>
      <c r="H2" s="403"/>
    </row>
    <row r="3" spans="1:9" ht="15.95" customHeight="1">
      <c r="B3" s="404" t="s">
        <v>107</v>
      </c>
      <c r="C3" s="404"/>
      <c r="D3" s="404"/>
      <c r="E3" s="404"/>
      <c r="F3" s="404"/>
      <c r="G3" s="404"/>
      <c r="H3" s="404"/>
      <c r="I3" s="404"/>
    </row>
    <row r="4" spans="1:9" ht="15.95" customHeight="1">
      <c r="B4" s="404" t="s">
        <v>106</v>
      </c>
      <c r="C4" s="404"/>
      <c r="D4" s="404"/>
      <c r="E4" s="404"/>
      <c r="F4" s="404"/>
      <c r="G4" s="404"/>
      <c r="H4" s="404"/>
      <c r="I4" s="404"/>
    </row>
    <row r="6" spans="1:9">
      <c r="B6" s="405" t="s">
        <v>1</v>
      </c>
      <c r="C6" s="405"/>
      <c r="D6" s="405"/>
      <c r="E6" s="405"/>
      <c r="F6" s="405"/>
      <c r="G6" s="405"/>
      <c r="H6" s="405"/>
    </row>
    <row r="7" spans="1:9" ht="17.100000000000001" customHeight="1">
      <c r="A7" s="11"/>
      <c r="B7" s="12"/>
      <c r="C7" s="406" t="s">
        <v>4</v>
      </c>
      <c r="D7" s="406"/>
      <c r="E7" s="406"/>
      <c r="F7" s="406"/>
      <c r="G7" s="406"/>
      <c r="H7" s="406"/>
    </row>
    <row r="8" spans="1:9" ht="15.95" customHeight="1">
      <c r="A8" s="11"/>
      <c r="B8" s="12"/>
      <c r="C8" s="402" t="s">
        <v>1</v>
      </c>
      <c r="D8" s="402"/>
      <c r="E8" s="402"/>
      <c r="F8" s="402"/>
      <c r="G8" s="13"/>
      <c r="H8" s="14" t="s">
        <v>1</v>
      </c>
    </row>
    <row r="9" spans="1:9" ht="21.95" customHeight="1">
      <c r="B9" s="408" t="s">
        <v>108</v>
      </c>
      <c r="C9" s="408" t="s">
        <v>0</v>
      </c>
      <c r="D9" s="408" t="s">
        <v>109</v>
      </c>
      <c r="E9" s="408" t="s">
        <v>110</v>
      </c>
      <c r="F9" s="408"/>
      <c r="G9" s="408"/>
      <c r="H9" s="408"/>
      <c r="I9" s="408"/>
    </row>
    <row r="10" spans="1:9">
      <c r="B10" s="408"/>
      <c r="C10" s="408"/>
      <c r="D10" s="408"/>
      <c r="E10" s="66">
        <v>1</v>
      </c>
      <c r="F10" s="66">
        <v>2</v>
      </c>
      <c r="G10" s="66">
        <v>3</v>
      </c>
      <c r="H10" s="66">
        <v>4</v>
      </c>
      <c r="I10" s="66">
        <v>5</v>
      </c>
    </row>
    <row r="11" spans="1:9">
      <c r="B11" s="412" t="s">
        <v>111</v>
      </c>
      <c r="C11" s="52">
        <v>1</v>
      </c>
      <c r="D11" s="44" t="s">
        <v>112</v>
      </c>
      <c r="E11" s="44"/>
      <c r="F11" s="44"/>
      <c r="G11" s="44"/>
      <c r="H11" s="44"/>
      <c r="I11" s="44"/>
    </row>
    <row r="12" spans="1:9">
      <c r="B12" s="412"/>
      <c r="C12" s="52">
        <v>2</v>
      </c>
      <c r="D12" s="44" t="s">
        <v>20</v>
      </c>
      <c r="E12" s="44"/>
      <c r="F12" s="44"/>
      <c r="G12" s="44"/>
      <c r="H12" s="44"/>
      <c r="I12" s="44"/>
    </row>
    <row r="13" spans="1:9">
      <c r="B13" s="412"/>
      <c r="C13" s="52">
        <v>3</v>
      </c>
      <c r="D13" s="44" t="s">
        <v>113</v>
      </c>
      <c r="E13" s="44"/>
      <c r="F13" s="44"/>
      <c r="G13" s="44"/>
      <c r="H13" s="44"/>
      <c r="I13" s="44"/>
    </row>
    <row r="14" spans="1:9">
      <c r="B14" s="412"/>
      <c r="C14" s="52">
        <v>4</v>
      </c>
      <c r="D14" s="44" t="s">
        <v>114</v>
      </c>
      <c r="E14" s="44"/>
      <c r="F14" s="44"/>
      <c r="G14" s="44"/>
      <c r="H14" s="44"/>
      <c r="I14" s="44"/>
    </row>
    <row r="15" spans="1:9">
      <c r="B15" s="412"/>
      <c r="C15" s="52">
        <v>5</v>
      </c>
      <c r="D15" s="44" t="s">
        <v>115</v>
      </c>
      <c r="E15" s="44"/>
      <c r="F15" s="44"/>
      <c r="G15" s="44"/>
      <c r="H15" s="44"/>
      <c r="I15" s="44"/>
    </row>
    <row r="16" spans="1:9">
      <c r="B16" s="412"/>
      <c r="C16" s="52">
        <v>6</v>
      </c>
      <c r="D16" s="44" t="s">
        <v>116</v>
      </c>
      <c r="E16" s="44"/>
      <c r="F16" s="44"/>
      <c r="G16" s="44"/>
      <c r="H16" s="44"/>
      <c r="I16" s="44"/>
    </row>
    <row r="17" spans="2:9">
      <c r="B17" s="412"/>
      <c r="C17" s="52">
        <v>7</v>
      </c>
      <c r="D17" s="44" t="s">
        <v>117</v>
      </c>
      <c r="E17" s="44"/>
      <c r="F17" s="44"/>
      <c r="G17" s="44"/>
      <c r="H17" s="44"/>
      <c r="I17" s="44"/>
    </row>
    <row r="18" spans="2:9">
      <c r="B18" s="412"/>
      <c r="C18" s="52">
        <v>8</v>
      </c>
      <c r="D18" s="44" t="s">
        <v>118</v>
      </c>
      <c r="E18" s="44"/>
      <c r="F18" s="44"/>
      <c r="G18" s="44"/>
      <c r="H18" s="44"/>
      <c r="I18" s="44"/>
    </row>
    <row r="19" spans="2:9">
      <c r="B19" s="412"/>
      <c r="C19" s="52">
        <v>9</v>
      </c>
      <c r="D19" s="44" t="s">
        <v>119</v>
      </c>
      <c r="E19" s="44"/>
      <c r="F19" s="44"/>
      <c r="G19" s="44"/>
      <c r="H19" s="44"/>
      <c r="I19" s="44"/>
    </row>
    <row r="20" spans="2:9">
      <c r="B20" s="412"/>
      <c r="C20" s="52">
        <v>10</v>
      </c>
      <c r="D20" s="44" t="s">
        <v>146</v>
      </c>
      <c r="E20" s="44"/>
      <c r="F20" s="44"/>
      <c r="G20" s="44"/>
      <c r="H20" s="44"/>
      <c r="I20" s="44"/>
    </row>
    <row r="21" spans="2:9">
      <c r="B21" s="412"/>
      <c r="C21" s="52">
        <v>11</v>
      </c>
      <c r="D21" s="44" t="s">
        <v>120</v>
      </c>
      <c r="E21" s="44"/>
      <c r="F21" s="44"/>
      <c r="G21" s="44"/>
      <c r="H21" s="44"/>
      <c r="I21" s="44"/>
    </row>
    <row r="22" spans="2:9">
      <c r="B22" s="412"/>
      <c r="C22" s="52">
        <v>12</v>
      </c>
      <c r="D22" s="44" t="s">
        <v>121</v>
      </c>
      <c r="E22" s="44"/>
      <c r="F22" s="44"/>
      <c r="G22" s="44"/>
      <c r="H22" s="44"/>
      <c r="I22" s="44"/>
    </row>
    <row r="23" spans="2:9" ht="38.25">
      <c r="B23" s="412"/>
      <c r="C23" s="52">
        <v>13</v>
      </c>
      <c r="D23" s="44" t="s">
        <v>122</v>
      </c>
      <c r="E23" s="44"/>
      <c r="F23" s="44"/>
      <c r="G23" s="44"/>
      <c r="H23" s="44"/>
      <c r="I23" s="44"/>
    </row>
    <row r="24" spans="2:9" ht="18" customHeight="1">
      <c r="B24" s="412" t="s">
        <v>123</v>
      </c>
      <c r="C24" s="52">
        <v>14</v>
      </c>
      <c r="D24" s="44" t="s">
        <v>124</v>
      </c>
      <c r="E24" s="44"/>
      <c r="F24" s="44"/>
      <c r="G24" s="44"/>
      <c r="H24" s="44"/>
      <c r="I24" s="44"/>
    </row>
    <row r="25" spans="2:9">
      <c r="B25" s="412"/>
      <c r="C25" s="52">
        <v>15</v>
      </c>
      <c r="D25" s="44" t="s">
        <v>125</v>
      </c>
      <c r="E25" s="44"/>
      <c r="F25" s="44"/>
      <c r="G25" s="44"/>
      <c r="H25" s="44"/>
      <c r="I25" s="44"/>
    </row>
    <row r="26" spans="2:9">
      <c r="B26" s="412"/>
      <c r="C26" s="52">
        <v>16</v>
      </c>
      <c r="D26" s="44" t="s">
        <v>126</v>
      </c>
      <c r="E26" s="44"/>
      <c r="F26" s="44"/>
      <c r="G26" s="44"/>
      <c r="H26" s="44"/>
      <c r="I26" s="44"/>
    </row>
    <row r="27" spans="2:9" ht="18" customHeight="1">
      <c r="B27" s="412" t="s">
        <v>127</v>
      </c>
      <c r="C27" s="52">
        <v>17</v>
      </c>
      <c r="D27" s="44" t="s">
        <v>124</v>
      </c>
      <c r="E27" s="44"/>
      <c r="F27" s="44"/>
      <c r="G27" s="44"/>
      <c r="H27" s="44"/>
      <c r="I27" s="44"/>
    </row>
    <row r="28" spans="2:9">
      <c r="B28" s="412"/>
      <c r="C28" s="52">
        <v>18</v>
      </c>
      <c r="D28" s="44" t="s">
        <v>125</v>
      </c>
      <c r="E28" s="44"/>
      <c r="F28" s="44"/>
      <c r="G28" s="44"/>
      <c r="H28" s="44"/>
      <c r="I28" s="44"/>
    </row>
    <row r="29" spans="2:9">
      <c r="B29" s="412"/>
      <c r="C29" s="52">
        <v>19</v>
      </c>
      <c r="D29" s="44" t="s">
        <v>126</v>
      </c>
      <c r="E29" s="44"/>
      <c r="F29" s="44"/>
      <c r="G29" s="44"/>
      <c r="H29" s="44"/>
      <c r="I29" s="44"/>
    </row>
    <row r="30" spans="2:9">
      <c r="B30" s="56" t="s">
        <v>145</v>
      </c>
      <c r="C30" s="59"/>
      <c r="D30" s="59"/>
      <c r="E30" s="59"/>
      <c r="F30" s="59"/>
      <c r="G30" s="59"/>
      <c r="H30" s="59"/>
      <c r="I30" s="59"/>
    </row>
    <row r="34" spans="4:5">
      <c r="D34" s="61" t="s">
        <v>140</v>
      </c>
      <c r="E34" s="61" t="s">
        <v>141</v>
      </c>
    </row>
    <row r="35" spans="4:5">
      <c r="D35" s="61"/>
      <c r="E35" s="39"/>
    </row>
    <row r="36" spans="4:5">
      <c r="D36" s="61"/>
      <c r="E36" s="39"/>
    </row>
    <row r="37" spans="4:5">
      <c r="D37" s="61" t="s">
        <v>142</v>
      </c>
      <c r="E37" s="61" t="s">
        <v>142</v>
      </c>
    </row>
    <row r="38" spans="4:5">
      <c r="D38" s="61" t="s">
        <v>143</v>
      </c>
      <c r="E38" s="61" t="s">
        <v>143</v>
      </c>
    </row>
    <row r="39" spans="4:5">
      <c r="D39" s="61" t="s">
        <v>144</v>
      </c>
      <c r="E39" s="61" t="s">
        <v>144</v>
      </c>
    </row>
    <row r="40" spans="4:5">
      <c r="D40" s="61"/>
      <c r="E40" s="39"/>
    </row>
  </sheetData>
  <mergeCells count="13">
    <mergeCell ref="B2:H2"/>
    <mergeCell ref="B6:H6"/>
    <mergeCell ref="C7:H7"/>
    <mergeCell ref="C8:F8"/>
    <mergeCell ref="B24:B26"/>
    <mergeCell ref="B27:B29"/>
    <mergeCell ref="B3:I3"/>
    <mergeCell ref="B4:I4"/>
    <mergeCell ref="B9:B10"/>
    <mergeCell ref="C9:C10"/>
    <mergeCell ref="D9:D10"/>
    <mergeCell ref="E9:I9"/>
    <mergeCell ref="B11:B23"/>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F34"/>
  <sheetViews>
    <sheetView zoomScale="130" zoomScaleNormal="130" workbookViewId="0">
      <selection activeCell="B3" sqref="B3:F3"/>
    </sheetView>
  </sheetViews>
  <sheetFormatPr baseColWidth="10" defaultColWidth="9.42578125" defaultRowHeight="15"/>
  <cols>
    <col min="1" max="1" width="3.85546875" style="1" customWidth="1"/>
    <col min="2" max="2" width="38.85546875" style="2" customWidth="1"/>
    <col min="3" max="3" width="33.42578125" style="3" customWidth="1"/>
    <col min="4" max="4" width="36.28515625" style="30" customWidth="1"/>
    <col min="5" max="5" width="10.85546875" style="6" customWidth="1"/>
    <col min="6" max="6" width="2.85546875" style="6" customWidth="1"/>
    <col min="7" max="7" width="1.85546875" style="1" customWidth="1"/>
    <col min="8" max="16384" width="9.42578125" style="1"/>
  </cols>
  <sheetData>
    <row r="2" spans="2:6" ht="15.95" customHeight="1">
      <c r="B2" s="403" t="s">
        <v>1</v>
      </c>
      <c r="C2" s="403"/>
      <c r="D2" s="403"/>
      <c r="E2" s="403"/>
      <c r="F2" s="403"/>
    </row>
    <row r="3" spans="2:6" ht="15.95" customHeight="1">
      <c r="B3" s="404" t="s">
        <v>103</v>
      </c>
      <c r="C3" s="404"/>
      <c r="D3" s="404"/>
      <c r="E3" s="404"/>
      <c r="F3" s="404"/>
    </row>
    <row r="4" spans="2:6" ht="15.95" customHeight="1">
      <c r="B4" s="404" t="s">
        <v>102</v>
      </c>
      <c r="C4" s="404"/>
      <c r="D4" s="404"/>
      <c r="E4" s="404"/>
      <c r="F4" s="404"/>
    </row>
    <row r="6" spans="2:6">
      <c r="B6" s="405" t="s">
        <v>1</v>
      </c>
      <c r="C6" s="405"/>
      <c r="D6" s="405"/>
      <c r="E6" s="405"/>
      <c r="F6" s="405"/>
    </row>
    <row r="7" spans="2:6" ht="17.100000000000001" customHeight="1">
      <c r="B7" s="406" t="s">
        <v>4</v>
      </c>
      <c r="C7" s="406"/>
      <c r="D7" s="406"/>
      <c r="E7" s="31"/>
    </row>
    <row r="8" spans="2:6" ht="15.95" customHeight="1">
      <c r="B8" s="12"/>
      <c r="C8" s="402" t="s">
        <v>1</v>
      </c>
      <c r="D8" s="402"/>
      <c r="E8" s="13"/>
      <c r="F8" s="14" t="s">
        <v>1</v>
      </c>
    </row>
    <row r="9" spans="2:6">
      <c r="B9" s="12"/>
      <c r="C9" s="413" t="s">
        <v>1</v>
      </c>
      <c r="D9" s="413"/>
      <c r="E9" s="413"/>
      <c r="F9" s="413"/>
    </row>
    <row r="10" spans="2:6">
      <c r="B10" s="12"/>
      <c r="C10" s="413"/>
      <c r="D10" s="413"/>
      <c r="E10" s="413"/>
      <c r="F10" s="413"/>
    </row>
    <row r="11" spans="2:6" ht="45.95" customHeight="1">
      <c r="B11" s="67" t="s">
        <v>99</v>
      </c>
      <c r="C11" s="67" t="s">
        <v>100</v>
      </c>
      <c r="D11" s="67" t="s">
        <v>101</v>
      </c>
    </row>
    <row r="12" spans="2:6">
      <c r="B12" s="54"/>
      <c r="C12" s="54"/>
      <c r="D12" s="54"/>
    </row>
    <row r="13" spans="2:6">
      <c r="B13" s="54"/>
      <c r="C13" s="54"/>
      <c r="D13" s="54"/>
    </row>
    <row r="14" spans="2:6">
      <c r="B14" s="54"/>
      <c r="C14" s="54"/>
      <c r="D14" s="54"/>
    </row>
    <row r="15" spans="2:6">
      <c r="B15" s="414" t="s">
        <v>98</v>
      </c>
      <c r="C15" s="415"/>
      <c r="D15" s="54"/>
    </row>
    <row r="16" spans="2:6">
      <c r="B16" s="55" t="s">
        <v>105</v>
      </c>
    </row>
    <row r="17" spans="2:4">
      <c r="B17" s="55" t="s">
        <v>104</v>
      </c>
    </row>
    <row r="20" spans="2:4">
      <c r="B20" s="61" t="s">
        <v>147</v>
      </c>
    </row>
    <row r="21" spans="2:4">
      <c r="B21" s="61"/>
    </row>
    <row r="22" spans="2:4">
      <c r="B22" s="61"/>
    </row>
    <row r="23" spans="2:4">
      <c r="B23" s="61" t="s">
        <v>142</v>
      </c>
    </row>
    <row r="24" spans="2:4">
      <c r="B24" s="61" t="s">
        <v>143</v>
      </c>
    </row>
    <row r="25" spans="2:4">
      <c r="B25" s="61" t="s">
        <v>144</v>
      </c>
    </row>
    <row r="26" spans="2:4">
      <c r="B26" s="61"/>
    </row>
    <row r="27" spans="2:4">
      <c r="B27" s="61"/>
    </row>
    <row r="28" spans="2:4">
      <c r="B28" s="416" t="s">
        <v>148</v>
      </c>
      <c r="C28" s="416"/>
      <c r="D28" s="416"/>
    </row>
    <row r="29" spans="2:4">
      <c r="B29" s="61"/>
    </row>
    <row r="30" spans="2:4">
      <c r="B30" s="61"/>
    </row>
    <row r="31" spans="2:4">
      <c r="B31" s="61" t="s">
        <v>1</v>
      </c>
    </row>
    <row r="32" spans="2:4" ht="15.75">
      <c r="B32" s="62"/>
    </row>
    <row r="33" spans="2:2">
      <c r="B33" s="39"/>
    </row>
    <row r="34" spans="2:2" ht="15.75">
      <c r="B34" s="62"/>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H29"/>
  <sheetViews>
    <sheetView topLeftCell="A4" zoomScale="110" zoomScaleNormal="110" workbookViewId="0">
      <selection activeCell="B3" sqref="B3:H3"/>
    </sheetView>
  </sheetViews>
  <sheetFormatPr baseColWidth="10" defaultColWidth="9.42578125" defaultRowHeight="15"/>
  <cols>
    <col min="1" max="1" width="1.85546875" style="1" customWidth="1"/>
    <col min="2" max="2" width="32.85546875" style="2" customWidth="1"/>
    <col min="3" max="3" width="33.42578125" style="3" customWidth="1"/>
    <col min="4" max="4" width="14.140625" style="30" customWidth="1"/>
    <col min="5" max="5" width="36.85546875" style="5" customWidth="1"/>
    <col min="6" max="6" width="12.85546875" style="6" customWidth="1"/>
    <col min="7" max="7" width="10.85546875" style="6" customWidth="1"/>
    <col min="8" max="8" width="2.85546875" style="6" customWidth="1"/>
    <col min="9" max="9" width="1.85546875" style="1" customWidth="1"/>
    <col min="10" max="16384" width="9.42578125" style="1"/>
  </cols>
  <sheetData>
    <row r="2" spans="2:8" ht="15.95" customHeight="1">
      <c r="B2" s="403" t="s">
        <v>1</v>
      </c>
      <c r="C2" s="403"/>
      <c r="D2" s="403"/>
      <c r="E2" s="403"/>
      <c r="F2" s="403"/>
      <c r="G2" s="403"/>
      <c r="H2" s="403"/>
    </row>
    <row r="3" spans="2:8" ht="15.95" customHeight="1">
      <c r="B3" s="404" t="s">
        <v>91</v>
      </c>
      <c r="C3" s="404"/>
      <c r="D3" s="404"/>
      <c r="E3" s="404"/>
      <c r="F3" s="404"/>
      <c r="G3" s="404"/>
      <c r="H3" s="404"/>
    </row>
    <row r="4" spans="2:8" ht="15.95" customHeight="1">
      <c r="B4" s="404" t="s">
        <v>92</v>
      </c>
      <c r="C4" s="404"/>
      <c r="D4" s="404"/>
      <c r="E4" s="404"/>
      <c r="F4" s="404"/>
      <c r="G4" s="404"/>
      <c r="H4" s="404"/>
    </row>
    <row r="6" spans="2:8">
      <c r="B6" s="405" t="s">
        <v>1</v>
      </c>
      <c r="C6" s="405"/>
      <c r="D6" s="405"/>
      <c r="E6" s="405"/>
      <c r="F6" s="405"/>
      <c r="G6" s="405"/>
      <c r="H6" s="405"/>
    </row>
    <row r="7" spans="2:8" ht="17.100000000000001" customHeight="1">
      <c r="B7" s="31" t="s">
        <v>4</v>
      </c>
      <c r="C7" s="31"/>
      <c r="D7" s="31"/>
      <c r="E7" s="31"/>
      <c r="F7" s="31"/>
      <c r="G7" s="31"/>
    </row>
    <row r="8" spans="2:8" ht="15.95" customHeight="1">
      <c r="B8" s="12"/>
      <c r="C8" s="402" t="s">
        <v>1</v>
      </c>
      <c r="D8" s="402"/>
      <c r="E8" s="402"/>
      <c r="F8" s="402"/>
      <c r="G8" s="13"/>
      <c r="H8" s="14" t="s">
        <v>1</v>
      </c>
    </row>
    <row r="9" spans="2:8">
      <c r="B9" s="12"/>
      <c r="C9" s="413" t="s">
        <v>1</v>
      </c>
      <c r="D9" s="413"/>
      <c r="E9" s="413"/>
      <c r="F9" s="413"/>
      <c r="G9" s="413"/>
      <c r="H9" s="413"/>
    </row>
    <row r="10" spans="2:8">
      <c r="B10" s="12"/>
      <c r="C10" s="413"/>
      <c r="D10" s="413"/>
      <c r="E10" s="413"/>
      <c r="F10" s="413"/>
      <c r="G10" s="413"/>
      <c r="H10" s="413"/>
    </row>
    <row r="11" spans="2:8" ht="45.95" customHeight="1">
      <c r="B11" s="67" t="s">
        <v>93</v>
      </c>
      <c r="C11" s="67" t="s">
        <v>94</v>
      </c>
      <c r="D11" s="67" t="s">
        <v>95</v>
      </c>
      <c r="E11" s="67" t="s">
        <v>96</v>
      </c>
      <c r="F11" s="67" t="s">
        <v>97</v>
      </c>
    </row>
    <row r="12" spans="2:8">
      <c r="B12" s="54"/>
      <c r="C12" s="54"/>
      <c r="D12" s="54"/>
      <c r="E12" s="54"/>
      <c r="F12" s="54"/>
    </row>
    <row r="13" spans="2:8">
      <c r="B13" s="54"/>
      <c r="C13" s="54"/>
      <c r="D13" s="54"/>
      <c r="E13" s="54"/>
      <c r="F13" s="54"/>
    </row>
    <row r="14" spans="2:8">
      <c r="B14" s="54"/>
      <c r="C14" s="54"/>
      <c r="D14" s="54"/>
      <c r="E14" s="54"/>
      <c r="F14" s="54"/>
    </row>
    <row r="18" spans="2:6">
      <c r="B18" s="61" t="s">
        <v>140</v>
      </c>
      <c r="C18" s="61" t="s">
        <v>141</v>
      </c>
    </row>
    <row r="19" spans="2:6">
      <c r="B19" s="61"/>
      <c r="C19" s="39"/>
    </row>
    <row r="20" spans="2:6">
      <c r="B20" s="61"/>
      <c r="C20" s="39"/>
    </row>
    <row r="21" spans="2:6">
      <c r="B21" s="61" t="s">
        <v>142</v>
      </c>
      <c r="C21" s="61" t="s">
        <v>142</v>
      </c>
    </row>
    <row r="22" spans="2:6">
      <c r="B22" s="61" t="s">
        <v>143</v>
      </c>
      <c r="C22" s="61" t="s">
        <v>143</v>
      </c>
    </row>
    <row r="23" spans="2:6">
      <c r="B23" s="61" t="s">
        <v>144</v>
      </c>
      <c r="C23" s="61" t="s">
        <v>144</v>
      </c>
    </row>
    <row r="24" spans="2:6">
      <c r="B24" s="63"/>
      <c r="C24" s="39"/>
    </row>
    <row r="25" spans="2:6">
      <c r="B25" s="63"/>
      <c r="C25" s="39"/>
    </row>
    <row r="26" spans="2:6">
      <c r="B26" s="63"/>
      <c r="C26" s="39"/>
    </row>
    <row r="27" spans="2:6">
      <c r="B27" s="63"/>
      <c r="C27" s="39"/>
    </row>
    <row r="28" spans="2:6">
      <c r="B28" s="416" t="s">
        <v>148</v>
      </c>
      <c r="C28" s="416"/>
      <c r="D28" s="416"/>
      <c r="E28" s="416"/>
      <c r="F28" s="416"/>
    </row>
    <row r="29" spans="2:6">
      <c r="B29" s="61"/>
      <c r="C29" s="39"/>
    </row>
  </sheetData>
  <mergeCells count="7">
    <mergeCell ref="C9:H10"/>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2:H40"/>
  <sheetViews>
    <sheetView topLeftCell="A25" zoomScale="130" zoomScaleNormal="130" workbookViewId="0">
      <selection activeCell="J15" sqref="J15"/>
    </sheetView>
  </sheetViews>
  <sheetFormatPr baseColWidth="10" defaultColWidth="9.42578125" defaultRowHeight="15"/>
  <cols>
    <col min="1" max="1" width="1.85546875" style="19" customWidth="1"/>
    <col min="2" max="2" width="5.85546875" style="20" customWidth="1"/>
    <col min="3" max="3" width="33.42578125" style="28" customWidth="1"/>
    <col min="4" max="4" width="9.85546875" style="32" customWidth="1"/>
    <col min="5" max="5" width="10.85546875" style="29" customWidth="1"/>
    <col min="6" max="8" width="12.85546875" style="21" customWidth="1"/>
    <col min="9" max="9" width="1.85546875" style="19" customWidth="1"/>
    <col min="10" max="10" width="19.140625" style="19" customWidth="1"/>
    <col min="11" max="11" width="18.42578125" style="19" customWidth="1"/>
    <col min="12" max="16384" width="9.42578125" style="19"/>
  </cols>
  <sheetData>
    <row r="2" spans="2:8" ht="15.95" customHeight="1">
      <c r="B2" s="424" t="s">
        <v>1</v>
      </c>
      <c r="C2" s="424"/>
      <c r="D2" s="424"/>
      <c r="E2" s="424"/>
      <c r="F2" s="424"/>
      <c r="G2" s="424"/>
      <c r="H2" s="424"/>
    </row>
    <row r="3" spans="2:8" ht="15.95" customHeight="1">
      <c r="B3" s="425" t="s">
        <v>56</v>
      </c>
      <c r="C3" s="425"/>
      <c r="D3" s="425"/>
      <c r="E3" s="425"/>
      <c r="F3" s="425"/>
      <c r="G3" s="425"/>
      <c r="H3" s="425"/>
    </row>
    <row r="4" spans="2:8" ht="15.95" customHeight="1">
      <c r="B4" s="425" t="s">
        <v>47</v>
      </c>
      <c r="C4" s="425"/>
      <c r="D4" s="425"/>
      <c r="E4" s="425"/>
      <c r="F4" s="425"/>
      <c r="G4" s="425"/>
      <c r="H4" s="425"/>
    </row>
    <row r="6" spans="2:8">
      <c r="B6" s="426" t="s">
        <v>26</v>
      </c>
      <c r="C6" s="426"/>
      <c r="D6" s="426"/>
      <c r="E6" s="426"/>
      <c r="F6" s="426"/>
      <c r="G6" s="426"/>
      <c r="H6" s="426"/>
    </row>
    <row r="7" spans="2:8">
      <c r="B7" s="33"/>
      <c r="C7" s="38" t="s">
        <v>49</v>
      </c>
      <c r="D7" s="35"/>
      <c r="E7" s="35"/>
      <c r="F7" s="35"/>
      <c r="G7" s="35"/>
      <c r="H7" s="36"/>
    </row>
    <row r="8" spans="2:8" ht="17.100000000000001" customHeight="1">
      <c r="C8" s="427" t="s">
        <v>48</v>
      </c>
      <c r="D8" s="428"/>
      <c r="E8" s="428"/>
      <c r="F8" s="428"/>
      <c r="G8" s="429"/>
      <c r="H8" s="430"/>
    </row>
    <row r="9" spans="2:8" ht="15.95" customHeight="1">
      <c r="C9" s="422" t="s">
        <v>27</v>
      </c>
      <c r="D9" s="423"/>
      <c r="E9" s="423"/>
      <c r="F9" s="423"/>
      <c r="G9" s="34"/>
      <c r="H9" s="37"/>
    </row>
    <row r="10" spans="2:8">
      <c r="C10" s="22" t="s">
        <v>1</v>
      </c>
      <c r="D10" s="23"/>
      <c r="E10" s="24"/>
      <c r="F10" s="25"/>
      <c r="G10" s="26"/>
      <c r="H10" s="27" t="s">
        <v>1</v>
      </c>
    </row>
    <row r="11" spans="2:8">
      <c r="C11" s="48"/>
      <c r="D11" s="49"/>
      <c r="E11" s="50"/>
      <c r="F11" s="51"/>
      <c r="G11" s="34"/>
      <c r="H11" s="51"/>
    </row>
    <row r="12" spans="2:8">
      <c r="C12" s="48"/>
      <c r="D12" s="49"/>
      <c r="E12" s="50"/>
      <c r="F12" s="51"/>
      <c r="G12" s="34"/>
      <c r="H12" s="51"/>
    </row>
    <row r="13" spans="2:8">
      <c r="B13" s="421" t="s">
        <v>69</v>
      </c>
      <c r="C13" s="421"/>
      <c r="D13" s="421"/>
      <c r="E13" s="421"/>
      <c r="F13" s="421"/>
    </row>
    <row r="14" spans="2:8" ht="25.5">
      <c r="B14" s="64" t="s">
        <v>0</v>
      </c>
      <c r="C14" s="408" t="s">
        <v>57</v>
      </c>
      <c r="D14" s="408"/>
      <c r="E14" s="64" t="s">
        <v>58</v>
      </c>
      <c r="F14" s="64" t="s">
        <v>59</v>
      </c>
    </row>
    <row r="15" spans="2:8">
      <c r="B15" s="52">
        <v>1</v>
      </c>
      <c r="C15" s="44" t="s">
        <v>60</v>
      </c>
      <c r="D15" s="52" t="s">
        <v>61</v>
      </c>
      <c r="E15" s="52" t="s">
        <v>62</v>
      </c>
      <c r="F15" s="52" t="s">
        <v>233</v>
      </c>
    </row>
    <row r="16" spans="2:8">
      <c r="B16" s="52">
        <v>2</v>
      </c>
      <c r="C16" s="44" t="s">
        <v>63</v>
      </c>
      <c r="D16" s="52" t="s">
        <v>64</v>
      </c>
      <c r="E16" s="52" t="s">
        <v>65</v>
      </c>
      <c r="F16" s="52" t="s">
        <v>212</v>
      </c>
    </row>
    <row r="17" spans="2:8">
      <c r="B17" s="52">
        <v>3</v>
      </c>
      <c r="C17" s="44" t="s">
        <v>66</v>
      </c>
      <c r="D17" s="52" t="s">
        <v>67</v>
      </c>
      <c r="E17" s="52" t="s">
        <v>68</v>
      </c>
      <c r="F17" s="52" t="s">
        <v>213</v>
      </c>
    </row>
    <row r="21" spans="2:8">
      <c r="B21" s="420" t="s">
        <v>86</v>
      </c>
      <c r="C21" s="420"/>
      <c r="D21" s="420"/>
      <c r="E21" s="420"/>
      <c r="F21" s="420"/>
      <c r="G21" s="420"/>
      <c r="H21" s="420"/>
    </row>
    <row r="22" spans="2:8">
      <c r="B22" s="408" t="s">
        <v>0</v>
      </c>
      <c r="C22" s="408" t="s">
        <v>28</v>
      </c>
      <c r="D22" s="408"/>
      <c r="E22" s="408" t="s">
        <v>57</v>
      </c>
      <c r="F22" s="408" t="s">
        <v>70</v>
      </c>
      <c r="G22" s="408"/>
      <c r="H22" s="408"/>
    </row>
    <row r="23" spans="2:8" ht="24">
      <c r="B23" s="408"/>
      <c r="C23" s="408"/>
      <c r="D23" s="408"/>
      <c r="E23" s="408"/>
      <c r="F23" s="65" t="s">
        <v>71</v>
      </c>
      <c r="G23" s="66" t="s">
        <v>72</v>
      </c>
      <c r="H23" s="66" t="s">
        <v>73</v>
      </c>
    </row>
    <row r="24" spans="2:8">
      <c r="B24" s="52">
        <v>1</v>
      </c>
      <c r="C24" s="44" t="s">
        <v>74</v>
      </c>
      <c r="D24" s="52" t="s">
        <v>75</v>
      </c>
      <c r="E24" s="53"/>
      <c r="F24" s="53"/>
      <c r="G24" s="53"/>
      <c r="H24" s="53"/>
    </row>
    <row r="25" spans="2:8">
      <c r="B25" s="52">
        <v>2</v>
      </c>
      <c r="C25" s="44" t="s">
        <v>76</v>
      </c>
      <c r="D25" s="52" t="s">
        <v>77</v>
      </c>
      <c r="E25" s="53"/>
      <c r="F25" s="53"/>
      <c r="G25" s="53"/>
      <c r="H25" s="53"/>
    </row>
    <row r="26" spans="2:8">
      <c r="B26" s="52">
        <v>3</v>
      </c>
      <c r="C26" s="44" t="s">
        <v>78</v>
      </c>
      <c r="D26" s="52" t="s">
        <v>79</v>
      </c>
      <c r="E26" s="53"/>
      <c r="F26" s="53"/>
      <c r="G26" s="53"/>
      <c r="H26" s="53"/>
    </row>
    <row r="27" spans="2:8">
      <c r="B27" s="52">
        <v>4</v>
      </c>
      <c r="C27" s="44" t="s">
        <v>80</v>
      </c>
      <c r="D27" s="52" t="s">
        <v>81</v>
      </c>
      <c r="E27" s="53"/>
      <c r="F27" s="53"/>
      <c r="G27" s="53"/>
      <c r="H27" s="53"/>
    </row>
    <row r="28" spans="2:8">
      <c r="B28" s="52">
        <v>5</v>
      </c>
      <c r="C28" s="44" t="s">
        <v>60</v>
      </c>
      <c r="D28" s="52" t="s">
        <v>61</v>
      </c>
      <c r="E28" s="53"/>
      <c r="F28" s="53"/>
      <c r="G28" s="53"/>
      <c r="H28" s="53"/>
    </row>
    <row r="29" spans="2:8">
      <c r="B29" s="52">
        <v>6</v>
      </c>
      <c r="C29" s="44" t="s">
        <v>82</v>
      </c>
      <c r="D29" s="52" t="s">
        <v>83</v>
      </c>
      <c r="E29" s="53"/>
      <c r="F29" s="53"/>
      <c r="G29" s="53"/>
      <c r="H29" s="53"/>
    </row>
    <row r="30" spans="2:8">
      <c r="B30" s="52">
        <v>7</v>
      </c>
      <c r="C30" s="44" t="s">
        <v>84</v>
      </c>
      <c r="D30" s="52" t="s">
        <v>85</v>
      </c>
      <c r="E30" s="53"/>
      <c r="F30" s="53"/>
      <c r="G30" s="53"/>
      <c r="H30" s="53"/>
    </row>
    <row r="34" spans="2:8">
      <c r="B34" s="420" t="s">
        <v>89</v>
      </c>
      <c r="C34" s="420"/>
      <c r="D34" s="420"/>
      <c r="E34" s="420"/>
      <c r="F34" s="420"/>
      <c r="G34" s="420"/>
      <c r="H34" s="420"/>
    </row>
    <row r="35" spans="2:8">
      <c r="B35" s="408" t="s">
        <v>0</v>
      </c>
      <c r="C35" s="408" t="s">
        <v>28</v>
      </c>
      <c r="D35" s="408"/>
      <c r="E35" s="408" t="s">
        <v>57</v>
      </c>
      <c r="F35" s="408" t="s">
        <v>70</v>
      </c>
      <c r="G35" s="408"/>
      <c r="H35" s="408"/>
    </row>
    <row r="36" spans="2:8">
      <c r="B36" s="408"/>
      <c r="C36" s="408"/>
      <c r="D36" s="408"/>
      <c r="E36" s="408"/>
      <c r="F36" s="417" t="s">
        <v>71</v>
      </c>
      <c r="G36" s="418" t="s">
        <v>87</v>
      </c>
      <c r="H36" s="418" t="s">
        <v>88</v>
      </c>
    </row>
    <row r="37" spans="2:8">
      <c r="B37" s="408"/>
      <c r="C37" s="408"/>
      <c r="D37" s="408"/>
      <c r="E37" s="408"/>
      <c r="F37" s="417"/>
      <c r="G37" s="419"/>
      <c r="H37" s="419"/>
    </row>
    <row r="38" spans="2:8">
      <c r="B38" s="52">
        <v>1</v>
      </c>
      <c r="C38" s="44" t="s">
        <v>60</v>
      </c>
      <c r="D38" s="52" t="s">
        <v>61</v>
      </c>
      <c r="E38" s="53"/>
      <c r="F38" s="53"/>
      <c r="G38" s="53"/>
      <c r="H38" s="53"/>
    </row>
    <row r="39" spans="2:8">
      <c r="B39" s="52">
        <v>2</v>
      </c>
      <c r="C39" s="44" t="s">
        <v>63</v>
      </c>
      <c r="D39" s="52" t="s">
        <v>64</v>
      </c>
      <c r="E39" s="53"/>
      <c r="F39" s="53"/>
      <c r="G39" s="53"/>
      <c r="H39" s="53"/>
    </row>
    <row r="40" spans="2:8">
      <c r="B40" s="52">
        <v>3</v>
      </c>
      <c r="C40" s="44" t="s">
        <v>66</v>
      </c>
      <c r="D40" s="52" t="s">
        <v>67</v>
      </c>
      <c r="E40" s="53"/>
      <c r="F40" s="53"/>
      <c r="G40" s="53"/>
      <c r="H40" s="53"/>
    </row>
  </sheetData>
  <mergeCells count="22">
    <mergeCell ref="C9:F9"/>
    <mergeCell ref="B2:H2"/>
    <mergeCell ref="B3:H3"/>
    <mergeCell ref="B4:H4"/>
    <mergeCell ref="B6:H6"/>
    <mergeCell ref="C8:F8"/>
    <mergeCell ref="G8:H8"/>
    <mergeCell ref="B13:F13"/>
    <mergeCell ref="B22:B23"/>
    <mergeCell ref="C22:D23"/>
    <mergeCell ref="E22:E23"/>
    <mergeCell ref="F22:H22"/>
    <mergeCell ref="B21:H21"/>
    <mergeCell ref="F36:F37"/>
    <mergeCell ref="G36:G37"/>
    <mergeCell ref="H36:H37"/>
    <mergeCell ref="B34:H34"/>
    <mergeCell ref="C14:D14"/>
    <mergeCell ref="B35:B37"/>
    <mergeCell ref="C35:D37"/>
    <mergeCell ref="E35:E37"/>
    <mergeCell ref="F35:H35"/>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74555-F620-4830-9742-7DF5B694493D}">
  <dimension ref="A1:I1188"/>
  <sheetViews>
    <sheetView tabSelected="1" topLeftCell="A337" zoomScale="70" zoomScaleNormal="70" zoomScaleSheetLayoutView="90" workbookViewId="0">
      <selection activeCell="B364" sqref="B364"/>
    </sheetView>
  </sheetViews>
  <sheetFormatPr baseColWidth="10" defaultColWidth="11.42578125" defaultRowHeight="14.25"/>
  <cols>
    <col min="1" max="1" width="7.42578125" style="121" customWidth="1"/>
    <col min="2" max="2" width="60.140625" style="114" customWidth="1"/>
    <col min="3" max="3" width="10" style="257" customWidth="1"/>
    <col min="4" max="4" width="13.42578125" style="258" customWidth="1"/>
    <col min="5" max="5" width="19.5703125" style="259" customWidth="1"/>
    <col min="6" max="6" width="24.28515625" style="259" customWidth="1"/>
    <col min="7" max="7" width="23" style="114" customWidth="1"/>
    <col min="8" max="8" width="18.7109375" style="114" bestFit="1" customWidth="1"/>
    <col min="9" max="9" width="19.28515625" style="114" customWidth="1"/>
    <col min="10" max="16384" width="11.42578125" style="114"/>
  </cols>
  <sheetData>
    <row r="1" spans="1:7" ht="15" customHeight="1">
      <c r="A1" s="431" t="s">
        <v>234</v>
      </c>
      <c r="B1" s="432"/>
      <c r="C1" s="432"/>
      <c r="D1" s="432"/>
      <c r="E1" s="432"/>
      <c r="F1" s="433"/>
    </row>
    <row r="2" spans="1:7" ht="15" customHeight="1">
      <c r="A2" s="434"/>
      <c r="B2" s="435"/>
      <c r="C2" s="435"/>
      <c r="D2" s="435"/>
      <c r="E2" s="435"/>
      <c r="F2" s="436"/>
    </row>
    <row r="3" spans="1:7" ht="15" customHeight="1">
      <c r="A3" s="434"/>
      <c r="B3" s="435"/>
      <c r="C3" s="435"/>
      <c r="D3" s="435"/>
      <c r="E3" s="435"/>
      <c r="F3" s="436"/>
    </row>
    <row r="4" spans="1:7" ht="15" customHeight="1">
      <c r="A4" s="434"/>
      <c r="B4" s="435"/>
      <c r="C4" s="435"/>
      <c r="D4" s="435"/>
      <c r="E4" s="435"/>
      <c r="F4" s="436"/>
    </row>
    <row r="5" spans="1:7" ht="15.95" customHeight="1" thickBot="1">
      <c r="A5" s="434"/>
      <c r="B5" s="435"/>
      <c r="C5" s="435"/>
      <c r="D5" s="435"/>
      <c r="E5" s="435"/>
      <c r="F5" s="436"/>
    </row>
    <row r="6" spans="1:7" s="121" customFormat="1" ht="30">
      <c r="A6" s="115" t="s">
        <v>235</v>
      </c>
      <c r="B6" s="116" t="s">
        <v>236</v>
      </c>
      <c r="C6" s="116" t="s">
        <v>209</v>
      </c>
      <c r="D6" s="117" t="s">
        <v>237</v>
      </c>
      <c r="E6" s="118" t="s">
        <v>238</v>
      </c>
      <c r="F6" s="119" t="s">
        <v>239</v>
      </c>
      <c r="G6" s="120" t="s">
        <v>240</v>
      </c>
    </row>
    <row r="7" spans="1:7" ht="15">
      <c r="A7" s="122">
        <v>1</v>
      </c>
      <c r="B7" s="123" t="s">
        <v>241</v>
      </c>
      <c r="C7" s="124"/>
      <c r="D7" s="125"/>
      <c r="E7" s="126"/>
      <c r="F7" s="127"/>
      <c r="G7" s="128"/>
    </row>
    <row r="8" spans="1:7">
      <c r="A8" s="129">
        <f t="shared" ref="A8:A24" si="0">A7+0.01</f>
        <v>1.01</v>
      </c>
      <c r="B8" s="130" t="s">
        <v>627</v>
      </c>
      <c r="C8" s="131" t="s">
        <v>242</v>
      </c>
      <c r="D8" s="132">
        <v>248</v>
      </c>
      <c r="E8" s="133"/>
      <c r="F8" s="134">
        <f>D8*E8</f>
        <v>0</v>
      </c>
      <c r="G8" s="135"/>
    </row>
    <row r="9" spans="1:7" s="138" customFormat="1" ht="28.5">
      <c r="A9" s="129">
        <f t="shared" si="0"/>
        <v>1.02</v>
      </c>
      <c r="B9" s="130" t="s">
        <v>628</v>
      </c>
      <c r="C9" s="131" t="s">
        <v>242</v>
      </c>
      <c r="D9" s="136">
        <v>70</v>
      </c>
      <c r="E9" s="133"/>
      <c r="F9" s="134">
        <f t="shared" ref="F9:F14" si="1">E9*D9</f>
        <v>0</v>
      </c>
      <c r="G9" s="137"/>
    </row>
    <row r="10" spans="1:7" s="138" customFormat="1" ht="47.25" customHeight="1">
      <c r="A10" s="129">
        <f t="shared" si="0"/>
        <v>1.03</v>
      </c>
      <c r="B10" s="130" t="s">
        <v>243</v>
      </c>
      <c r="C10" s="131" t="s">
        <v>242</v>
      </c>
      <c r="D10" s="132">
        <v>122</v>
      </c>
      <c r="E10" s="133"/>
      <c r="F10" s="134">
        <f t="shared" si="1"/>
        <v>0</v>
      </c>
      <c r="G10" s="139" t="s">
        <v>244</v>
      </c>
    </row>
    <row r="11" spans="1:7" s="138" customFormat="1" ht="46.5" customHeight="1">
      <c r="A11" s="129">
        <f t="shared" si="0"/>
        <v>1.04</v>
      </c>
      <c r="B11" s="130" t="s">
        <v>245</v>
      </c>
      <c r="C11" s="131" t="s">
        <v>231</v>
      </c>
      <c r="D11" s="140">
        <v>1.5</v>
      </c>
      <c r="E11" s="133"/>
      <c r="F11" s="134">
        <f t="shared" si="1"/>
        <v>0</v>
      </c>
      <c r="G11" s="137"/>
    </row>
    <row r="12" spans="1:7" s="138" customFormat="1" ht="28.5">
      <c r="A12" s="129">
        <f t="shared" si="0"/>
        <v>1.05</v>
      </c>
      <c r="B12" s="130" t="s">
        <v>246</v>
      </c>
      <c r="C12" s="131" t="s">
        <v>242</v>
      </c>
      <c r="D12" s="132">
        <v>39</v>
      </c>
      <c r="E12" s="133"/>
      <c r="F12" s="134">
        <f t="shared" si="1"/>
        <v>0</v>
      </c>
      <c r="G12" s="137"/>
    </row>
    <row r="13" spans="1:7" s="138" customFormat="1" ht="28.5">
      <c r="A13" s="129">
        <f t="shared" si="0"/>
        <v>1.06</v>
      </c>
      <c r="B13" s="130" t="s">
        <v>629</v>
      </c>
      <c r="C13" s="131" t="s">
        <v>227</v>
      </c>
      <c r="D13" s="132">
        <v>100</v>
      </c>
      <c r="E13" s="133"/>
      <c r="F13" s="134">
        <f t="shared" si="1"/>
        <v>0</v>
      </c>
      <c r="G13" s="137"/>
    </row>
    <row r="14" spans="1:7" s="138" customFormat="1" ht="45.75" customHeight="1">
      <c r="A14" s="129">
        <f t="shared" si="0"/>
        <v>1.07</v>
      </c>
      <c r="B14" s="130" t="s">
        <v>247</v>
      </c>
      <c r="C14" s="131" t="s">
        <v>227</v>
      </c>
      <c r="D14" s="132">
        <v>1</v>
      </c>
      <c r="E14" s="133"/>
      <c r="F14" s="134">
        <f t="shared" si="1"/>
        <v>0</v>
      </c>
      <c r="G14" s="137"/>
    </row>
    <row r="15" spans="1:7" s="142" customFormat="1" ht="28.5">
      <c r="A15" s="129">
        <f t="shared" si="0"/>
        <v>1.08</v>
      </c>
      <c r="B15" s="130" t="s">
        <v>248</v>
      </c>
      <c r="C15" s="131" t="s">
        <v>209</v>
      </c>
      <c r="D15" s="132">
        <v>1</v>
      </c>
      <c r="E15" s="133"/>
      <c r="F15" s="134">
        <f>E15*D15</f>
        <v>0</v>
      </c>
      <c r="G15" s="141"/>
    </row>
    <row r="16" spans="1:7" s="142" customFormat="1" ht="28.5">
      <c r="A16" s="129">
        <f t="shared" si="0"/>
        <v>1.0900000000000001</v>
      </c>
      <c r="B16" s="130" t="s">
        <v>249</v>
      </c>
      <c r="C16" s="131" t="s">
        <v>228</v>
      </c>
      <c r="D16" s="132">
        <v>1</v>
      </c>
      <c r="E16" s="133"/>
      <c r="F16" s="134">
        <f>E16*D16</f>
        <v>0</v>
      </c>
      <c r="G16" s="141"/>
    </row>
    <row r="17" spans="1:7" s="138" customFormat="1" ht="42.75">
      <c r="A17" s="129">
        <f t="shared" si="0"/>
        <v>1.1000000000000001</v>
      </c>
      <c r="B17" s="130" t="s">
        <v>250</v>
      </c>
      <c r="C17" s="131" t="s">
        <v>209</v>
      </c>
      <c r="D17" s="132">
        <v>1</v>
      </c>
      <c r="E17" s="133"/>
      <c r="F17" s="134">
        <f>E17*D17</f>
        <v>0</v>
      </c>
      <c r="G17" s="137"/>
    </row>
    <row r="18" spans="1:7" s="142" customFormat="1">
      <c r="A18" s="129">
        <f t="shared" si="0"/>
        <v>1.1100000000000001</v>
      </c>
      <c r="B18" s="130" t="s">
        <v>251</v>
      </c>
      <c r="C18" s="131" t="s">
        <v>242</v>
      </c>
      <c r="D18" s="132">
        <v>31</v>
      </c>
      <c r="E18" s="133"/>
      <c r="F18" s="134">
        <f>E18*D18</f>
        <v>0</v>
      </c>
      <c r="G18" s="141"/>
    </row>
    <row r="19" spans="1:7" s="142" customFormat="1">
      <c r="A19" s="129">
        <f t="shared" si="0"/>
        <v>1.1200000000000001</v>
      </c>
      <c r="B19" s="130" t="s">
        <v>252</v>
      </c>
      <c r="C19" s="131" t="s">
        <v>242</v>
      </c>
      <c r="D19" s="132">
        <v>8</v>
      </c>
      <c r="E19" s="133"/>
      <c r="F19" s="134">
        <f>E19*D19</f>
        <v>0</v>
      </c>
      <c r="G19" s="141"/>
    </row>
    <row r="20" spans="1:7" s="142" customFormat="1">
      <c r="A20" s="129">
        <f t="shared" si="0"/>
        <v>1.1300000000000001</v>
      </c>
      <c r="B20" s="130" t="s">
        <v>253</v>
      </c>
      <c r="C20" s="131" t="s">
        <v>209</v>
      </c>
      <c r="D20" s="132">
        <v>1</v>
      </c>
      <c r="E20" s="133"/>
      <c r="F20" s="134">
        <f>D20*E20</f>
        <v>0</v>
      </c>
      <c r="G20" s="139" t="s">
        <v>244</v>
      </c>
    </row>
    <row r="21" spans="1:7" s="142" customFormat="1">
      <c r="A21" s="129">
        <f t="shared" si="0"/>
        <v>1.1400000000000001</v>
      </c>
      <c r="B21" s="130" t="s">
        <v>254</v>
      </c>
      <c r="C21" s="131" t="s">
        <v>242</v>
      </c>
      <c r="D21" s="132">
        <v>23</v>
      </c>
      <c r="E21" s="133"/>
      <c r="F21" s="134">
        <f>D21*E21</f>
        <v>0</v>
      </c>
      <c r="G21" s="141"/>
    </row>
    <row r="22" spans="1:7" s="145" customFormat="1" ht="28.5">
      <c r="A22" s="129">
        <f t="shared" si="0"/>
        <v>1.1500000000000001</v>
      </c>
      <c r="B22" s="130" t="s">
        <v>255</v>
      </c>
      <c r="C22" s="131" t="s">
        <v>242</v>
      </c>
      <c r="D22" s="132">
        <v>1</v>
      </c>
      <c r="E22" s="143"/>
      <c r="F22" s="134">
        <f>D22*E22</f>
        <v>0</v>
      </c>
      <c r="G22" s="144"/>
    </row>
    <row r="23" spans="1:7" s="138" customFormat="1" ht="30" customHeight="1">
      <c r="A23" s="129">
        <f t="shared" si="0"/>
        <v>1.1600000000000001</v>
      </c>
      <c r="B23" s="130" t="s">
        <v>256</v>
      </c>
      <c r="C23" s="131" t="s">
        <v>232</v>
      </c>
      <c r="D23" s="132">
        <v>1</v>
      </c>
      <c r="E23" s="133"/>
      <c r="F23" s="134">
        <f>D23*E23</f>
        <v>0</v>
      </c>
      <c r="G23" s="137"/>
    </row>
    <row r="24" spans="1:7" s="138" customFormat="1">
      <c r="A24" s="129">
        <f t="shared" si="0"/>
        <v>1.1700000000000002</v>
      </c>
      <c r="B24" s="130" t="s">
        <v>257</v>
      </c>
      <c r="C24" s="131" t="s">
        <v>258</v>
      </c>
      <c r="D24" s="132">
        <v>6</v>
      </c>
      <c r="E24" s="133"/>
      <c r="F24" s="134">
        <f>D24*E24</f>
        <v>0</v>
      </c>
      <c r="G24" s="137"/>
    </row>
    <row r="25" spans="1:7" ht="15">
      <c r="A25" s="129"/>
      <c r="B25" s="146" t="s">
        <v>259</v>
      </c>
      <c r="C25" s="147"/>
      <c r="D25" s="148"/>
      <c r="E25" s="149"/>
      <c r="F25" s="150">
        <f>SUM(F8:F24)</f>
        <v>0</v>
      </c>
      <c r="G25" s="128"/>
    </row>
    <row r="26" spans="1:7" ht="15">
      <c r="A26" s="122">
        <v>2</v>
      </c>
      <c r="B26" s="123" t="s">
        <v>260</v>
      </c>
      <c r="C26" s="151"/>
      <c r="D26" s="152"/>
      <c r="E26" s="153"/>
      <c r="F26" s="154"/>
      <c r="G26" s="128"/>
    </row>
    <row r="27" spans="1:7">
      <c r="A27" s="129">
        <f t="shared" ref="A27:A32" si="2">A26+0.01</f>
        <v>2.0099999999999998</v>
      </c>
      <c r="B27" s="130" t="s">
        <v>261</v>
      </c>
      <c r="C27" s="131" t="s">
        <v>231</v>
      </c>
      <c r="D27" s="132">
        <v>339</v>
      </c>
      <c r="E27" s="133"/>
      <c r="F27" s="134">
        <f>D27*E27</f>
        <v>0</v>
      </c>
      <c r="G27" s="139" t="s">
        <v>244</v>
      </c>
    </row>
    <row r="28" spans="1:7" s="138" customFormat="1" ht="19.5" customHeight="1">
      <c r="A28" s="129">
        <f t="shared" si="2"/>
        <v>2.0199999999999996</v>
      </c>
      <c r="B28" s="130" t="s">
        <v>262</v>
      </c>
      <c r="C28" s="131" t="s">
        <v>231</v>
      </c>
      <c r="D28" s="132">
        <v>141</v>
      </c>
      <c r="E28" s="133"/>
      <c r="F28" s="134">
        <f>D28*E28</f>
        <v>0</v>
      </c>
      <c r="G28" s="139" t="s">
        <v>244</v>
      </c>
    </row>
    <row r="29" spans="1:7" s="138" customFormat="1">
      <c r="A29" s="129">
        <f t="shared" si="2"/>
        <v>2.0299999999999994</v>
      </c>
      <c r="B29" s="130" t="s">
        <v>263</v>
      </c>
      <c r="C29" s="131" t="s">
        <v>231</v>
      </c>
      <c r="D29" s="132">
        <v>348</v>
      </c>
      <c r="E29" s="133"/>
      <c r="F29" s="134">
        <f>D29*E29</f>
        <v>0</v>
      </c>
      <c r="G29" s="139" t="s">
        <v>244</v>
      </c>
    </row>
    <row r="30" spans="1:7" s="138" customFormat="1" ht="28.5" customHeight="1">
      <c r="A30" s="129">
        <f t="shared" si="2"/>
        <v>2.0399999999999991</v>
      </c>
      <c r="B30" s="130" t="s">
        <v>264</v>
      </c>
      <c r="C30" s="131" t="s">
        <v>231</v>
      </c>
      <c r="D30" s="132">
        <v>56</v>
      </c>
      <c r="E30" s="133"/>
      <c r="F30" s="134">
        <f>D30*E30</f>
        <v>0</v>
      </c>
      <c r="G30" s="139" t="s">
        <v>244</v>
      </c>
    </row>
    <row r="31" spans="1:7" s="138" customFormat="1" ht="19.5" customHeight="1">
      <c r="A31" s="129">
        <f t="shared" si="2"/>
        <v>2.0499999999999989</v>
      </c>
      <c r="B31" s="130" t="s">
        <v>265</v>
      </c>
      <c r="C31" s="131" t="s">
        <v>231</v>
      </c>
      <c r="D31" s="132">
        <v>37</v>
      </c>
      <c r="E31" s="133"/>
      <c r="F31" s="134">
        <f>D31*E31</f>
        <v>0</v>
      </c>
      <c r="G31" s="139" t="s">
        <v>244</v>
      </c>
    </row>
    <row r="32" spans="1:7" ht="15" customHeight="1">
      <c r="A32" s="129">
        <f t="shared" si="2"/>
        <v>2.0599999999999987</v>
      </c>
      <c r="B32" s="130" t="s">
        <v>266</v>
      </c>
      <c r="C32" s="155" t="s">
        <v>231</v>
      </c>
      <c r="D32" s="156">
        <v>10</v>
      </c>
      <c r="E32" s="157"/>
      <c r="F32" s="158">
        <f>+D32*E32</f>
        <v>0</v>
      </c>
      <c r="G32" s="139" t="s">
        <v>244</v>
      </c>
    </row>
    <row r="33" spans="1:7" s="138" customFormat="1" ht="15">
      <c r="A33" s="159"/>
      <c r="B33" s="146" t="s">
        <v>259</v>
      </c>
      <c r="C33" s="160"/>
      <c r="D33" s="161"/>
      <c r="E33" s="162"/>
      <c r="F33" s="150">
        <f>SUM(F27:F32)</f>
        <v>0</v>
      </c>
      <c r="G33" s="137"/>
    </row>
    <row r="34" spans="1:7" s="138" customFormat="1" ht="15">
      <c r="A34" s="163">
        <v>3</v>
      </c>
      <c r="B34" s="164" t="s">
        <v>267</v>
      </c>
      <c r="C34" s="165"/>
      <c r="D34" s="166"/>
      <c r="E34" s="167"/>
      <c r="F34" s="168"/>
      <c r="G34" s="137"/>
    </row>
    <row r="35" spans="1:7">
      <c r="A35" s="129">
        <f>A34+0.01</f>
        <v>3.01</v>
      </c>
      <c r="B35" s="130" t="s">
        <v>268</v>
      </c>
      <c r="C35" s="131" t="s">
        <v>231</v>
      </c>
      <c r="D35" s="132">
        <v>4</v>
      </c>
      <c r="E35" s="133"/>
      <c r="F35" s="134">
        <f>D35*E35</f>
        <v>0</v>
      </c>
      <c r="G35" s="139" t="s">
        <v>244</v>
      </c>
    </row>
    <row r="36" spans="1:7">
      <c r="A36" s="129">
        <f>A35+0.01</f>
        <v>3.0199999999999996</v>
      </c>
      <c r="B36" s="130" t="s">
        <v>269</v>
      </c>
      <c r="C36" s="131" t="s">
        <v>231</v>
      </c>
      <c r="D36" s="132">
        <v>14</v>
      </c>
      <c r="E36" s="133"/>
      <c r="F36" s="134">
        <f>D36*E36</f>
        <v>0</v>
      </c>
      <c r="G36" s="139" t="s">
        <v>244</v>
      </c>
    </row>
    <row r="37" spans="1:7">
      <c r="A37" s="129">
        <f>A36+0.01</f>
        <v>3.0299999999999994</v>
      </c>
      <c r="B37" s="130" t="s">
        <v>270</v>
      </c>
      <c r="C37" s="131" t="s">
        <v>231</v>
      </c>
      <c r="D37" s="132">
        <v>10</v>
      </c>
      <c r="E37" s="133"/>
      <c r="F37" s="134">
        <f>D37*E37</f>
        <v>0</v>
      </c>
      <c r="G37" s="139" t="s">
        <v>244</v>
      </c>
    </row>
    <row r="38" spans="1:7" s="138" customFormat="1">
      <c r="A38" s="129">
        <f>A37+0.01</f>
        <v>3.0399999999999991</v>
      </c>
      <c r="B38" s="130" t="s">
        <v>271</v>
      </c>
      <c r="C38" s="131" t="s">
        <v>231</v>
      </c>
      <c r="D38" s="132">
        <v>14</v>
      </c>
      <c r="E38" s="133"/>
      <c r="F38" s="134">
        <f>D38*E38</f>
        <v>0</v>
      </c>
      <c r="G38" s="139" t="s">
        <v>244</v>
      </c>
    </row>
    <row r="39" spans="1:7" s="138" customFormat="1">
      <c r="A39" s="129">
        <f>A38+0.01</f>
        <v>3.0499999999999989</v>
      </c>
      <c r="B39" s="130" t="s">
        <v>272</v>
      </c>
      <c r="C39" s="131" t="s">
        <v>630</v>
      </c>
      <c r="D39" s="132">
        <v>32</v>
      </c>
      <c r="E39" s="133"/>
      <c r="F39" s="134">
        <f>D39*E39</f>
        <v>0</v>
      </c>
      <c r="G39" s="139" t="s">
        <v>244</v>
      </c>
    </row>
    <row r="40" spans="1:7" ht="15">
      <c r="A40" s="129"/>
      <c r="B40" s="146" t="s">
        <v>259</v>
      </c>
      <c r="C40" s="160"/>
      <c r="D40" s="161"/>
      <c r="E40" s="162"/>
      <c r="F40" s="150">
        <f>SUM(F35:F39)</f>
        <v>0</v>
      </c>
      <c r="G40" s="128"/>
    </row>
    <row r="41" spans="1:7" ht="15">
      <c r="A41" s="122">
        <v>4</v>
      </c>
      <c r="B41" s="123" t="s">
        <v>273</v>
      </c>
      <c r="C41" s="151"/>
      <c r="D41" s="152"/>
      <c r="E41" s="153"/>
      <c r="F41" s="154"/>
      <c r="G41" s="128"/>
    </row>
    <row r="42" spans="1:7" ht="72.75" customHeight="1">
      <c r="A42" s="129">
        <f t="shared" ref="A42:A77" si="3">A41+0.01</f>
        <v>4.01</v>
      </c>
      <c r="B42" s="130" t="s">
        <v>274</v>
      </c>
      <c r="C42" s="131" t="s">
        <v>242</v>
      </c>
      <c r="D42" s="132">
        <v>78</v>
      </c>
      <c r="E42" s="133"/>
      <c r="F42" s="134">
        <f t="shared" ref="F42:F77" si="4">D42*E42</f>
        <v>0</v>
      </c>
      <c r="G42" s="139" t="s">
        <v>244</v>
      </c>
    </row>
    <row r="43" spans="1:7" s="138" customFormat="1" ht="21" customHeight="1">
      <c r="A43" s="129">
        <f t="shared" si="3"/>
        <v>4.0199999999999996</v>
      </c>
      <c r="B43" s="130" t="s">
        <v>275</v>
      </c>
      <c r="C43" s="131" t="s">
        <v>227</v>
      </c>
      <c r="D43" s="132">
        <v>40</v>
      </c>
      <c r="E43" s="133"/>
      <c r="F43" s="134">
        <f t="shared" si="4"/>
        <v>0</v>
      </c>
      <c r="G43" s="137"/>
    </row>
    <row r="44" spans="1:7" s="138" customFormat="1" ht="28.5">
      <c r="A44" s="129">
        <f t="shared" si="3"/>
        <v>4.0299999999999994</v>
      </c>
      <c r="B44" s="169" t="s">
        <v>276</v>
      </c>
      <c r="C44" s="131" t="s">
        <v>227</v>
      </c>
      <c r="D44" s="132">
        <v>40</v>
      </c>
      <c r="E44" s="133"/>
      <c r="F44" s="134">
        <f t="shared" si="4"/>
        <v>0</v>
      </c>
      <c r="G44" s="137"/>
    </row>
    <row r="45" spans="1:7" s="138" customFormat="1" ht="28.5">
      <c r="A45" s="129">
        <f t="shared" si="3"/>
        <v>4.0399999999999991</v>
      </c>
      <c r="B45" s="169" t="s">
        <v>277</v>
      </c>
      <c r="C45" s="131" t="s">
        <v>227</v>
      </c>
      <c r="D45" s="132">
        <v>82</v>
      </c>
      <c r="E45" s="133"/>
      <c r="F45" s="134">
        <f t="shared" si="4"/>
        <v>0</v>
      </c>
      <c r="G45" s="139" t="s">
        <v>244</v>
      </c>
    </row>
    <row r="46" spans="1:7" s="138" customFormat="1" ht="28.5">
      <c r="A46" s="129">
        <f t="shared" si="3"/>
        <v>4.0499999999999989</v>
      </c>
      <c r="B46" s="130" t="s">
        <v>278</v>
      </c>
      <c r="C46" s="131" t="s">
        <v>227</v>
      </c>
      <c r="D46" s="132">
        <v>7</v>
      </c>
      <c r="E46" s="133"/>
      <c r="F46" s="134">
        <f t="shared" si="4"/>
        <v>0</v>
      </c>
      <c r="G46" s="137"/>
    </row>
    <row r="47" spans="1:7" ht="28.5" customHeight="1">
      <c r="A47" s="129">
        <f t="shared" si="3"/>
        <v>4.0599999999999987</v>
      </c>
      <c r="B47" s="130" t="s">
        <v>279</v>
      </c>
      <c r="C47" s="131" t="s">
        <v>231</v>
      </c>
      <c r="D47" s="132">
        <v>7.0139999999999993</v>
      </c>
      <c r="E47" s="133"/>
      <c r="F47" s="134">
        <f t="shared" si="4"/>
        <v>0</v>
      </c>
      <c r="G47" s="139" t="s">
        <v>244</v>
      </c>
    </row>
    <row r="48" spans="1:7" ht="28.5">
      <c r="A48" s="129">
        <f t="shared" si="3"/>
        <v>4.0699999999999985</v>
      </c>
      <c r="B48" s="130" t="s">
        <v>280</v>
      </c>
      <c r="C48" s="131" t="s">
        <v>231</v>
      </c>
      <c r="D48" s="132">
        <v>13</v>
      </c>
      <c r="E48" s="133"/>
      <c r="F48" s="134">
        <f t="shared" si="4"/>
        <v>0</v>
      </c>
      <c r="G48" s="139" t="s">
        <v>244</v>
      </c>
    </row>
    <row r="49" spans="1:7" s="138" customFormat="1" ht="28.5" customHeight="1">
      <c r="A49" s="129">
        <f t="shared" si="3"/>
        <v>4.0799999999999983</v>
      </c>
      <c r="B49" s="130" t="s">
        <v>281</v>
      </c>
      <c r="C49" s="131" t="s">
        <v>231</v>
      </c>
      <c r="D49" s="132">
        <v>9</v>
      </c>
      <c r="E49" s="133"/>
      <c r="F49" s="134">
        <f t="shared" si="4"/>
        <v>0</v>
      </c>
      <c r="G49" s="139" t="s">
        <v>244</v>
      </c>
    </row>
    <row r="50" spans="1:7" s="138" customFormat="1">
      <c r="A50" s="129">
        <f t="shared" si="3"/>
        <v>4.0899999999999981</v>
      </c>
      <c r="B50" s="130" t="s">
        <v>282</v>
      </c>
      <c r="C50" s="131" t="s">
        <v>231</v>
      </c>
      <c r="D50" s="132">
        <v>4</v>
      </c>
      <c r="E50" s="133"/>
      <c r="F50" s="134">
        <f t="shared" si="4"/>
        <v>0</v>
      </c>
      <c r="G50" s="139" t="s">
        <v>244</v>
      </c>
    </row>
    <row r="51" spans="1:7" s="138" customFormat="1">
      <c r="A51" s="129">
        <f t="shared" si="3"/>
        <v>4.0999999999999979</v>
      </c>
      <c r="B51" s="130" t="s">
        <v>283</v>
      </c>
      <c r="C51" s="131" t="s">
        <v>231</v>
      </c>
      <c r="D51" s="132">
        <v>24</v>
      </c>
      <c r="E51" s="133"/>
      <c r="F51" s="134">
        <f t="shared" si="4"/>
        <v>0</v>
      </c>
      <c r="G51" s="139" t="s">
        <v>244</v>
      </c>
    </row>
    <row r="52" spans="1:7" s="138" customFormat="1" ht="30" customHeight="1">
      <c r="A52" s="129">
        <f t="shared" si="3"/>
        <v>4.1099999999999977</v>
      </c>
      <c r="B52" s="130" t="s">
        <v>284</v>
      </c>
      <c r="C52" s="131" t="s">
        <v>227</v>
      </c>
      <c r="D52" s="132">
        <v>12</v>
      </c>
      <c r="E52" s="133"/>
      <c r="F52" s="134">
        <f t="shared" si="4"/>
        <v>0</v>
      </c>
      <c r="G52" s="139" t="s">
        <v>244</v>
      </c>
    </row>
    <row r="53" spans="1:7" s="138" customFormat="1">
      <c r="A53" s="129">
        <f t="shared" si="3"/>
        <v>4.1199999999999974</v>
      </c>
      <c r="B53" s="130" t="s">
        <v>285</v>
      </c>
      <c r="C53" s="131" t="s">
        <v>231</v>
      </c>
      <c r="D53" s="132">
        <v>6</v>
      </c>
      <c r="E53" s="133"/>
      <c r="F53" s="134">
        <f t="shared" si="4"/>
        <v>0</v>
      </c>
      <c r="G53" s="139" t="s">
        <v>244</v>
      </c>
    </row>
    <row r="54" spans="1:7" s="138" customFormat="1" ht="28.5">
      <c r="A54" s="129">
        <f t="shared" si="3"/>
        <v>4.1299999999999972</v>
      </c>
      <c r="B54" s="130" t="s">
        <v>286</v>
      </c>
      <c r="C54" s="131" t="s">
        <v>242</v>
      </c>
      <c r="D54" s="132">
        <v>107</v>
      </c>
      <c r="E54" s="133"/>
      <c r="F54" s="134">
        <f t="shared" si="4"/>
        <v>0</v>
      </c>
      <c r="G54" s="139" t="s">
        <v>244</v>
      </c>
    </row>
    <row r="55" spans="1:7" s="138" customFormat="1" ht="28.5">
      <c r="A55" s="129">
        <f t="shared" si="3"/>
        <v>4.139999999999997</v>
      </c>
      <c r="B55" s="130" t="s">
        <v>287</v>
      </c>
      <c r="C55" s="131" t="s">
        <v>242</v>
      </c>
      <c r="D55" s="132">
        <v>14</v>
      </c>
      <c r="E55" s="133"/>
      <c r="F55" s="134">
        <f t="shared" si="4"/>
        <v>0</v>
      </c>
      <c r="G55" s="139" t="s">
        <v>244</v>
      </c>
    </row>
    <row r="56" spans="1:7" s="138" customFormat="1">
      <c r="A56" s="129">
        <f t="shared" si="3"/>
        <v>4.1499999999999968</v>
      </c>
      <c r="B56" s="130" t="s">
        <v>288</v>
      </c>
      <c r="C56" s="131" t="s">
        <v>242</v>
      </c>
      <c r="D56" s="132">
        <v>13</v>
      </c>
      <c r="E56" s="133"/>
      <c r="F56" s="134">
        <f t="shared" si="4"/>
        <v>0</v>
      </c>
      <c r="G56" s="139" t="s">
        <v>244</v>
      </c>
    </row>
    <row r="57" spans="1:7" s="138" customFormat="1">
      <c r="A57" s="129">
        <f t="shared" si="3"/>
        <v>4.1599999999999966</v>
      </c>
      <c r="B57" s="130" t="s">
        <v>289</v>
      </c>
      <c r="C57" s="131" t="s">
        <v>229</v>
      </c>
      <c r="D57" s="132">
        <v>20353</v>
      </c>
      <c r="E57" s="133"/>
      <c r="F57" s="134">
        <f t="shared" si="4"/>
        <v>0</v>
      </c>
      <c r="G57" s="139" t="s">
        <v>244</v>
      </c>
    </row>
    <row r="58" spans="1:7" s="138" customFormat="1" ht="28.5">
      <c r="A58" s="129">
        <f t="shared" si="3"/>
        <v>4.1699999999999964</v>
      </c>
      <c r="B58" s="130" t="s">
        <v>290</v>
      </c>
      <c r="C58" s="131" t="s">
        <v>229</v>
      </c>
      <c r="D58" s="132">
        <v>107</v>
      </c>
      <c r="E58" s="133"/>
      <c r="F58" s="134">
        <f t="shared" si="4"/>
        <v>0</v>
      </c>
      <c r="G58" s="139"/>
    </row>
    <row r="59" spans="1:7" s="138" customFormat="1" ht="42.75">
      <c r="A59" s="129">
        <f t="shared" si="3"/>
        <v>4.1799999999999962</v>
      </c>
      <c r="B59" s="130" t="s">
        <v>291</v>
      </c>
      <c r="C59" s="131" t="s">
        <v>227</v>
      </c>
      <c r="D59" s="132">
        <v>10</v>
      </c>
      <c r="E59" s="133"/>
      <c r="F59" s="134">
        <f t="shared" si="4"/>
        <v>0</v>
      </c>
      <c r="G59" s="139" t="s">
        <v>244</v>
      </c>
    </row>
    <row r="60" spans="1:7" ht="28.5">
      <c r="A60" s="129">
        <f t="shared" si="3"/>
        <v>4.1899999999999959</v>
      </c>
      <c r="B60" s="170" t="s">
        <v>292</v>
      </c>
      <c r="C60" s="140" t="s">
        <v>227</v>
      </c>
      <c r="D60" s="132">
        <v>1</v>
      </c>
      <c r="E60" s="133"/>
      <c r="F60" s="134">
        <f t="shared" si="4"/>
        <v>0</v>
      </c>
      <c r="G60" s="139"/>
    </row>
    <row r="61" spans="1:7" s="138" customFormat="1" ht="28.5">
      <c r="A61" s="129">
        <f t="shared" si="3"/>
        <v>4.1999999999999957</v>
      </c>
      <c r="B61" s="130" t="s">
        <v>293</v>
      </c>
      <c r="C61" s="140" t="s">
        <v>227</v>
      </c>
      <c r="D61" s="132">
        <v>8</v>
      </c>
      <c r="E61" s="133"/>
      <c r="F61" s="134">
        <f t="shared" si="4"/>
        <v>0</v>
      </c>
      <c r="G61" s="139"/>
    </row>
    <row r="62" spans="1:7" ht="33" customHeight="1">
      <c r="A62" s="129">
        <f t="shared" si="3"/>
        <v>4.2099999999999955</v>
      </c>
      <c r="B62" s="130" t="s">
        <v>294</v>
      </c>
      <c r="C62" s="140" t="s">
        <v>227</v>
      </c>
      <c r="D62" s="132">
        <v>10</v>
      </c>
      <c r="E62" s="133"/>
      <c r="F62" s="134">
        <f t="shared" si="4"/>
        <v>0</v>
      </c>
      <c r="G62" s="139"/>
    </row>
    <row r="63" spans="1:7" ht="28.5">
      <c r="A63" s="129">
        <f t="shared" si="3"/>
        <v>4.2199999999999953</v>
      </c>
      <c r="B63" s="130" t="s">
        <v>295</v>
      </c>
      <c r="C63" s="140" t="s">
        <v>227</v>
      </c>
      <c r="D63" s="132">
        <v>38</v>
      </c>
      <c r="E63" s="133"/>
      <c r="F63" s="134">
        <f t="shared" si="4"/>
        <v>0</v>
      </c>
      <c r="G63" s="139" t="s">
        <v>244</v>
      </c>
    </row>
    <row r="64" spans="1:7" s="138" customFormat="1" ht="28.5">
      <c r="A64" s="129">
        <f t="shared" si="3"/>
        <v>4.2299999999999951</v>
      </c>
      <c r="B64" s="130" t="s">
        <v>296</v>
      </c>
      <c r="C64" s="131" t="s">
        <v>228</v>
      </c>
      <c r="D64" s="132">
        <v>1</v>
      </c>
      <c r="E64" s="133"/>
      <c r="F64" s="134">
        <f t="shared" si="4"/>
        <v>0</v>
      </c>
      <c r="G64" s="139"/>
    </row>
    <row r="65" spans="1:7">
      <c r="A65" s="129">
        <f t="shared" si="3"/>
        <v>4.2399999999999949</v>
      </c>
      <c r="B65" s="130" t="s">
        <v>297</v>
      </c>
      <c r="C65" s="140" t="s">
        <v>227</v>
      </c>
      <c r="D65" s="132">
        <v>6</v>
      </c>
      <c r="E65" s="133"/>
      <c r="F65" s="134">
        <f t="shared" si="4"/>
        <v>0</v>
      </c>
      <c r="G65" s="139"/>
    </row>
    <row r="66" spans="1:7" s="138" customFormat="1">
      <c r="A66" s="129">
        <f t="shared" si="3"/>
        <v>4.2499999999999947</v>
      </c>
      <c r="B66" s="130" t="s">
        <v>298</v>
      </c>
      <c r="C66" s="140" t="s">
        <v>227</v>
      </c>
      <c r="D66" s="132">
        <v>12</v>
      </c>
      <c r="E66" s="133"/>
      <c r="F66" s="134">
        <f t="shared" si="4"/>
        <v>0</v>
      </c>
      <c r="G66" s="139"/>
    </row>
    <row r="67" spans="1:7">
      <c r="A67" s="129">
        <f t="shared" si="3"/>
        <v>4.2599999999999945</v>
      </c>
      <c r="B67" s="130" t="s">
        <v>299</v>
      </c>
      <c r="C67" s="140" t="s">
        <v>227</v>
      </c>
      <c r="D67" s="132">
        <v>9</v>
      </c>
      <c r="E67" s="133"/>
      <c r="F67" s="134">
        <f t="shared" si="4"/>
        <v>0</v>
      </c>
      <c r="G67" s="139"/>
    </row>
    <row r="68" spans="1:7" ht="27" customHeight="1">
      <c r="A68" s="129">
        <f t="shared" si="3"/>
        <v>4.2699999999999942</v>
      </c>
      <c r="B68" s="130" t="s">
        <v>300</v>
      </c>
      <c r="C68" s="131" t="s">
        <v>242</v>
      </c>
      <c r="D68" s="132">
        <v>7</v>
      </c>
      <c r="E68" s="133"/>
      <c r="F68" s="134">
        <f t="shared" si="4"/>
        <v>0</v>
      </c>
      <c r="G68" s="139"/>
    </row>
    <row r="69" spans="1:7" s="145" customFormat="1" ht="33.75" customHeight="1">
      <c r="A69" s="129">
        <f t="shared" si="3"/>
        <v>4.279999999999994</v>
      </c>
      <c r="B69" s="130" t="s">
        <v>301</v>
      </c>
      <c r="C69" s="140" t="s">
        <v>227</v>
      </c>
      <c r="D69" s="132">
        <v>8</v>
      </c>
      <c r="E69" s="171"/>
      <c r="F69" s="134">
        <f t="shared" si="4"/>
        <v>0</v>
      </c>
      <c r="G69" s="139"/>
    </row>
    <row r="70" spans="1:7" s="138" customFormat="1" ht="44.25" customHeight="1">
      <c r="A70" s="129">
        <f t="shared" si="3"/>
        <v>4.2899999999999938</v>
      </c>
      <c r="B70" s="130" t="s">
        <v>302</v>
      </c>
      <c r="C70" s="131" t="s">
        <v>303</v>
      </c>
      <c r="D70" s="132">
        <v>665</v>
      </c>
      <c r="E70" s="133"/>
      <c r="F70" s="134">
        <f t="shared" si="4"/>
        <v>0</v>
      </c>
      <c r="G70" s="139" t="s">
        <v>244</v>
      </c>
    </row>
    <row r="71" spans="1:7" s="138" customFormat="1" ht="71.25">
      <c r="A71" s="129">
        <f t="shared" si="3"/>
        <v>4.2999999999999936</v>
      </c>
      <c r="B71" s="130" t="s">
        <v>304</v>
      </c>
      <c r="C71" s="131" t="s">
        <v>242</v>
      </c>
      <c r="D71" s="132">
        <v>8</v>
      </c>
      <c r="E71" s="133"/>
      <c r="F71" s="134">
        <f t="shared" si="4"/>
        <v>0</v>
      </c>
      <c r="G71" s="139"/>
    </row>
    <row r="72" spans="1:7" s="138" customFormat="1" ht="57.75">
      <c r="A72" s="129">
        <f t="shared" si="3"/>
        <v>4.3099999999999934</v>
      </c>
      <c r="B72" s="169" t="s">
        <v>305</v>
      </c>
      <c r="C72" s="131" t="s">
        <v>229</v>
      </c>
      <c r="D72" s="132">
        <v>3413</v>
      </c>
      <c r="E72" s="133"/>
      <c r="F72" s="134">
        <f t="shared" si="4"/>
        <v>0</v>
      </c>
      <c r="G72" s="139" t="s">
        <v>244</v>
      </c>
    </row>
    <row r="73" spans="1:7" s="138" customFormat="1" ht="49.5" customHeight="1">
      <c r="A73" s="129">
        <f t="shared" si="3"/>
        <v>4.3199999999999932</v>
      </c>
      <c r="B73" s="169" t="s">
        <v>306</v>
      </c>
      <c r="C73" s="131" t="s">
        <v>229</v>
      </c>
      <c r="D73" s="132">
        <v>279</v>
      </c>
      <c r="E73" s="133"/>
      <c r="F73" s="134">
        <f t="shared" si="4"/>
        <v>0</v>
      </c>
      <c r="G73" s="139"/>
    </row>
    <row r="74" spans="1:7" s="138" customFormat="1" ht="46.5" customHeight="1">
      <c r="A74" s="129">
        <f t="shared" si="3"/>
        <v>4.329999999999993</v>
      </c>
      <c r="B74" s="169" t="s">
        <v>307</v>
      </c>
      <c r="C74" s="131" t="s">
        <v>228</v>
      </c>
      <c r="D74" s="132">
        <v>50</v>
      </c>
      <c r="E74" s="133"/>
      <c r="F74" s="134">
        <f t="shared" si="4"/>
        <v>0</v>
      </c>
      <c r="G74" s="139" t="s">
        <v>244</v>
      </c>
    </row>
    <row r="75" spans="1:7" s="138" customFormat="1" ht="42.75">
      <c r="A75" s="129">
        <f t="shared" si="3"/>
        <v>4.3399999999999928</v>
      </c>
      <c r="B75" s="169" t="s">
        <v>308</v>
      </c>
      <c r="C75" s="131" t="s">
        <v>227</v>
      </c>
      <c r="D75" s="132">
        <v>8</v>
      </c>
      <c r="E75" s="133"/>
      <c r="F75" s="134">
        <f t="shared" si="4"/>
        <v>0</v>
      </c>
      <c r="G75" s="139" t="s">
        <v>244</v>
      </c>
    </row>
    <row r="76" spans="1:7" s="138" customFormat="1" ht="42.75">
      <c r="A76" s="129">
        <f t="shared" si="3"/>
        <v>4.3499999999999925</v>
      </c>
      <c r="B76" s="169" t="s">
        <v>309</v>
      </c>
      <c r="C76" s="131" t="s">
        <v>228</v>
      </c>
      <c r="D76" s="132">
        <v>1</v>
      </c>
      <c r="E76" s="133"/>
      <c r="F76" s="134">
        <f t="shared" si="4"/>
        <v>0</v>
      </c>
      <c r="G76" s="139"/>
    </row>
    <row r="77" spans="1:7" s="138" customFormat="1" ht="30" customHeight="1">
      <c r="A77" s="129">
        <f t="shared" si="3"/>
        <v>4.3599999999999923</v>
      </c>
      <c r="B77" s="169" t="s">
        <v>310</v>
      </c>
      <c r="C77" s="131" t="s">
        <v>242</v>
      </c>
      <c r="D77" s="132">
        <v>4</v>
      </c>
      <c r="E77" s="133"/>
      <c r="F77" s="134">
        <f t="shared" si="4"/>
        <v>0</v>
      </c>
      <c r="G77" s="139"/>
    </row>
    <row r="78" spans="1:7" ht="15">
      <c r="A78" s="129"/>
      <c r="B78" s="146" t="s">
        <v>311</v>
      </c>
      <c r="C78" s="160"/>
      <c r="D78" s="161"/>
      <c r="E78" s="162"/>
      <c r="F78" s="150">
        <f>SUM(F42:F77)</f>
        <v>0</v>
      </c>
      <c r="G78" s="128"/>
    </row>
    <row r="79" spans="1:7" ht="15">
      <c r="A79" s="122">
        <v>5</v>
      </c>
      <c r="B79" s="123" t="s">
        <v>312</v>
      </c>
      <c r="C79" s="151"/>
      <c r="D79" s="152"/>
      <c r="E79" s="153"/>
      <c r="F79" s="154"/>
      <c r="G79" s="128"/>
    </row>
    <row r="80" spans="1:7" ht="33" customHeight="1">
      <c r="A80" s="129">
        <f>A79+0.01</f>
        <v>5.01</v>
      </c>
      <c r="B80" s="169" t="s">
        <v>313</v>
      </c>
      <c r="C80" s="131" t="s">
        <v>242</v>
      </c>
      <c r="D80" s="140">
        <v>139</v>
      </c>
      <c r="E80" s="133"/>
      <c r="F80" s="134">
        <f>D80*E80</f>
        <v>0</v>
      </c>
      <c r="G80" s="139" t="s">
        <v>244</v>
      </c>
    </row>
    <row r="81" spans="1:7" ht="33" customHeight="1">
      <c r="A81" s="129">
        <f>A80+0.01</f>
        <v>5.0199999999999996</v>
      </c>
      <c r="B81" s="169" t="s">
        <v>314</v>
      </c>
      <c r="C81" s="131" t="s">
        <v>242</v>
      </c>
      <c r="D81" s="140">
        <v>20</v>
      </c>
      <c r="E81" s="133"/>
      <c r="F81" s="134">
        <f>D81*E81</f>
        <v>0</v>
      </c>
      <c r="G81" s="128"/>
    </row>
    <row r="82" spans="1:7" s="138" customFormat="1" ht="33" customHeight="1">
      <c r="A82" s="129">
        <f>A81+0.01</f>
        <v>5.0299999999999994</v>
      </c>
      <c r="B82" s="169" t="s">
        <v>315</v>
      </c>
      <c r="C82" s="131" t="s">
        <v>242</v>
      </c>
      <c r="D82" s="140">
        <v>4</v>
      </c>
      <c r="E82" s="133"/>
      <c r="F82" s="134">
        <f>D82*E82</f>
        <v>0</v>
      </c>
      <c r="G82" s="137"/>
    </row>
    <row r="83" spans="1:7" ht="15">
      <c r="A83" s="129"/>
      <c r="B83" s="146" t="s">
        <v>311</v>
      </c>
      <c r="C83" s="160"/>
      <c r="D83" s="161"/>
      <c r="E83" s="162"/>
      <c r="F83" s="150">
        <f>SUM(F80:F82)</f>
        <v>0</v>
      </c>
      <c r="G83" s="128"/>
    </row>
    <row r="84" spans="1:7" ht="15">
      <c r="A84" s="122">
        <v>6</v>
      </c>
      <c r="B84" s="123" t="s">
        <v>316</v>
      </c>
      <c r="C84" s="151"/>
      <c r="D84" s="152"/>
      <c r="E84" s="153"/>
      <c r="F84" s="154"/>
      <c r="G84" s="128"/>
    </row>
    <row r="85" spans="1:7" ht="14.25" customHeight="1">
      <c r="A85" s="129">
        <f>A84+0.01</f>
        <v>6.01</v>
      </c>
      <c r="B85" s="172" t="s">
        <v>317</v>
      </c>
      <c r="C85" s="131" t="s">
        <v>242</v>
      </c>
      <c r="D85" s="132">
        <v>313</v>
      </c>
      <c r="E85" s="133"/>
      <c r="F85" s="134">
        <f t="shared" ref="F85:F117" si="5">D85*E85</f>
        <v>0</v>
      </c>
      <c r="G85" s="128"/>
    </row>
    <row r="86" spans="1:7" ht="32.25" customHeight="1">
      <c r="A86" s="129">
        <f>A85+0.01</f>
        <v>6.02</v>
      </c>
      <c r="B86" s="173" t="s">
        <v>318</v>
      </c>
      <c r="C86" s="131" t="s">
        <v>242</v>
      </c>
      <c r="D86" s="132">
        <v>43</v>
      </c>
      <c r="E86" s="133"/>
      <c r="F86" s="134">
        <f t="shared" si="5"/>
        <v>0</v>
      </c>
      <c r="G86" s="128"/>
    </row>
    <row r="87" spans="1:7" s="138" customFormat="1">
      <c r="A87" s="129">
        <f>A86+0.01</f>
        <v>6.0299999999999994</v>
      </c>
      <c r="B87" s="174" t="s">
        <v>319</v>
      </c>
      <c r="C87" s="131" t="s">
        <v>231</v>
      </c>
      <c r="D87" s="132">
        <v>8</v>
      </c>
      <c r="E87" s="133"/>
      <c r="F87" s="134">
        <f t="shared" si="5"/>
        <v>0</v>
      </c>
      <c r="G87" s="137"/>
    </row>
    <row r="88" spans="1:7">
      <c r="A88" s="129">
        <f>A87+0.01</f>
        <v>6.0399999999999991</v>
      </c>
      <c r="B88" s="174" t="s">
        <v>320</v>
      </c>
      <c r="C88" s="131" t="s">
        <v>242</v>
      </c>
      <c r="D88" s="132">
        <v>82</v>
      </c>
      <c r="E88" s="133"/>
      <c r="F88" s="134">
        <f t="shared" si="5"/>
        <v>0</v>
      </c>
      <c r="G88" s="128"/>
    </row>
    <row r="89" spans="1:7" ht="65.25" customHeight="1">
      <c r="A89" s="129">
        <v>6.0499999999999989</v>
      </c>
      <c r="B89" s="130" t="s">
        <v>321</v>
      </c>
      <c r="C89" s="131" t="s">
        <v>242</v>
      </c>
      <c r="D89" s="132">
        <v>173</v>
      </c>
      <c r="E89" s="133"/>
      <c r="F89" s="134">
        <f t="shared" si="5"/>
        <v>0</v>
      </c>
      <c r="G89" s="139" t="s">
        <v>244</v>
      </c>
    </row>
    <row r="90" spans="1:7" s="138" customFormat="1" ht="46.5" customHeight="1">
      <c r="A90" s="129">
        <v>6.0599999999999987</v>
      </c>
      <c r="B90" s="130" t="s">
        <v>322</v>
      </c>
      <c r="C90" s="131" t="s">
        <v>242</v>
      </c>
      <c r="D90" s="132">
        <v>145</v>
      </c>
      <c r="E90" s="133"/>
      <c r="F90" s="134">
        <f t="shared" si="5"/>
        <v>0</v>
      </c>
      <c r="G90" s="139" t="s">
        <v>244</v>
      </c>
    </row>
    <row r="91" spans="1:7" ht="28.5">
      <c r="A91" s="129">
        <v>6.0699999999999985</v>
      </c>
      <c r="B91" s="130" t="s">
        <v>323</v>
      </c>
      <c r="C91" s="131" t="s">
        <v>242</v>
      </c>
      <c r="D91" s="132">
        <v>76</v>
      </c>
      <c r="E91" s="133"/>
      <c r="F91" s="134">
        <f t="shared" si="5"/>
        <v>0</v>
      </c>
      <c r="G91" s="139" t="s">
        <v>244</v>
      </c>
    </row>
    <row r="92" spans="1:7" ht="28.5">
      <c r="A92" s="129">
        <v>6.0799999999999983</v>
      </c>
      <c r="B92" s="130" t="s">
        <v>324</v>
      </c>
      <c r="C92" s="131" t="s">
        <v>227</v>
      </c>
      <c r="D92" s="132">
        <v>154</v>
      </c>
      <c r="E92" s="133"/>
      <c r="F92" s="134">
        <f t="shared" si="5"/>
        <v>0</v>
      </c>
      <c r="G92" s="139" t="s">
        <v>244</v>
      </c>
    </row>
    <row r="93" spans="1:7" s="138" customFormat="1" ht="71.25">
      <c r="A93" s="129">
        <f t="shared" ref="A93:A117" si="6">A92+0.01</f>
        <v>6.0899999999999981</v>
      </c>
      <c r="B93" s="130" t="s">
        <v>325</v>
      </c>
      <c r="C93" s="131" t="s">
        <v>242</v>
      </c>
      <c r="D93" s="132">
        <v>415</v>
      </c>
      <c r="E93" s="133"/>
      <c r="F93" s="134">
        <f t="shared" si="5"/>
        <v>0</v>
      </c>
      <c r="G93" s="139" t="s">
        <v>244</v>
      </c>
    </row>
    <row r="94" spans="1:7" ht="42.75">
      <c r="A94" s="129">
        <f t="shared" si="6"/>
        <v>6.0999999999999979</v>
      </c>
      <c r="B94" s="130" t="s">
        <v>326</v>
      </c>
      <c r="C94" s="131" t="s">
        <v>242</v>
      </c>
      <c r="D94" s="132">
        <v>415</v>
      </c>
      <c r="E94" s="133"/>
      <c r="F94" s="134">
        <f t="shared" si="5"/>
        <v>0</v>
      </c>
      <c r="G94" s="139"/>
    </row>
    <row r="95" spans="1:7" ht="28.5">
      <c r="A95" s="129">
        <f t="shared" si="6"/>
        <v>6.1099999999999977</v>
      </c>
      <c r="B95" s="130" t="s">
        <v>327</v>
      </c>
      <c r="C95" s="131" t="s">
        <v>242</v>
      </c>
      <c r="D95" s="132">
        <v>415</v>
      </c>
      <c r="E95" s="133"/>
      <c r="F95" s="134">
        <f t="shared" si="5"/>
        <v>0</v>
      </c>
      <c r="G95" s="139" t="s">
        <v>244</v>
      </c>
    </row>
    <row r="96" spans="1:7" s="138" customFormat="1" ht="28.5">
      <c r="A96" s="129">
        <f t="shared" si="6"/>
        <v>6.1199999999999974</v>
      </c>
      <c r="B96" s="130" t="s">
        <v>328</v>
      </c>
      <c r="C96" s="131" t="s">
        <v>242</v>
      </c>
      <c r="D96" s="132">
        <v>202</v>
      </c>
      <c r="E96" s="133"/>
      <c r="F96" s="134">
        <f t="shared" si="5"/>
        <v>0</v>
      </c>
      <c r="G96" s="139" t="s">
        <v>244</v>
      </c>
    </row>
    <row r="97" spans="1:7" s="138" customFormat="1" ht="28.5">
      <c r="A97" s="129">
        <f t="shared" si="6"/>
        <v>6.1299999999999972</v>
      </c>
      <c r="B97" s="130" t="s">
        <v>329</v>
      </c>
      <c r="C97" s="131" t="s">
        <v>242</v>
      </c>
      <c r="D97" s="132">
        <v>200</v>
      </c>
      <c r="E97" s="133"/>
      <c r="F97" s="134">
        <f t="shared" si="5"/>
        <v>0</v>
      </c>
      <c r="G97" s="139" t="s">
        <v>244</v>
      </c>
    </row>
    <row r="98" spans="1:7">
      <c r="A98" s="129">
        <f t="shared" si="6"/>
        <v>6.139999999999997</v>
      </c>
      <c r="B98" s="130" t="s">
        <v>330</v>
      </c>
      <c r="C98" s="131" t="s">
        <v>242</v>
      </c>
      <c r="D98" s="132">
        <v>202</v>
      </c>
      <c r="E98" s="133"/>
      <c r="F98" s="134">
        <f t="shared" si="5"/>
        <v>0</v>
      </c>
      <c r="G98" s="139" t="s">
        <v>244</v>
      </c>
    </row>
    <row r="99" spans="1:7" ht="28.5">
      <c r="A99" s="129">
        <f t="shared" si="6"/>
        <v>6.1499999999999968</v>
      </c>
      <c r="B99" s="130" t="s">
        <v>331</v>
      </c>
      <c r="C99" s="131" t="s">
        <v>242</v>
      </c>
      <c r="D99" s="132">
        <v>200</v>
      </c>
      <c r="E99" s="133"/>
      <c r="F99" s="134">
        <f t="shared" si="5"/>
        <v>0</v>
      </c>
      <c r="G99" s="139" t="s">
        <v>244</v>
      </c>
    </row>
    <row r="100" spans="1:7">
      <c r="A100" s="129">
        <f t="shared" si="6"/>
        <v>6.1599999999999966</v>
      </c>
      <c r="B100" s="175" t="s">
        <v>332</v>
      </c>
      <c r="C100" s="131" t="s">
        <v>227</v>
      </c>
      <c r="D100" s="132">
        <v>206</v>
      </c>
      <c r="E100" s="133"/>
      <c r="F100" s="134">
        <f t="shared" si="5"/>
        <v>0</v>
      </c>
      <c r="G100" s="139" t="s">
        <v>244</v>
      </c>
    </row>
    <row r="101" spans="1:7" s="138" customFormat="1" ht="44.25" customHeight="1">
      <c r="A101" s="129">
        <f t="shared" si="6"/>
        <v>6.1699999999999964</v>
      </c>
      <c r="B101" s="130" t="s">
        <v>333</v>
      </c>
      <c r="C101" s="131" t="s">
        <v>227</v>
      </c>
      <c r="D101" s="132">
        <v>4</v>
      </c>
      <c r="E101" s="133"/>
      <c r="F101" s="134">
        <f t="shared" si="5"/>
        <v>0</v>
      </c>
      <c r="G101" s="139" t="s">
        <v>244</v>
      </c>
    </row>
    <row r="102" spans="1:7" s="138" customFormat="1" ht="28.5">
      <c r="A102" s="129">
        <f t="shared" si="6"/>
        <v>6.1799999999999962</v>
      </c>
      <c r="B102" s="130" t="s">
        <v>334</v>
      </c>
      <c r="C102" s="131" t="s">
        <v>227</v>
      </c>
      <c r="D102" s="132">
        <v>7</v>
      </c>
      <c r="E102" s="133"/>
      <c r="F102" s="134">
        <f t="shared" si="5"/>
        <v>0</v>
      </c>
      <c r="G102" s="139"/>
    </row>
    <row r="103" spans="1:7" s="138" customFormat="1" ht="90.75" customHeight="1">
      <c r="A103" s="129">
        <f t="shared" si="6"/>
        <v>6.1899999999999959</v>
      </c>
      <c r="B103" s="130" t="s">
        <v>335</v>
      </c>
      <c r="C103" s="131" t="s">
        <v>242</v>
      </c>
      <c r="D103" s="132">
        <v>35</v>
      </c>
      <c r="E103" s="133"/>
      <c r="F103" s="134">
        <f t="shared" si="5"/>
        <v>0</v>
      </c>
      <c r="G103" s="139" t="s">
        <v>244</v>
      </c>
    </row>
    <row r="104" spans="1:7" ht="142.5">
      <c r="A104" s="129">
        <f t="shared" si="6"/>
        <v>6.1999999999999957</v>
      </c>
      <c r="B104" s="130" t="s">
        <v>336</v>
      </c>
      <c r="C104" s="131" t="s">
        <v>242</v>
      </c>
      <c r="D104" s="132">
        <v>45</v>
      </c>
      <c r="E104" s="133"/>
      <c r="F104" s="134">
        <f t="shared" si="5"/>
        <v>0</v>
      </c>
      <c r="G104" s="139" t="s">
        <v>244</v>
      </c>
    </row>
    <row r="105" spans="1:7" s="138" customFormat="1" ht="18.75" customHeight="1">
      <c r="A105" s="129">
        <f t="shared" si="6"/>
        <v>6.2099999999999955</v>
      </c>
      <c r="B105" s="130" t="s">
        <v>337</v>
      </c>
      <c r="C105" s="131" t="s">
        <v>242</v>
      </c>
      <c r="D105" s="132">
        <v>16</v>
      </c>
      <c r="E105" s="133"/>
      <c r="F105" s="134">
        <f t="shared" si="5"/>
        <v>0</v>
      </c>
      <c r="G105" s="139"/>
    </row>
    <row r="106" spans="1:7" s="138" customFormat="1" ht="18.75" customHeight="1">
      <c r="A106" s="129">
        <f t="shared" si="6"/>
        <v>6.2199999999999953</v>
      </c>
      <c r="B106" s="130" t="s">
        <v>338</v>
      </c>
      <c r="C106" s="131" t="s">
        <v>242</v>
      </c>
      <c r="D106" s="132">
        <v>89</v>
      </c>
      <c r="E106" s="133"/>
      <c r="F106" s="134">
        <f t="shared" si="5"/>
        <v>0</v>
      </c>
      <c r="G106" s="139" t="s">
        <v>244</v>
      </c>
    </row>
    <row r="107" spans="1:7" ht="18.75" customHeight="1">
      <c r="A107" s="129">
        <f t="shared" si="6"/>
        <v>6.2299999999999951</v>
      </c>
      <c r="B107" s="130" t="s">
        <v>339</v>
      </c>
      <c r="C107" s="131" t="s">
        <v>242</v>
      </c>
      <c r="D107" s="132">
        <v>6</v>
      </c>
      <c r="E107" s="133"/>
      <c r="F107" s="134">
        <f t="shared" si="5"/>
        <v>0</v>
      </c>
      <c r="G107" s="139"/>
    </row>
    <row r="108" spans="1:7" ht="18.75" customHeight="1">
      <c r="A108" s="129">
        <f t="shared" si="6"/>
        <v>6.2399999999999949</v>
      </c>
      <c r="B108" s="176" t="s">
        <v>340</v>
      </c>
      <c r="C108" s="131" t="s">
        <v>242</v>
      </c>
      <c r="D108" s="132">
        <v>8</v>
      </c>
      <c r="E108" s="133"/>
      <c r="F108" s="134">
        <f t="shared" si="5"/>
        <v>0</v>
      </c>
      <c r="G108" s="139"/>
    </row>
    <row r="109" spans="1:7" s="138" customFormat="1" ht="28.5">
      <c r="A109" s="129">
        <f t="shared" si="6"/>
        <v>6.2499999999999947</v>
      </c>
      <c r="B109" s="177" t="s">
        <v>341</v>
      </c>
      <c r="C109" s="131" t="s">
        <v>227</v>
      </c>
      <c r="D109" s="132">
        <v>9</v>
      </c>
      <c r="E109" s="133"/>
      <c r="F109" s="134">
        <f t="shared" si="5"/>
        <v>0</v>
      </c>
      <c r="G109" s="139"/>
    </row>
    <row r="110" spans="1:7" s="138" customFormat="1" ht="28.5">
      <c r="A110" s="129">
        <f t="shared" si="6"/>
        <v>6.2599999999999945</v>
      </c>
      <c r="B110" s="177" t="s">
        <v>342</v>
      </c>
      <c r="C110" s="131" t="s">
        <v>227</v>
      </c>
      <c r="D110" s="132">
        <v>31</v>
      </c>
      <c r="E110" s="133"/>
      <c r="F110" s="134">
        <f t="shared" si="5"/>
        <v>0</v>
      </c>
      <c r="G110" s="139"/>
    </row>
    <row r="111" spans="1:7" s="138" customFormat="1" ht="42.75">
      <c r="A111" s="129">
        <f t="shared" si="6"/>
        <v>6.2699999999999942</v>
      </c>
      <c r="B111" s="177" t="s">
        <v>343</v>
      </c>
      <c r="C111" s="131" t="s">
        <v>227</v>
      </c>
      <c r="D111" s="132">
        <v>9</v>
      </c>
      <c r="E111" s="133"/>
      <c r="F111" s="134">
        <f t="shared" si="5"/>
        <v>0</v>
      </c>
      <c r="G111" s="139"/>
    </row>
    <row r="112" spans="1:7" s="138" customFormat="1" ht="28.5">
      <c r="A112" s="129">
        <f t="shared" si="6"/>
        <v>6.279999999999994</v>
      </c>
      <c r="B112" s="177" t="s">
        <v>344</v>
      </c>
      <c r="C112" s="131" t="s">
        <v>227</v>
      </c>
      <c r="D112" s="132">
        <v>101</v>
      </c>
      <c r="E112" s="133"/>
      <c r="F112" s="134">
        <f t="shared" si="5"/>
        <v>0</v>
      </c>
      <c r="G112" s="139"/>
    </row>
    <row r="113" spans="1:9" s="138" customFormat="1" ht="28.5">
      <c r="A113" s="129">
        <f t="shared" si="6"/>
        <v>6.2899999999999938</v>
      </c>
      <c r="B113" s="130" t="s">
        <v>345</v>
      </c>
      <c r="C113" s="131" t="s">
        <v>227</v>
      </c>
      <c r="D113" s="132">
        <v>33</v>
      </c>
      <c r="E113" s="133"/>
      <c r="F113" s="134">
        <f t="shared" si="5"/>
        <v>0</v>
      </c>
      <c r="G113" s="139"/>
    </row>
    <row r="114" spans="1:9" s="138" customFormat="1" ht="28.5">
      <c r="A114" s="129">
        <f t="shared" si="6"/>
        <v>6.2999999999999936</v>
      </c>
      <c r="B114" s="130" t="s">
        <v>346</v>
      </c>
      <c r="C114" s="131" t="s">
        <v>227</v>
      </c>
      <c r="D114" s="132">
        <v>50</v>
      </c>
      <c r="E114" s="133"/>
      <c r="F114" s="134">
        <f t="shared" si="5"/>
        <v>0</v>
      </c>
      <c r="G114" s="139"/>
    </row>
    <row r="115" spans="1:9" s="138" customFormat="1" ht="28.5">
      <c r="A115" s="129">
        <f t="shared" si="6"/>
        <v>6.3099999999999934</v>
      </c>
      <c r="B115" s="130" t="s">
        <v>347</v>
      </c>
      <c r="C115" s="131" t="s">
        <v>227</v>
      </c>
      <c r="D115" s="132">
        <v>338</v>
      </c>
      <c r="E115" s="133"/>
      <c r="F115" s="134">
        <f t="shared" si="5"/>
        <v>0</v>
      </c>
      <c r="G115" s="139"/>
    </row>
    <row r="116" spans="1:9" s="138" customFormat="1">
      <c r="A116" s="129">
        <f t="shared" si="6"/>
        <v>6.3199999999999932</v>
      </c>
      <c r="B116" s="130" t="s">
        <v>348</v>
      </c>
      <c r="C116" s="131" t="s">
        <v>228</v>
      </c>
      <c r="D116" s="132">
        <v>338</v>
      </c>
      <c r="E116" s="133"/>
      <c r="F116" s="134">
        <f t="shared" si="5"/>
        <v>0</v>
      </c>
      <c r="G116" s="139" t="s">
        <v>244</v>
      </c>
    </row>
    <row r="117" spans="1:9" ht="18.75" customHeight="1">
      <c r="A117" s="129">
        <f t="shared" si="6"/>
        <v>6.329999999999993</v>
      </c>
      <c r="B117" s="130" t="s">
        <v>349</v>
      </c>
      <c r="C117" s="131" t="s">
        <v>228</v>
      </c>
      <c r="D117" s="132">
        <v>3</v>
      </c>
      <c r="E117" s="133"/>
      <c r="F117" s="134">
        <f t="shared" si="5"/>
        <v>0</v>
      </c>
      <c r="G117" s="128"/>
    </row>
    <row r="118" spans="1:9" ht="15">
      <c r="A118" s="178"/>
      <c r="B118" s="146" t="s">
        <v>311</v>
      </c>
      <c r="C118" s="160"/>
      <c r="D118" s="161"/>
      <c r="E118" s="162"/>
      <c r="F118" s="150">
        <f>SUM(F85:F117)</f>
        <v>0</v>
      </c>
      <c r="G118" s="128"/>
    </row>
    <row r="119" spans="1:9" ht="15">
      <c r="A119" s="122">
        <v>7</v>
      </c>
      <c r="B119" s="123" t="s">
        <v>350</v>
      </c>
      <c r="C119" s="151"/>
      <c r="D119" s="152"/>
      <c r="E119" s="153"/>
      <c r="F119" s="154"/>
      <c r="G119" s="128"/>
    </row>
    <row r="120" spans="1:9" s="138" customFormat="1" ht="28.5">
      <c r="A120" s="129" t="s">
        <v>351</v>
      </c>
      <c r="B120" s="130" t="s">
        <v>352</v>
      </c>
      <c r="C120" s="131" t="s">
        <v>242</v>
      </c>
      <c r="D120" s="140">
        <v>5</v>
      </c>
      <c r="E120" s="133"/>
      <c r="F120" s="134">
        <f>D120*E120</f>
        <v>0</v>
      </c>
      <c r="G120" s="139" t="s">
        <v>244</v>
      </c>
      <c r="H120" s="179"/>
      <c r="I120" s="180"/>
    </row>
    <row r="121" spans="1:9" s="138" customFormat="1" ht="28.5">
      <c r="A121" s="129" t="s">
        <v>353</v>
      </c>
      <c r="B121" s="130" t="s">
        <v>354</v>
      </c>
      <c r="C121" s="131" t="s">
        <v>242</v>
      </c>
      <c r="D121" s="140">
        <v>3</v>
      </c>
      <c r="E121" s="133"/>
      <c r="F121" s="134">
        <f t="shared" ref="F121:F157" si="7">D121*E121</f>
        <v>0</v>
      </c>
      <c r="G121" s="139" t="s">
        <v>244</v>
      </c>
      <c r="H121" s="179"/>
      <c r="I121" s="180"/>
    </row>
    <row r="122" spans="1:9" s="138" customFormat="1" ht="57">
      <c r="A122" s="398">
        <v>7.02</v>
      </c>
      <c r="B122" s="130" t="s">
        <v>355</v>
      </c>
      <c r="C122" s="131" t="s">
        <v>242</v>
      </c>
      <c r="D122" s="140">
        <v>12</v>
      </c>
      <c r="E122" s="133"/>
      <c r="F122" s="134">
        <f t="shared" si="7"/>
        <v>0</v>
      </c>
      <c r="G122" s="139" t="s">
        <v>244</v>
      </c>
      <c r="H122" s="179"/>
      <c r="I122" s="180"/>
    </row>
    <row r="123" spans="1:9" s="138" customFormat="1" ht="57">
      <c r="A123" s="398" t="s">
        <v>356</v>
      </c>
      <c r="B123" s="130" t="s">
        <v>357</v>
      </c>
      <c r="C123" s="131" t="s">
        <v>242</v>
      </c>
      <c r="D123" s="140">
        <v>3.5</v>
      </c>
      <c r="E123" s="133"/>
      <c r="F123" s="134">
        <f t="shared" si="7"/>
        <v>0</v>
      </c>
      <c r="G123" s="139" t="s">
        <v>244</v>
      </c>
      <c r="H123" s="179"/>
      <c r="I123" s="180"/>
    </row>
    <row r="124" spans="1:9" s="138" customFormat="1" ht="57">
      <c r="A124" s="398" t="s">
        <v>358</v>
      </c>
      <c r="B124" s="130" t="s">
        <v>359</v>
      </c>
      <c r="C124" s="131" t="s">
        <v>242</v>
      </c>
      <c r="D124" s="140">
        <v>3</v>
      </c>
      <c r="E124" s="133"/>
      <c r="F124" s="134">
        <f t="shared" si="7"/>
        <v>0</v>
      </c>
      <c r="G124" s="139" t="s">
        <v>244</v>
      </c>
      <c r="H124" s="179"/>
      <c r="I124" s="180"/>
    </row>
    <row r="125" spans="1:9" ht="57">
      <c r="A125" s="398" t="s">
        <v>360</v>
      </c>
      <c r="B125" s="130" t="s">
        <v>361</v>
      </c>
      <c r="C125" s="131" t="s">
        <v>242</v>
      </c>
      <c r="D125" s="140">
        <v>2.5</v>
      </c>
      <c r="E125" s="133"/>
      <c r="F125" s="134">
        <f t="shared" si="7"/>
        <v>0</v>
      </c>
      <c r="G125" s="139" t="s">
        <v>244</v>
      </c>
      <c r="H125" s="179"/>
      <c r="I125" s="180"/>
    </row>
    <row r="126" spans="1:9" ht="57">
      <c r="A126" s="398" t="s">
        <v>362</v>
      </c>
      <c r="B126" s="130" t="s">
        <v>363</v>
      </c>
      <c r="C126" s="131" t="s">
        <v>242</v>
      </c>
      <c r="D126" s="140">
        <v>2.5</v>
      </c>
      <c r="E126" s="133"/>
      <c r="F126" s="134">
        <f t="shared" si="7"/>
        <v>0</v>
      </c>
      <c r="G126" s="139" t="s">
        <v>244</v>
      </c>
      <c r="H126" s="179"/>
      <c r="I126" s="180"/>
    </row>
    <row r="127" spans="1:9" ht="57">
      <c r="A127" s="398" t="s">
        <v>364</v>
      </c>
      <c r="B127" s="130" t="s">
        <v>365</v>
      </c>
      <c r="C127" s="131" t="s">
        <v>242</v>
      </c>
      <c r="D127" s="140">
        <v>6.1</v>
      </c>
      <c r="E127" s="133"/>
      <c r="F127" s="134">
        <f t="shared" si="7"/>
        <v>0</v>
      </c>
      <c r="G127" s="139" t="s">
        <v>244</v>
      </c>
      <c r="H127" s="179"/>
      <c r="I127" s="180"/>
    </row>
    <row r="128" spans="1:9" s="138" customFormat="1" ht="28.5">
      <c r="A128" s="129">
        <v>7.05</v>
      </c>
      <c r="B128" s="130" t="s">
        <v>366</v>
      </c>
      <c r="C128" s="131" t="s">
        <v>242</v>
      </c>
      <c r="D128" s="140">
        <v>0.5</v>
      </c>
      <c r="E128" s="133"/>
      <c r="F128" s="134">
        <f t="shared" si="7"/>
        <v>0</v>
      </c>
      <c r="G128" s="139" t="s">
        <v>244</v>
      </c>
      <c r="H128" s="179"/>
      <c r="I128" s="180"/>
    </row>
    <row r="129" spans="1:9" s="138" customFormat="1" ht="15" customHeight="1">
      <c r="A129" s="129">
        <f>A128+0.01</f>
        <v>7.06</v>
      </c>
      <c r="B129" s="130" t="s">
        <v>367</v>
      </c>
      <c r="C129" s="131" t="s">
        <v>242</v>
      </c>
      <c r="D129" s="140">
        <v>3.5999999999999996</v>
      </c>
      <c r="E129" s="133"/>
      <c r="F129" s="134">
        <f t="shared" si="7"/>
        <v>0</v>
      </c>
      <c r="G129" s="139" t="s">
        <v>244</v>
      </c>
      <c r="H129" s="179"/>
      <c r="I129" s="180"/>
    </row>
    <row r="130" spans="1:9" s="138" customFormat="1" ht="28.5">
      <c r="A130" s="129">
        <f>A129+0.01</f>
        <v>7.0699999999999994</v>
      </c>
      <c r="B130" s="130" t="s">
        <v>368</v>
      </c>
      <c r="C130" s="131" t="s">
        <v>242</v>
      </c>
      <c r="D130" s="140">
        <v>1.5</v>
      </c>
      <c r="E130" s="133"/>
      <c r="F130" s="134">
        <f t="shared" si="7"/>
        <v>0</v>
      </c>
      <c r="G130" s="139" t="s">
        <v>244</v>
      </c>
      <c r="H130" s="179"/>
      <c r="I130" s="180"/>
    </row>
    <row r="131" spans="1:9" s="138" customFormat="1" ht="28.5">
      <c r="A131" s="129">
        <f>A130+0.01</f>
        <v>7.0799999999999992</v>
      </c>
      <c r="B131" s="130" t="s">
        <v>369</v>
      </c>
      <c r="C131" s="131" t="s">
        <v>242</v>
      </c>
      <c r="D131" s="140">
        <v>2</v>
      </c>
      <c r="E131" s="133"/>
      <c r="F131" s="134">
        <f t="shared" si="7"/>
        <v>0</v>
      </c>
      <c r="G131" s="139" t="s">
        <v>244</v>
      </c>
      <c r="H131" s="179"/>
      <c r="I131" s="180"/>
    </row>
    <row r="132" spans="1:9" s="138" customFormat="1" ht="42.75">
      <c r="A132" s="129">
        <f>A131+0.01</f>
        <v>7.089999999999999</v>
      </c>
      <c r="B132" s="169" t="s">
        <v>370</v>
      </c>
      <c r="C132" s="140" t="s">
        <v>228</v>
      </c>
      <c r="D132" s="140">
        <v>1</v>
      </c>
      <c r="E132" s="133"/>
      <c r="F132" s="134">
        <f t="shared" si="7"/>
        <v>0</v>
      </c>
      <c r="G132" s="139" t="s">
        <v>244</v>
      </c>
      <c r="H132" s="179"/>
      <c r="I132" s="180"/>
    </row>
    <row r="133" spans="1:9" s="138" customFormat="1" ht="42.75">
      <c r="A133" s="129">
        <f t="shared" ref="A133:A157" si="8">A132+0.01</f>
        <v>7.0999999999999988</v>
      </c>
      <c r="B133" s="169" t="s">
        <v>371</v>
      </c>
      <c r="C133" s="140" t="s">
        <v>228</v>
      </c>
      <c r="D133" s="140">
        <v>5</v>
      </c>
      <c r="E133" s="133"/>
      <c r="F133" s="134">
        <f t="shared" si="7"/>
        <v>0</v>
      </c>
      <c r="G133" s="139" t="s">
        <v>244</v>
      </c>
      <c r="H133" s="179"/>
      <c r="I133" s="180"/>
    </row>
    <row r="134" spans="1:9" s="138" customFormat="1" ht="30" customHeight="1">
      <c r="A134" s="398" t="s">
        <v>372</v>
      </c>
      <c r="B134" s="489" t="s">
        <v>373</v>
      </c>
      <c r="C134" s="140" t="s">
        <v>228</v>
      </c>
      <c r="D134" s="140">
        <v>1</v>
      </c>
      <c r="E134" s="133"/>
      <c r="F134" s="134">
        <f t="shared" si="7"/>
        <v>0</v>
      </c>
      <c r="G134" s="139" t="s">
        <v>244</v>
      </c>
      <c r="H134" s="179"/>
      <c r="I134" s="180"/>
    </row>
    <row r="135" spans="1:9" s="138" customFormat="1" ht="28.5">
      <c r="A135" s="398" t="s">
        <v>374</v>
      </c>
      <c r="B135" s="489" t="s">
        <v>375</v>
      </c>
      <c r="C135" s="140" t="s">
        <v>228</v>
      </c>
      <c r="D135" s="140">
        <v>1</v>
      </c>
      <c r="E135" s="133"/>
      <c r="F135" s="134">
        <f t="shared" si="7"/>
        <v>0</v>
      </c>
      <c r="G135" s="139" t="s">
        <v>244</v>
      </c>
      <c r="H135" s="179"/>
      <c r="I135" s="180"/>
    </row>
    <row r="136" spans="1:9" s="138" customFormat="1" ht="28.5">
      <c r="A136" s="398" t="s">
        <v>376</v>
      </c>
      <c r="B136" s="489" t="s">
        <v>377</v>
      </c>
      <c r="C136" s="140" t="s">
        <v>228</v>
      </c>
      <c r="D136" s="140">
        <v>2</v>
      </c>
      <c r="E136" s="133"/>
      <c r="F136" s="134">
        <f t="shared" si="7"/>
        <v>0</v>
      </c>
      <c r="G136" s="139" t="s">
        <v>244</v>
      </c>
      <c r="H136" s="179"/>
      <c r="I136" s="180"/>
    </row>
    <row r="137" spans="1:9" s="138" customFormat="1" ht="28.5">
      <c r="A137" s="398" t="s">
        <v>378</v>
      </c>
      <c r="B137" s="489" t="s">
        <v>379</v>
      </c>
      <c r="C137" s="140" t="s">
        <v>228</v>
      </c>
      <c r="D137" s="140">
        <v>1</v>
      </c>
      <c r="E137" s="133"/>
      <c r="F137" s="134">
        <f t="shared" si="7"/>
        <v>0</v>
      </c>
      <c r="G137" s="139" t="s">
        <v>244</v>
      </c>
      <c r="H137" s="179"/>
      <c r="I137" s="180"/>
    </row>
    <row r="138" spans="1:9" s="138" customFormat="1" ht="28.5">
      <c r="A138" s="398" t="s">
        <v>380</v>
      </c>
      <c r="B138" s="489" t="s">
        <v>381</v>
      </c>
      <c r="C138" s="140" t="s">
        <v>228</v>
      </c>
      <c r="D138" s="140">
        <v>1</v>
      </c>
      <c r="E138" s="133"/>
      <c r="F138" s="134">
        <f t="shared" si="7"/>
        <v>0</v>
      </c>
      <c r="G138" s="139" t="s">
        <v>244</v>
      </c>
      <c r="H138" s="179"/>
      <c r="I138" s="180"/>
    </row>
    <row r="139" spans="1:9" s="138" customFormat="1">
      <c r="A139" s="398">
        <v>7.13</v>
      </c>
      <c r="B139" s="490" t="s">
        <v>382</v>
      </c>
      <c r="C139" s="140" t="s">
        <v>228</v>
      </c>
      <c r="D139" s="140">
        <v>2</v>
      </c>
      <c r="E139" s="133"/>
      <c r="F139" s="134">
        <f t="shared" si="7"/>
        <v>0</v>
      </c>
      <c r="G139" s="139" t="s">
        <v>244</v>
      </c>
      <c r="H139" s="179"/>
      <c r="I139" s="180"/>
    </row>
    <row r="140" spans="1:9" s="138" customFormat="1" ht="28.5">
      <c r="A140" s="398">
        <f t="shared" si="8"/>
        <v>7.14</v>
      </c>
      <c r="B140" s="491" t="s">
        <v>383</v>
      </c>
      <c r="C140" s="140" t="s">
        <v>242</v>
      </c>
      <c r="D140" s="140">
        <v>8.5</v>
      </c>
      <c r="E140" s="133"/>
      <c r="F140" s="134">
        <f t="shared" si="7"/>
        <v>0</v>
      </c>
      <c r="G140" s="139" t="s">
        <v>244</v>
      </c>
      <c r="H140" s="179"/>
      <c r="I140" s="180"/>
    </row>
    <row r="141" spans="1:9" s="138" customFormat="1">
      <c r="A141" s="398">
        <f t="shared" si="8"/>
        <v>7.1499999999999995</v>
      </c>
      <c r="B141" s="491" t="s">
        <v>384</v>
      </c>
      <c r="C141" s="140" t="s">
        <v>242</v>
      </c>
      <c r="D141" s="140">
        <v>29.5</v>
      </c>
      <c r="E141" s="133"/>
      <c r="F141" s="134">
        <f t="shared" si="7"/>
        <v>0</v>
      </c>
      <c r="G141" s="139" t="s">
        <v>244</v>
      </c>
      <c r="H141" s="179"/>
      <c r="I141" s="180"/>
    </row>
    <row r="142" spans="1:9" s="138" customFormat="1">
      <c r="A142" s="398">
        <f t="shared" si="8"/>
        <v>7.1599999999999993</v>
      </c>
      <c r="B142" s="491" t="s">
        <v>385</v>
      </c>
      <c r="C142" s="140" t="s">
        <v>242</v>
      </c>
      <c r="D142" s="140">
        <v>28.5</v>
      </c>
      <c r="E142" s="133"/>
      <c r="F142" s="134">
        <f t="shared" si="7"/>
        <v>0</v>
      </c>
      <c r="G142" s="139" t="s">
        <v>244</v>
      </c>
      <c r="H142" s="179"/>
      <c r="I142" s="180"/>
    </row>
    <row r="143" spans="1:9" s="138" customFormat="1" ht="28.5">
      <c r="A143" s="398">
        <f t="shared" si="8"/>
        <v>7.169999999999999</v>
      </c>
      <c r="B143" s="491" t="s">
        <v>386</v>
      </c>
      <c r="C143" s="140" t="s">
        <v>242</v>
      </c>
      <c r="D143" s="140">
        <v>4.5</v>
      </c>
      <c r="E143" s="133"/>
      <c r="F143" s="134">
        <f t="shared" si="7"/>
        <v>0</v>
      </c>
      <c r="G143" s="139" t="s">
        <v>244</v>
      </c>
      <c r="H143" s="179"/>
      <c r="I143" s="180"/>
    </row>
    <row r="144" spans="1:9" s="138" customFormat="1">
      <c r="A144" s="129">
        <f t="shared" si="8"/>
        <v>7.1799999999999988</v>
      </c>
      <c r="B144" s="130" t="s">
        <v>387</v>
      </c>
      <c r="C144" s="140" t="s">
        <v>242</v>
      </c>
      <c r="D144" s="140">
        <v>7</v>
      </c>
      <c r="E144" s="133"/>
      <c r="F144" s="134">
        <f t="shared" si="7"/>
        <v>0</v>
      </c>
      <c r="G144" s="139" t="s">
        <v>244</v>
      </c>
      <c r="H144" s="179"/>
      <c r="I144" s="180"/>
    </row>
    <row r="145" spans="1:9" s="138" customFormat="1" ht="28.5">
      <c r="A145" s="129">
        <f t="shared" si="8"/>
        <v>7.1899999999999986</v>
      </c>
      <c r="B145" s="130" t="s">
        <v>388</v>
      </c>
      <c r="C145" s="140" t="s">
        <v>242</v>
      </c>
      <c r="D145" s="140">
        <v>6</v>
      </c>
      <c r="E145" s="133"/>
      <c r="F145" s="134">
        <f t="shared" si="7"/>
        <v>0</v>
      </c>
      <c r="G145" s="139" t="s">
        <v>244</v>
      </c>
      <c r="H145" s="179"/>
      <c r="I145" s="180"/>
    </row>
    <row r="146" spans="1:9" s="138" customFormat="1" ht="33">
      <c r="A146" s="129">
        <f t="shared" si="8"/>
        <v>7.1999999999999984</v>
      </c>
      <c r="B146" s="130" t="s">
        <v>389</v>
      </c>
      <c r="C146" s="140" t="s">
        <v>242</v>
      </c>
      <c r="D146" s="140">
        <v>1</v>
      </c>
      <c r="E146" s="133"/>
      <c r="F146" s="134">
        <f t="shared" si="7"/>
        <v>0</v>
      </c>
      <c r="G146" s="139" t="s">
        <v>244</v>
      </c>
    </row>
    <row r="147" spans="1:9" s="138" customFormat="1">
      <c r="A147" s="129">
        <f t="shared" si="8"/>
        <v>7.2099999999999982</v>
      </c>
      <c r="B147" s="130" t="s">
        <v>390</v>
      </c>
      <c r="C147" s="181" t="s">
        <v>227</v>
      </c>
      <c r="D147" s="140">
        <v>8.5</v>
      </c>
      <c r="E147" s="133"/>
      <c r="F147" s="134">
        <f t="shared" si="7"/>
        <v>0</v>
      </c>
      <c r="G147" s="139" t="s">
        <v>244</v>
      </c>
    </row>
    <row r="148" spans="1:9" s="138" customFormat="1" ht="42.75">
      <c r="A148" s="129">
        <f t="shared" si="8"/>
        <v>7.219999999999998</v>
      </c>
      <c r="B148" s="130" t="s">
        <v>391</v>
      </c>
      <c r="C148" s="181" t="s">
        <v>228</v>
      </c>
      <c r="D148" s="140">
        <v>1</v>
      </c>
      <c r="E148" s="133"/>
      <c r="F148" s="134">
        <f t="shared" si="7"/>
        <v>0</v>
      </c>
      <c r="G148" s="139" t="s">
        <v>244</v>
      </c>
    </row>
    <row r="149" spans="1:9" s="138" customFormat="1" ht="42.75">
      <c r="A149" s="129">
        <f t="shared" si="8"/>
        <v>7.2299999999999978</v>
      </c>
      <c r="B149" s="130" t="s">
        <v>392</v>
      </c>
      <c r="C149" s="181" t="s">
        <v>228</v>
      </c>
      <c r="D149" s="140">
        <v>1</v>
      </c>
      <c r="E149" s="133"/>
      <c r="F149" s="134">
        <f t="shared" si="7"/>
        <v>0</v>
      </c>
      <c r="G149" s="139" t="s">
        <v>244</v>
      </c>
      <c r="H149" s="179"/>
    </row>
    <row r="150" spans="1:9" s="138" customFormat="1" ht="42.75">
      <c r="A150" s="129">
        <f t="shared" si="8"/>
        <v>7.2399999999999975</v>
      </c>
      <c r="B150" s="130" t="s">
        <v>393</v>
      </c>
      <c r="C150" s="182" t="s">
        <v>228</v>
      </c>
      <c r="D150" s="140">
        <v>2</v>
      </c>
      <c r="E150" s="133"/>
      <c r="F150" s="134">
        <f t="shared" si="7"/>
        <v>0</v>
      </c>
      <c r="G150" s="139" t="s">
        <v>244</v>
      </c>
    </row>
    <row r="151" spans="1:9" s="138" customFormat="1" ht="42.75">
      <c r="A151" s="129">
        <f t="shared" si="8"/>
        <v>7.2499999999999973</v>
      </c>
      <c r="B151" s="130" t="s">
        <v>394</v>
      </c>
      <c r="C151" s="181" t="s">
        <v>228</v>
      </c>
      <c r="D151" s="140">
        <v>1</v>
      </c>
      <c r="E151" s="133"/>
      <c r="F151" s="134">
        <f t="shared" si="7"/>
        <v>0</v>
      </c>
      <c r="G151" s="139" t="s">
        <v>244</v>
      </c>
    </row>
    <row r="152" spans="1:9" s="138" customFormat="1" ht="47.25" customHeight="1">
      <c r="A152" s="129">
        <f t="shared" si="8"/>
        <v>7.2599999999999971</v>
      </c>
      <c r="B152" s="130" t="s">
        <v>395</v>
      </c>
      <c r="C152" s="131" t="s">
        <v>227</v>
      </c>
      <c r="D152" s="183">
        <v>14</v>
      </c>
      <c r="E152" s="133"/>
      <c r="F152" s="134">
        <f t="shared" si="7"/>
        <v>0</v>
      </c>
      <c r="G152" s="139" t="s">
        <v>244</v>
      </c>
      <c r="H152" s="184"/>
      <c r="I152" s="180"/>
    </row>
    <row r="153" spans="1:9" s="138" customFormat="1" ht="18.75" customHeight="1">
      <c r="A153" s="129">
        <f t="shared" si="8"/>
        <v>7.2699999999999969</v>
      </c>
      <c r="B153" s="130" t="s">
        <v>396</v>
      </c>
      <c r="C153" s="131" t="s">
        <v>227</v>
      </c>
      <c r="D153" s="183">
        <v>4.5</v>
      </c>
      <c r="E153" s="133"/>
      <c r="F153" s="134">
        <f t="shared" si="7"/>
        <v>0</v>
      </c>
      <c r="G153" s="139" t="s">
        <v>244</v>
      </c>
      <c r="H153" s="184"/>
      <c r="I153" s="180"/>
    </row>
    <row r="154" spans="1:9" s="138" customFormat="1" ht="27" customHeight="1">
      <c r="A154" s="129">
        <f t="shared" si="8"/>
        <v>7.2799999999999967</v>
      </c>
      <c r="B154" s="130" t="s">
        <v>397</v>
      </c>
      <c r="C154" s="131" t="s">
        <v>228</v>
      </c>
      <c r="D154" s="183">
        <v>2</v>
      </c>
      <c r="E154" s="133"/>
      <c r="F154" s="134">
        <f t="shared" si="7"/>
        <v>0</v>
      </c>
      <c r="G154" s="139" t="s">
        <v>244</v>
      </c>
      <c r="H154" s="184"/>
      <c r="I154" s="180"/>
    </row>
    <row r="155" spans="1:9" s="138" customFormat="1" ht="30" customHeight="1">
      <c r="A155" s="398">
        <f t="shared" si="8"/>
        <v>7.2899999999999965</v>
      </c>
      <c r="B155" s="130" t="s">
        <v>398</v>
      </c>
      <c r="C155" s="131" t="s">
        <v>228</v>
      </c>
      <c r="D155" s="183">
        <v>2</v>
      </c>
      <c r="E155" s="133"/>
      <c r="F155" s="134">
        <f t="shared" si="7"/>
        <v>0</v>
      </c>
      <c r="G155" s="139" t="s">
        <v>244</v>
      </c>
      <c r="H155" s="184"/>
      <c r="I155" s="180"/>
    </row>
    <row r="156" spans="1:9" s="138" customFormat="1" ht="30" customHeight="1">
      <c r="A156" s="129">
        <f t="shared" si="8"/>
        <v>7.2999999999999963</v>
      </c>
      <c r="B156" s="130" t="s">
        <v>399</v>
      </c>
      <c r="C156" s="131" t="s">
        <v>228</v>
      </c>
      <c r="D156" s="183">
        <v>1</v>
      </c>
      <c r="E156" s="133"/>
      <c r="F156" s="134">
        <f t="shared" si="7"/>
        <v>0</v>
      </c>
      <c r="G156" s="139" t="s">
        <v>244</v>
      </c>
      <c r="H156" s="184"/>
    </row>
    <row r="157" spans="1:9" s="138" customFormat="1" ht="62.25" customHeight="1">
      <c r="A157" s="129">
        <f t="shared" si="8"/>
        <v>7.3099999999999961</v>
      </c>
      <c r="B157" s="130" t="s">
        <v>400</v>
      </c>
      <c r="C157" s="131" t="s">
        <v>228</v>
      </c>
      <c r="D157" s="183">
        <v>1</v>
      </c>
      <c r="E157" s="133"/>
      <c r="F157" s="134">
        <f t="shared" si="7"/>
        <v>0</v>
      </c>
      <c r="G157" s="139" t="s">
        <v>244</v>
      </c>
      <c r="H157" s="184"/>
    </row>
    <row r="158" spans="1:9" ht="15">
      <c r="A158" s="129"/>
      <c r="B158" s="146" t="s">
        <v>311</v>
      </c>
      <c r="C158" s="160"/>
      <c r="D158" s="161"/>
      <c r="E158" s="162"/>
      <c r="F158" s="150">
        <f>SUM(F120:F157)</f>
        <v>0</v>
      </c>
      <c r="G158" s="128"/>
    </row>
    <row r="159" spans="1:9" ht="15">
      <c r="A159" s="122">
        <v>8</v>
      </c>
      <c r="B159" s="123" t="s">
        <v>401</v>
      </c>
      <c r="C159" s="151"/>
      <c r="D159" s="152"/>
      <c r="E159" s="153"/>
      <c r="F159" s="154"/>
      <c r="G159" s="128"/>
    </row>
    <row r="160" spans="1:9" s="185" customFormat="1" ht="28.5">
      <c r="A160" s="129">
        <f t="shared" ref="A160:A161" si="9">A159+0.01</f>
        <v>8.01</v>
      </c>
      <c r="B160" s="130" t="s">
        <v>402</v>
      </c>
      <c r="C160" s="181" t="s">
        <v>228</v>
      </c>
      <c r="D160" s="140">
        <v>4</v>
      </c>
      <c r="E160" s="133"/>
      <c r="F160" s="134">
        <f t="shared" ref="F160:F161" si="10">D160*E160</f>
        <v>0</v>
      </c>
      <c r="G160" s="139" t="s">
        <v>244</v>
      </c>
    </row>
    <row r="161" spans="1:9" s="185" customFormat="1" ht="28.5">
      <c r="A161" s="129">
        <f t="shared" si="9"/>
        <v>8.02</v>
      </c>
      <c r="B161" s="130" t="s">
        <v>403</v>
      </c>
      <c r="C161" s="181" t="s">
        <v>228</v>
      </c>
      <c r="D161" s="140">
        <v>1</v>
      </c>
      <c r="E161" s="133"/>
      <c r="F161" s="134">
        <f t="shared" si="10"/>
        <v>0</v>
      </c>
      <c r="G161" s="186"/>
    </row>
    <row r="162" spans="1:9" ht="15">
      <c r="A162" s="178"/>
      <c r="B162" s="146" t="s">
        <v>311</v>
      </c>
      <c r="C162" s="160"/>
      <c r="D162" s="161"/>
      <c r="E162" s="162"/>
      <c r="F162" s="150">
        <f>SUM(F160:F161)</f>
        <v>0</v>
      </c>
      <c r="G162" s="128"/>
    </row>
    <row r="163" spans="1:9" ht="15">
      <c r="A163" s="122">
        <v>9</v>
      </c>
      <c r="B163" s="123" t="s">
        <v>404</v>
      </c>
      <c r="C163" s="124"/>
      <c r="D163" s="125"/>
      <c r="E163" s="126"/>
      <c r="F163" s="127"/>
      <c r="G163" s="128"/>
    </row>
    <row r="164" spans="1:9" s="191" customFormat="1" ht="15">
      <c r="A164" s="187"/>
      <c r="B164" s="188" t="s">
        <v>405</v>
      </c>
      <c r="C164" s="188"/>
      <c r="D164" s="189"/>
      <c r="E164" s="188"/>
      <c r="F164" s="190"/>
      <c r="G164" s="128"/>
      <c r="H164" s="114"/>
      <c r="I164" s="114"/>
    </row>
    <row r="165" spans="1:9" s="191" customFormat="1" ht="15">
      <c r="A165" s="129">
        <v>9.0299999999999994</v>
      </c>
      <c r="B165" s="130" t="s">
        <v>406</v>
      </c>
      <c r="C165" s="155" t="s">
        <v>407</v>
      </c>
      <c r="D165" s="156">
        <v>1</v>
      </c>
      <c r="E165" s="157"/>
      <c r="F165" s="158">
        <f t="shared" ref="F165:F184" si="11">+D165*E165</f>
        <v>0</v>
      </c>
      <c r="G165" s="128"/>
      <c r="H165" s="114"/>
      <c r="I165" s="114"/>
    </row>
    <row r="166" spans="1:9" s="191" customFormat="1" ht="15">
      <c r="A166" s="192"/>
      <c r="B166" s="188" t="s">
        <v>408</v>
      </c>
      <c r="C166" s="188"/>
      <c r="D166" s="189"/>
      <c r="E166" s="188"/>
      <c r="F166" s="190"/>
      <c r="G166" s="128"/>
      <c r="H166" s="114"/>
      <c r="I166" s="114"/>
    </row>
    <row r="167" spans="1:9" ht="28.5">
      <c r="A167" s="129">
        <v>9.0399999999999991</v>
      </c>
      <c r="B167" s="130" t="s">
        <v>409</v>
      </c>
      <c r="C167" s="155" t="s">
        <v>222</v>
      </c>
      <c r="D167" s="156">
        <v>78</v>
      </c>
      <c r="E167" s="157"/>
      <c r="F167" s="158">
        <f t="shared" si="11"/>
        <v>0</v>
      </c>
      <c r="G167" s="128"/>
    </row>
    <row r="168" spans="1:9" s="138" customFormat="1" ht="15" customHeight="1">
      <c r="A168" s="129">
        <f>A167+0.01</f>
        <v>9.0499999999999989</v>
      </c>
      <c r="B168" s="130" t="s">
        <v>410</v>
      </c>
      <c r="C168" s="155" t="s">
        <v>222</v>
      </c>
      <c r="D168" s="156">
        <v>18</v>
      </c>
      <c r="E168" s="157"/>
      <c r="F168" s="158">
        <f t="shared" si="11"/>
        <v>0</v>
      </c>
      <c r="G168" s="137"/>
    </row>
    <row r="169" spans="1:9" ht="15" customHeight="1">
      <c r="A169" s="129">
        <f t="shared" ref="A169:A177" si="12">A168+0.01</f>
        <v>9.0599999999999987</v>
      </c>
      <c r="B169" s="130" t="s">
        <v>411</v>
      </c>
      <c r="C169" s="155" t="s">
        <v>222</v>
      </c>
      <c r="D169" s="156">
        <v>10</v>
      </c>
      <c r="E169" s="157"/>
      <c r="F169" s="158">
        <f t="shared" si="11"/>
        <v>0</v>
      </c>
      <c r="G169" s="128"/>
    </row>
    <row r="170" spans="1:9" ht="15" customHeight="1">
      <c r="A170" s="129">
        <f t="shared" si="12"/>
        <v>9.0699999999999985</v>
      </c>
      <c r="B170" s="130" t="s">
        <v>412</v>
      </c>
      <c r="C170" s="155" t="s">
        <v>222</v>
      </c>
      <c r="D170" s="156">
        <v>32.5</v>
      </c>
      <c r="E170" s="157"/>
      <c r="F170" s="158">
        <f t="shared" si="11"/>
        <v>0</v>
      </c>
      <c r="G170" s="128"/>
    </row>
    <row r="171" spans="1:9" ht="28.5">
      <c r="A171" s="129">
        <f t="shared" si="12"/>
        <v>9.0799999999999983</v>
      </c>
      <c r="B171" s="130" t="s">
        <v>413</v>
      </c>
      <c r="C171" s="155" t="s">
        <v>407</v>
      </c>
      <c r="D171" s="156">
        <v>15</v>
      </c>
      <c r="E171" s="157"/>
      <c r="F171" s="158">
        <f t="shared" si="11"/>
        <v>0</v>
      </c>
      <c r="G171" s="128"/>
    </row>
    <row r="172" spans="1:9" ht="15" customHeight="1">
      <c r="A172" s="129">
        <f t="shared" si="12"/>
        <v>9.0899999999999981</v>
      </c>
      <c r="B172" s="130" t="s">
        <v>414</v>
      </c>
      <c r="C172" s="155" t="s">
        <v>407</v>
      </c>
      <c r="D172" s="156">
        <v>2</v>
      </c>
      <c r="E172" s="157"/>
      <c r="F172" s="158">
        <f t="shared" si="11"/>
        <v>0</v>
      </c>
      <c r="G172" s="128"/>
    </row>
    <row r="173" spans="1:9" ht="15" customHeight="1">
      <c r="A173" s="129">
        <f t="shared" si="12"/>
        <v>9.0999999999999979</v>
      </c>
      <c r="B173" s="130" t="s">
        <v>415</v>
      </c>
      <c r="C173" s="155" t="s">
        <v>222</v>
      </c>
      <c r="D173" s="156">
        <v>39</v>
      </c>
      <c r="E173" s="157"/>
      <c r="F173" s="158">
        <f t="shared" si="11"/>
        <v>0</v>
      </c>
      <c r="G173" s="128"/>
    </row>
    <row r="174" spans="1:9" ht="15" customHeight="1">
      <c r="A174" s="129">
        <f t="shared" si="12"/>
        <v>9.1099999999999977</v>
      </c>
      <c r="B174" s="130" t="s">
        <v>416</v>
      </c>
      <c r="C174" s="155" t="s">
        <v>222</v>
      </c>
      <c r="D174" s="156">
        <v>15</v>
      </c>
      <c r="E174" s="157"/>
      <c r="F174" s="158">
        <f t="shared" si="11"/>
        <v>0</v>
      </c>
      <c r="G174" s="128"/>
    </row>
    <row r="175" spans="1:9" ht="15">
      <c r="A175" s="129">
        <f t="shared" si="12"/>
        <v>9.1199999999999974</v>
      </c>
      <c r="B175" s="130" t="s">
        <v>417</v>
      </c>
      <c r="C175" s="155" t="s">
        <v>222</v>
      </c>
      <c r="D175" s="156">
        <v>32.5</v>
      </c>
      <c r="E175" s="157"/>
      <c r="F175" s="158">
        <f t="shared" si="11"/>
        <v>0</v>
      </c>
      <c r="G175" s="128"/>
    </row>
    <row r="176" spans="1:9" ht="15">
      <c r="A176" s="129">
        <f t="shared" si="12"/>
        <v>9.1299999999999972</v>
      </c>
      <c r="B176" s="130" t="s">
        <v>418</v>
      </c>
      <c r="C176" s="155" t="s">
        <v>407</v>
      </c>
      <c r="D176" s="156">
        <v>13</v>
      </c>
      <c r="E176" s="157"/>
      <c r="F176" s="158">
        <f t="shared" si="11"/>
        <v>0</v>
      </c>
      <c r="G176" s="128"/>
    </row>
    <row r="177" spans="1:7" ht="15">
      <c r="A177" s="129">
        <f t="shared" si="12"/>
        <v>9.139999999999997</v>
      </c>
      <c r="B177" s="130" t="s">
        <v>419</v>
      </c>
      <c r="C177" s="155" t="s">
        <v>407</v>
      </c>
      <c r="D177" s="156">
        <v>3</v>
      </c>
      <c r="E177" s="157"/>
      <c r="F177" s="158">
        <f t="shared" si="11"/>
        <v>0</v>
      </c>
      <c r="G177" s="128"/>
    </row>
    <row r="178" spans="1:7" ht="15">
      <c r="A178" s="192"/>
      <c r="B178" s="188" t="s">
        <v>420</v>
      </c>
      <c r="C178" s="188"/>
      <c r="D178" s="189"/>
      <c r="E178" s="188"/>
      <c r="F178" s="190"/>
      <c r="G178" s="128"/>
    </row>
    <row r="179" spans="1:7" ht="15">
      <c r="A179" s="129">
        <f>A177+0.01</f>
        <v>9.1499999999999968</v>
      </c>
      <c r="B179" s="130" t="s">
        <v>421</v>
      </c>
      <c r="C179" s="155" t="s">
        <v>407</v>
      </c>
      <c r="D179" s="156">
        <v>2</v>
      </c>
      <c r="E179" s="157"/>
      <c r="F179" s="158">
        <f t="shared" si="11"/>
        <v>0</v>
      </c>
      <c r="G179" s="128"/>
    </row>
    <row r="180" spans="1:7" ht="15">
      <c r="A180" s="129">
        <f>A179+0.01</f>
        <v>9.1599999999999966</v>
      </c>
      <c r="B180" s="130" t="s">
        <v>422</v>
      </c>
      <c r="C180" s="155" t="s">
        <v>407</v>
      </c>
      <c r="D180" s="156">
        <v>2</v>
      </c>
      <c r="E180" s="157"/>
      <c r="F180" s="158">
        <f t="shared" si="11"/>
        <v>0</v>
      </c>
      <c r="G180" s="128"/>
    </row>
    <row r="181" spans="1:7" ht="15">
      <c r="A181" s="129">
        <f t="shared" ref="A181:A184" si="13">A180+0.01</f>
        <v>9.1699999999999964</v>
      </c>
      <c r="B181" s="130" t="s">
        <v>423</v>
      </c>
      <c r="C181" s="155" t="s">
        <v>407</v>
      </c>
      <c r="D181" s="156">
        <v>1</v>
      </c>
      <c r="E181" s="157"/>
      <c r="F181" s="158">
        <f t="shared" si="11"/>
        <v>0</v>
      </c>
      <c r="G181" s="128"/>
    </row>
    <row r="182" spans="1:7" ht="15">
      <c r="A182" s="129">
        <f t="shared" si="13"/>
        <v>9.1799999999999962</v>
      </c>
      <c r="B182" s="130" t="s">
        <v>424</v>
      </c>
      <c r="C182" s="155" t="s">
        <v>407</v>
      </c>
      <c r="D182" s="156">
        <v>1</v>
      </c>
      <c r="E182" s="157"/>
      <c r="F182" s="158">
        <f t="shared" si="11"/>
        <v>0</v>
      </c>
      <c r="G182" s="128"/>
    </row>
    <row r="183" spans="1:7" ht="14.25" customHeight="1">
      <c r="A183" s="129">
        <f t="shared" si="13"/>
        <v>9.1899999999999959</v>
      </c>
      <c r="B183" s="130" t="s">
        <v>425</v>
      </c>
      <c r="C183" s="155" t="s">
        <v>407</v>
      </c>
      <c r="D183" s="156">
        <v>2</v>
      </c>
      <c r="E183" s="157"/>
      <c r="F183" s="158">
        <f t="shared" si="11"/>
        <v>0</v>
      </c>
      <c r="G183" s="128"/>
    </row>
    <row r="184" spans="1:7" s="138" customFormat="1" ht="14.25" customHeight="1">
      <c r="A184" s="129">
        <f t="shared" si="13"/>
        <v>9.1999999999999957</v>
      </c>
      <c r="B184" s="130" t="s">
        <v>426</v>
      </c>
      <c r="C184" s="193" t="s">
        <v>407</v>
      </c>
      <c r="D184" s="194">
        <v>3</v>
      </c>
      <c r="E184" s="195"/>
      <c r="F184" s="196">
        <f t="shared" si="11"/>
        <v>0</v>
      </c>
      <c r="G184" s="137"/>
    </row>
    <row r="185" spans="1:7" ht="21.75" customHeight="1">
      <c r="A185" s="197"/>
      <c r="B185" s="188" t="s">
        <v>427</v>
      </c>
      <c r="C185" s="188"/>
      <c r="D185" s="189"/>
      <c r="E185" s="188"/>
      <c r="F185" s="190"/>
      <c r="G185" s="128"/>
    </row>
    <row r="186" spans="1:7" ht="33.75" customHeight="1">
      <c r="A186" s="129">
        <v>9.2200000000000006</v>
      </c>
      <c r="B186" s="130" t="s">
        <v>428</v>
      </c>
      <c r="C186" s="155" t="s">
        <v>407</v>
      </c>
      <c r="D186" s="156">
        <v>4</v>
      </c>
      <c r="E186" s="198"/>
      <c r="F186" s="158">
        <f t="shared" ref="F186:F202" si="14">+D186*E186</f>
        <v>0</v>
      </c>
      <c r="G186" s="128"/>
    </row>
    <row r="187" spans="1:7" ht="15.75" customHeight="1">
      <c r="A187" s="129">
        <v>9.23</v>
      </c>
      <c r="B187" s="130" t="s">
        <v>429</v>
      </c>
      <c r="C187" s="155" t="s">
        <v>222</v>
      </c>
      <c r="D187" s="156">
        <v>60</v>
      </c>
      <c r="E187" s="195"/>
      <c r="F187" s="158">
        <f t="shared" si="14"/>
        <v>0</v>
      </c>
      <c r="G187" s="139" t="s">
        <v>244</v>
      </c>
    </row>
    <row r="188" spans="1:7" ht="15.75" customHeight="1">
      <c r="A188" s="129">
        <v>9.24</v>
      </c>
      <c r="B188" s="130" t="s">
        <v>430</v>
      </c>
      <c r="C188" s="155" t="s">
        <v>231</v>
      </c>
      <c r="D188" s="156">
        <v>2.5</v>
      </c>
      <c r="E188" s="195"/>
      <c r="F188" s="158">
        <f t="shared" si="14"/>
        <v>0</v>
      </c>
      <c r="G188" s="128"/>
    </row>
    <row r="189" spans="1:7" ht="15.75" customHeight="1">
      <c r="A189" s="129"/>
      <c r="B189" s="199" t="s">
        <v>431</v>
      </c>
      <c r="C189" s="155"/>
      <c r="D189" s="156"/>
      <c r="E189" s="157"/>
      <c r="F189" s="158"/>
      <c r="G189" s="128"/>
    </row>
    <row r="190" spans="1:7" ht="15.75" customHeight="1">
      <c r="A190" s="398">
        <v>9.25</v>
      </c>
      <c r="B190" s="491" t="s">
        <v>432</v>
      </c>
      <c r="C190" s="492" t="s">
        <v>231</v>
      </c>
      <c r="D190" s="204">
        <v>1.4</v>
      </c>
      <c r="E190" s="198"/>
      <c r="F190" s="493">
        <f t="shared" si="14"/>
        <v>0</v>
      </c>
      <c r="G190" s="494"/>
    </row>
    <row r="191" spans="1:7" ht="15.75" customHeight="1">
      <c r="A191" s="129">
        <f t="shared" ref="A191:A202" si="15">+A190+IF(D191&lt;&gt;0,0.01,0)</f>
        <v>9.26</v>
      </c>
      <c r="B191" s="130" t="s">
        <v>433</v>
      </c>
      <c r="C191" s="155" t="s">
        <v>222</v>
      </c>
      <c r="D191" s="156">
        <v>61</v>
      </c>
      <c r="E191" s="195"/>
      <c r="F191" s="158">
        <f t="shared" si="14"/>
        <v>0</v>
      </c>
      <c r="G191" s="139" t="s">
        <v>244</v>
      </c>
    </row>
    <row r="192" spans="1:7" ht="15.75" customHeight="1">
      <c r="A192" s="129">
        <f t="shared" si="15"/>
        <v>9.27</v>
      </c>
      <c r="B192" s="130" t="s">
        <v>434</v>
      </c>
      <c r="C192" s="155" t="s">
        <v>228</v>
      </c>
      <c r="D192" s="156">
        <v>3</v>
      </c>
      <c r="E192" s="195"/>
      <c r="F192" s="158">
        <f t="shared" si="14"/>
        <v>0</v>
      </c>
      <c r="G192" s="128"/>
    </row>
    <row r="193" spans="1:7" ht="15.75" customHeight="1">
      <c r="A193" s="129">
        <f t="shared" si="15"/>
        <v>9.2799999999999994</v>
      </c>
      <c r="B193" s="130" t="s">
        <v>435</v>
      </c>
      <c r="C193" s="155" t="s">
        <v>228</v>
      </c>
      <c r="D193" s="156">
        <v>2</v>
      </c>
      <c r="E193" s="195"/>
      <c r="F193" s="158">
        <f t="shared" si="14"/>
        <v>0</v>
      </c>
      <c r="G193" s="128"/>
    </row>
    <row r="194" spans="1:7" ht="28.5">
      <c r="A194" s="129">
        <f t="shared" si="15"/>
        <v>9.2899999999999991</v>
      </c>
      <c r="B194" s="130" t="s">
        <v>436</v>
      </c>
      <c r="C194" s="155" t="s">
        <v>222</v>
      </c>
      <c r="D194" s="156">
        <v>2.4</v>
      </c>
      <c r="E194" s="195"/>
      <c r="F194" s="158">
        <f t="shared" si="14"/>
        <v>0</v>
      </c>
      <c r="G194" s="128"/>
    </row>
    <row r="195" spans="1:7" ht="42.75">
      <c r="A195" s="129">
        <f t="shared" si="15"/>
        <v>9.2999999999999989</v>
      </c>
      <c r="B195" s="130" t="s">
        <v>437</v>
      </c>
      <c r="C195" s="155" t="s">
        <v>228</v>
      </c>
      <c r="D195" s="156">
        <v>1</v>
      </c>
      <c r="E195" s="195"/>
      <c r="F195" s="158">
        <f t="shared" si="14"/>
        <v>0</v>
      </c>
      <c r="G195" s="128"/>
    </row>
    <row r="196" spans="1:7" ht="28.5">
      <c r="A196" s="129">
        <f t="shared" si="15"/>
        <v>9.3099999999999987</v>
      </c>
      <c r="B196" s="130" t="s">
        <v>438</v>
      </c>
      <c r="C196" s="155" t="s">
        <v>228</v>
      </c>
      <c r="D196" s="156">
        <v>1</v>
      </c>
      <c r="E196" s="195"/>
      <c r="F196" s="158">
        <f t="shared" si="14"/>
        <v>0</v>
      </c>
      <c r="G196" s="128"/>
    </row>
    <row r="197" spans="1:7" ht="28.5">
      <c r="A197" s="129">
        <f t="shared" si="15"/>
        <v>9.3199999999999985</v>
      </c>
      <c r="B197" s="130" t="s">
        <v>439</v>
      </c>
      <c r="C197" s="155" t="s">
        <v>228</v>
      </c>
      <c r="D197" s="156">
        <v>1</v>
      </c>
      <c r="E197" s="195"/>
      <c r="F197" s="158">
        <f t="shared" si="14"/>
        <v>0</v>
      </c>
      <c r="G197" s="128"/>
    </row>
    <row r="198" spans="1:7" ht="28.5">
      <c r="A198" s="129">
        <f t="shared" si="15"/>
        <v>9.3299999999999983</v>
      </c>
      <c r="B198" s="130" t="s">
        <v>440</v>
      </c>
      <c r="C198" s="155" t="s">
        <v>228</v>
      </c>
      <c r="D198" s="156">
        <v>7</v>
      </c>
      <c r="E198" s="195"/>
      <c r="F198" s="158">
        <f t="shared" si="14"/>
        <v>0</v>
      </c>
      <c r="G198" s="128"/>
    </row>
    <row r="199" spans="1:7" ht="57">
      <c r="A199" s="129">
        <f t="shared" si="15"/>
        <v>9.3399999999999981</v>
      </c>
      <c r="B199" s="130" t="s">
        <v>441</v>
      </c>
      <c r="C199" s="155" t="s">
        <v>228</v>
      </c>
      <c r="D199" s="200">
        <v>2</v>
      </c>
      <c r="E199" s="198"/>
      <c r="F199" s="158">
        <f t="shared" si="14"/>
        <v>0</v>
      </c>
      <c r="G199" s="139" t="s">
        <v>244</v>
      </c>
    </row>
    <row r="200" spans="1:7" ht="15.75" customHeight="1">
      <c r="A200" s="129">
        <f t="shared" si="15"/>
        <v>9.3499999999999979</v>
      </c>
      <c r="B200" s="130" t="s">
        <v>442</v>
      </c>
      <c r="C200" s="155" t="s">
        <v>228</v>
      </c>
      <c r="D200" s="200">
        <v>1</v>
      </c>
      <c r="E200" s="198"/>
      <c r="F200" s="158">
        <f t="shared" si="14"/>
        <v>0</v>
      </c>
      <c r="G200" s="128"/>
    </row>
    <row r="201" spans="1:7" ht="28.5">
      <c r="A201" s="129">
        <f t="shared" si="15"/>
        <v>9.3599999999999977</v>
      </c>
      <c r="B201" s="130" t="s">
        <v>443</v>
      </c>
      <c r="C201" s="155" t="s">
        <v>222</v>
      </c>
      <c r="D201" s="200">
        <v>9</v>
      </c>
      <c r="E201" s="198"/>
      <c r="F201" s="158">
        <f t="shared" si="14"/>
        <v>0</v>
      </c>
      <c r="G201" s="128"/>
    </row>
    <row r="202" spans="1:7" ht="28.5">
      <c r="A202" s="129">
        <f t="shared" si="15"/>
        <v>9.3699999999999974</v>
      </c>
      <c r="B202" s="130" t="s">
        <v>444</v>
      </c>
      <c r="C202" s="155" t="s">
        <v>222</v>
      </c>
      <c r="D202" s="200">
        <v>15</v>
      </c>
      <c r="E202" s="198"/>
      <c r="F202" s="158">
        <f t="shared" si="14"/>
        <v>0</v>
      </c>
      <c r="G202" s="128"/>
    </row>
    <row r="203" spans="1:7" ht="15">
      <c r="A203" s="178"/>
      <c r="B203" s="146" t="s">
        <v>311</v>
      </c>
      <c r="C203" s="160"/>
      <c r="D203" s="161"/>
      <c r="E203" s="162"/>
      <c r="F203" s="150">
        <f>SUM(F164:F202)</f>
        <v>0</v>
      </c>
      <c r="G203" s="128"/>
    </row>
    <row r="204" spans="1:7" ht="15">
      <c r="A204" s="122">
        <v>10</v>
      </c>
      <c r="B204" s="123" t="s">
        <v>445</v>
      </c>
      <c r="C204" s="124"/>
      <c r="D204" s="125"/>
      <c r="E204" s="126"/>
      <c r="F204" s="127"/>
      <c r="G204" s="128"/>
    </row>
    <row r="205" spans="1:7" ht="15">
      <c r="A205" s="197"/>
      <c r="B205" s="201" t="s">
        <v>446</v>
      </c>
      <c r="C205" s="201"/>
      <c r="D205" s="202"/>
      <c r="E205" s="201"/>
      <c r="F205" s="203"/>
      <c r="G205" s="128"/>
    </row>
    <row r="206" spans="1:7" ht="28.5">
      <c r="A206" s="129">
        <f>A204+0.01</f>
        <v>10.01</v>
      </c>
      <c r="B206" s="130" t="s">
        <v>447</v>
      </c>
      <c r="C206" s="155" t="s">
        <v>228</v>
      </c>
      <c r="D206" s="156">
        <v>1</v>
      </c>
      <c r="E206" s="157"/>
      <c r="F206" s="158">
        <f t="shared" ref="F206:F218" si="16">+D206*E206</f>
        <v>0</v>
      </c>
      <c r="G206" s="128"/>
    </row>
    <row r="207" spans="1:7" s="138" customFormat="1" ht="15">
      <c r="A207" s="129">
        <f>A206+0.01</f>
        <v>10.02</v>
      </c>
      <c r="B207" s="130" t="s">
        <v>448</v>
      </c>
      <c r="C207" s="155" t="s">
        <v>222</v>
      </c>
      <c r="D207" s="156">
        <v>9.5</v>
      </c>
      <c r="E207" s="157"/>
      <c r="F207" s="158">
        <f t="shared" si="16"/>
        <v>0</v>
      </c>
      <c r="G207" s="137"/>
    </row>
    <row r="208" spans="1:7" s="138" customFormat="1" ht="15">
      <c r="A208" s="129">
        <f>A207+0.01</f>
        <v>10.029999999999999</v>
      </c>
      <c r="B208" s="130" t="s">
        <v>449</v>
      </c>
      <c r="C208" s="155" t="s">
        <v>228</v>
      </c>
      <c r="D208" s="156">
        <v>13</v>
      </c>
      <c r="E208" s="157"/>
      <c r="F208" s="158">
        <f t="shared" si="16"/>
        <v>0</v>
      </c>
      <c r="G208" s="137"/>
    </row>
    <row r="209" spans="1:7" s="138" customFormat="1" ht="15">
      <c r="A209" s="129">
        <f t="shared" ref="A209:A218" si="17">A208+0.01</f>
        <v>10.039999999999999</v>
      </c>
      <c r="B209" s="130" t="s">
        <v>450</v>
      </c>
      <c r="C209" s="155" t="s">
        <v>228</v>
      </c>
      <c r="D209" s="156">
        <v>13</v>
      </c>
      <c r="E209" s="157"/>
      <c r="F209" s="158">
        <f t="shared" si="16"/>
        <v>0</v>
      </c>
      <c r="G209" s="137"/>
    </row>
    <row r="210" spans="1:7" s="138" customFormat="1" ht="15">
      <c r="A210" s="129">
        <f t="shared" si="17"/>
        <v>10.049999999999999</v>
      </c>
      <c r="B210" s="130" t="s">
        <v>451</v>
      </c>
      <c r="C210" s="155" t="s">
        <v>222</v>
      </c>
      <c r="D210" s="156">
        <v>58</v>
      </c>
      <c r="E210" s="157"/>
      <c r="F210" s="158">
        <f t="shared" si="16"/>
        <v>0</v>
      </c>
      <c r="G210" s="137"/>
    </row>
    <row r="211" spans="1:7" ht="15">
      <c r="A211" s="129">
        <f>A210+0.01</f>
        <v>10.059999999999999</v>
      </c>
      <c r="B211" s="130" t="s">
        <v>452</v>
      </c>
      <c r="C211" s="155" t="s">
        <v>228</v>
      </c>
      <c r="D211" s="156">
        <v>23</v>
      </c>
      <c r="E211" s="157"/>
      <c r="F211" s="158">
        <f t="shared" si="16"/>
        <v>0</v>
      </c>
      <c r="G211" s="128"/>
    </row>
    <row r="212" spans="1:7" ht="13.5" customHeight="1">
      <c r="A212" s="129">
        <f t="shared" si="17"/>
        <v>10.069999999999999</v>
      </c>
      <c r="B212" s="130" t="s">
        <v>453</v>
      </c>
      <c r="C212" s="155" t="s">
        <v>228</v>
      </c>
      <c r="D212" s="156">
        <v>1</v>
      </c>
      <c r="E212" s="157"/>
      <c r="F212" s="158">
        <f t="shared" si="16"/>
        <v>0</v>
      </c>
      <c r="G212" s="128"/>
    </row>
    <row r="213" spans="1:7" ht="18.75" customHeight="1">
      <c r="A213" s="129">
        <f t="shared" si="17"/>
        <v>10.079999999999998</v>
      </c>
      <c r="B213" s="130" t="s">
        <v>415</v>
      </c>
      <c r="C213" s="155" t="s">
        <v>228</v>
      </c>
      <c r="D213" s="156">
        <v>31.5</v>
      </c>
      <c r="E213" s="157"/>
      <c r="F213" s="158">
        <f t="shared" si="16"/>
        <v>0</v>
      </c>
      <c r="G213" s="128"/>
    </row>
    <row r="214" spans="1:7" ht="18.75" customHeight="1">
      <c r="A214" s="129">
        <f t="shared" si="17"/>
        <v>10.089999999999998</v>
      </c>
      <c r="B214" s="130" t="s">
        <v>416</v>
      </c>
      <c r="C214" s="155" t="s">
        <v>228</v>
      </c>
      <c r="D214" s="156">
        <v>21.999999999999996</v>
      </c>
      <c r="E214" s="157"/>
      <c r="F214" s="158">
        <f t="shared" si="16"/>
        <v>0</v>
      </c>
      <c r="G214" s="128"/>
    </row>
    <row r="215" spans="1:7" ht="18.75" customHeight="1">
      <c r="A215" s="129">
        <f t="shared" si="17"/>
        <v>10.099999999999998</v>
      </c>
      <c r="B215" s="130" t="s">
        <v>417</v>
      </c>
      <c r="C215" s="155" t="s">
        <v>228</v>
      </c>
      <c r="D215" s="156">
        <v>2</v>
      </c>
      <c r="E215" s="157"/>
      <c r="F215" s="158">
        <f t="shared" si="16"/>
        <v>0</v>
      </c>
      <c r="G215" s="128"/>
    </row>
    <row r="216" spans="1:7" ht="18.75" customHeight="1">
      <c r="A216" s="129">
        <f t="shared" si="17"/>
        <v>10.109999999999998</v>
      </c>
      <c r="B216" s="130" t="s">
        <v>454</v>
      </c>
      <c r="C216" s="155" t="s">
        <v>228</v>
      </c>
      <c r="D216" s="156">
        <v>15</v>
      </c>
      <c r="E216" s="157"/>
      <c r="F216" s="158">
        <f t="shared" si="16"/>
        <v>0</v>
      </c>
      <c r="G216" s="128"/>
    </row>
    <row r="217" spans="1:7" ht="31.5" customHeight="1">
      <c r="A217" s="129">
        <f t="shared" si="17"/>
        <v>10.119999999999997</v>
      </c>
      <c r="B217" s="130" t="s">
        <v>455</v>
      </c>
      <c r="C217" s="155" t="s">
        <v>228</v>
      </c>
      <c r="D217" s="156">
        <v>6</v>
      </c>
      <c r="E217" s="157"/>
      <c r="F217" s="158">
        <f t="shared" si="16"/>
        <v>0</v>
      </c>
      <c r="G217" s="128"/>
    </row>
    <row r="218" spans="1:7" ht="28.5">
      <c r="A218" s="129">
        <f t="shared" si="17"/>
        <v>10.129999999999997</v>
      </c>
      <c r="B218" s="130" t="s">
        <v>456</v>
      </c>
      <c r="C218" s="155" t="s">
        <v>228</v>
      </c>
      <c r="D218" s="204">
        <v>9</v>
      </c>
      <c r="E218" s="205"/>
      <c r="F218" s="158">
        <f t="shared" si="16"/>
        <v>0</v>
      </c>
      <c r="G218" s="139" t="s">
        <v>244</v>
      </c>
    </row>
    <row r="219" spans="1:7" ht="15">
      <c r="A219" s="197"/>
      <c r="B219" s="201" t="s">
        <v>427</v>
      </c>
      <c r="C219" s="201"/>
      <c r="D219" s="206"/>
      <c r="E219" s="201"/>
      <c r="F219" s="203"/>
      <c r="G219" s="139"/>
    </row>
    <row r="220" spans="1:7" s="145" customFormat="1" ht="28.5">
      <c r="A220" s="129">
        <f>A218+0.01</f>
        <v>10.139999999999997</v>
      </c>
      <c r="B220" s="130" t="s">
        <v>457</v>
      </c>
      <c r="C220" s="155" t="s">
        <v>228</v>
      </c>
      <c r="D220" s="204">
        <v>1</v>
      </c>
      <c r="E220" s="205"/>
      <c r="F220" s="158">
        <f t="shared" ref="F220:F224" si="18">+D220*E220</f>
        <v>0</v>
      </c>
      <c r="G220" s="139" t="s">
        <v>244</v>
      </c>
    </row>
    <row r="221" spans="1:7" s="138" customFormat="1" ht="15">
      <c r="A221" s="197"/>
      <c r="B221" s="201" t="s">
        <v>458</v>
      </c>
      <c r="C221" s="201"/>
      <c r="D221" s="202"/>
      <c r="E221" s="201"/>
      <c r="F221" s="203"/>
      <c r="G221" s="139"/>
    </row>
    <row r="222" spans="1:7" s="145" customFormat="1" ht="28.5">
      <c r="A222" s="129">
        <f>A220+0.01</f>
        <v>10.149999999999997</v>
      </c>
      <c r="B222" s="130" t="s">
        <v>459</v>
      </c>
      <c r="C222" s="155" t="s">
        <v>228</v>
      </c>
      <c r="D222" s="156">
        <v>2</v>
      </c>
      <c r="E222" s="157"/>
      <c r="F222" s="158">
        <f t="shared" si="18"/>
        <v>0</v>
      </c>
      <c r="G222" s="139" t="s">
        <v>244</v>
      </c>
    </row>
    <row r="223" spans="1:7" ht="15">
      <c r="A223" s="129">
        <f>A222+0.01</f>
        <v>10.159999999999997</v>
      </c>
      <c r="B223" s="130" t="s">
        <v>460</v>
      </c>
      <c r="C223" s="155" t="s">
        <v>228</v>
      </c>
      <c r="D223" s="156">
        <v>2</v>
      </c>
      <c r="E223" s="205"/>
      <c r="F223" s="158">
        <f t="shared" si="18"/>
        <v>0</v>
      </c>
      <c r="G223" s="139" t="s">
        <v>244</v>
      </c>
    </row>
    <row r="224" spans="1:7" s="207" customFormat="1" ht="19.5" customHeight="1">
      <c r="A224" s="129">
        <f t="shared" ref="A224" si="19">A223+0.01</f>
        <v>10.169999999999996</v>
      </c>
      <c r="B224" s="130" t="s">
        <v>461</v>
      </c>
      <c r="C224" s="155" t="s">
        <v>228</v>
      </c>
      <c r="D224" s="156">
        <v>25</v>
      </c>
      <c r="E224" s="157"/>
      <c r="F224" s="158">
        <f t="shared" si="18"/>
        <v>0</v>
      </c>
      <c r="G224" s="139" t="s">
        <v>244</v>
      </c>
    </row>
    <row r="225" spans="1:9" ht="15">
      <c r="A225" s="178"/>
      <c r="B225" s="146" t="s">
        <v>311</v>
      </c>
      <c r="C225" s="160"/>
      <c r="D225" s="161"/>
      <c r="E225" s="162"/>
      <c r="F225" s="150">
        <f>SUM(F206:F224)</f>
        <v>0</v>
      </c>
      <c r="G225" s="128"/>
    </row>
    <row r="226" spans="1:9" ht="15">
      <c r="A226" s="122">
        <v>11</v>
      </c>
      <c r="B226" s="123" t="s">
        <v>462</v>
      </c>
      <c r="C226" s="124"/>
      <c r="D226" s="125"/>
      <c r="E226" s="126"/>
      <c r="F226" s="127"/>
      <c r="G226" s="128"/>
    </row>
    <row r="227" spans="1:9" ht="15" customHeight="1">
      <c r="A227" s="197"/>
      <c r="B227" s="201" t="s">
        <v>463</v>
      </c>
      <c r="C227" s="155"/>
      <c r="D227" s="156"/>
      <c r="E227" s="157"/>
      <c r="F227" s="158"/>
      <c r="G227" s="128"/>
    </row>
    <row r="228" spans="1:9" ht="15" customHeight="1">
      <c r="A228" s="129">
        <v>11.04</v>
      </c>
      <c r="B228" s="130" t="s">
        <v>464</v>
      </c>
      <c r="C228" s="155" t="s">
        <v>222</v>
      </c>
      <c r="D228" s="156">
        <v>87</v>
      </c>
      <c r="E228" s="157"/>
      <c r="F228" s="158">
        <f t="shared" ref="F228:F237" si="20">+D228*E228</f>
        <v>0</v>
      </c>
      <c r="G228" s="139" t="s">
        <v>244</v>
      </c>
    </row>
    <row r="229" spans="1:9" ht="15" customHeight="1">
      <c r="A229" s="129">
        <f>A228+0.01</f>
        <v>11.049999999999999</v>
      </c>
      <c r="B229" s="130" t="s">
        <v>465</v>
      </c>
      <c r="C229" s="155" t="s">
        <v>222</v>
      </c>
      <c r="D229" s="156">
        <v>16.5</v>
      </c>
      <c r="E229" s="157"/>
      <c r="F229" s="158">
        <f t="shared" si="20"/>
        <v>0</v>
      </c>
      <c r="G229" s="128"/>
    </row>
    <row r="230" spans="1:9" ht="15" customHeight="1">
      <c r="A230" s="129">
        <f>A229+0.01</f>
        <v>11.059999999999999</v>
      </c>
      <c r="B230" s="130" t="s">
        <v>466</v>
      </c>
      <c r="C230" s="155" t="s">
        <v>222</v>
      </c>
      <c r="D230" s="156">
        <v>5.5</v>
      </c>
      <c r="E230" s="157"/>
      <c r="F230" s="158">
        <f t="shared" si="20"/>
        <v>0</v>
      </c>
      <c r="G230" s="128"/>
    </row>
    <row r="231" spans="1:9" ht="15" customHeight="1">
      <c r="A231" s="129">
        <f t="shared" ref="A231:A237" si="21">A230+0.01</f>
        <v>11.069999999999999</v>
      </c>
      <c r="B231" s="130" t="s">
        <v>467</v>
      </c>
      <c r="C231" s="155" t="s">
        <v>222</v>
      </c>
      <c r="D231" s="156">
        <v>10</v>
      </c>
      <c r="E231" s="157"/>
      <c r="F231" s="158">
        <f t="shared" si="20"/>
        <v>0</v>
      </c>
      <c r="G231" s="128"/>
    </row>
    <row r="232" spans="1:9" ht="15" customHeight="1">
      <c r="A232" s="129">
        <f t="shared" si="21"/>
        <v>11.079999999999998</v>
      </c>
      <c r="B232" s="130" t="s">
        <v>468</v>
      </c>
      <c r="C232" s="155" t="s">
        <v>222</v>
      </c>
      <c r="D232" s="156">
        <v>35</v>
      </c>
      <c r="E232" s="157"/>
      <c r="F232" s="158">
        <f t="shared" si="20"/>
        <v>0</v>
      </c>
      <c r="G232" s="128"/>
    </row>
    <row r="233" spans="1:9" ht="15" customHeight="1">
      <c r="A233" s="129">
        <f t="shared" si="21"/>
        <v>11.089999999999998</v>
      </c>
      <c r="B233" s="130" t="s">
        <v>469</v>
      </c>
      <c r="C233" s="155" t="s">
        <v>407</v>
      </c>
      <c r="D233" s="156">
        <v>1</v>
      </c>
      <c r="E233" s="157"/>
      <c r="F233" s="158">
        <f t="shared" si="20"/>
        <v>0</v>
      </c>
      <c r="G233" s="128"/>
    </row>
    <row r="234" spans="1:9" ht="71.25">
      <c r="A234" s="129">
        <f t="shared" si="21"/>
        <v>11.099999999999998</v>
      </c>
      <c r="B234" s="130" t="s">
        <v>470</v>
      </c>
      <c r="C234" s="155" t="s">
        <v>407</v>
      </c>
      <c r="D234" s="156">
        <v>3</v>
      </c>
      <c r="E234" s="157"/>
      <c r="F234" s="158">
        <f t="shared" si="20"/>
        <v>0</v>
      </c>
      <c r="G234" s="128"/>
    </row>
    <row r="235" spans="1:9" ht="71.25">
      <c r="A235" s="129">
        <f t="shared" si="21"/>
        <v>11.109999999999998</v>
      </c>
      <c r="B235" s="130" t="s">
        <v>471</v>
      </c>
      <c r="C235" s="155" t="s">
        <v>407</v>
      </c>
      <c r="D235" s="156">
        <v>11</v>
      </c>
      <c r="E235" s="157"/>
      <c r="F235" s="158">
        <f t="shared" si="20"/>
        <v>0</v>
      </c>
      <c r="G235" s="128"/>
    </row>
    <row r="236" spans="1:9" s="213" customFormat="1" ht="15">
      <c r="A236" s="129">
        <f t="shared" si="21"/>
        <v>11.119999999999997</v>
      </c>
      <c r="B236" s="130" t="s">
        <v>472</v>
      </c>
      <c r="C236" s="208" t="s">
        <v>473</v>
      </c>
      <c r="D236" s="209">
        <v>1</v>
      </c>
      <c r="E236" s="210"/>
      <c r="F236" s="211">
        <f t="shared" si="20"/>
        <v>0</v>
      </c>
      <c r="G236" s="212"/>
      <c r="H236" s="207"/>
      <c r="I236" s="207"/>
    </row>
    <row r="237" spans="1:9" s="207" customFormat="1" ht="15">
      <c r="A237" s="129">
        <f t="shared" si="21"/>
        <v>11.129999999999997</v>
      </c>
      <c r="B237" s="130" t="s">
        <v>474</v>
      </c>
      <c r="C237" s="193" t="s">
        <v>473</v>
      </c>
      <c r="D237" s="194">
        <v>1</v>
      </c>
      <c r="E237" s="198"/>
      <c r="F237" s="196">
        <f t="shared" si="20"/>
        <v>0</v>
      </c>
      <c r="G237" s="139" t="s">
        <v>244</v>
      </c>
    </row>
    <row r="238" spans="1:9" ht="15">
      <c r="A238" s="178"/>
      <c r="B238" s="146" t="s">
        <v>311</v>
      </c>
      <c r="C238" s="160"/>
      <c r="D238" s="161"/>
      <c r="E238" s="162"/>
      <c r="F238" s="150">
        <f>SUM(F227:F237)</f>
        <v>0</v>
      </c>
      <c r="G238" s="128"/>
    </row>
    <row r="239" spans="1:9" ht="15">
      <c r="A239" s="122">
        <v>12</v>
      </c>
      <c r="B239" s="123" t="s">
        <v>475</v>
      </c>
      <c r="C239" s="124"/>
      <c r="D239" s="125"/>
      <c r="E239" s="126"/>
      <c r="F239" s="127"/>
      <c r="G239" s="128"/>
    </row>
    <row r="240" spans="1:9">
      <c r="A240" s="214"/>
      <c r="B240" s="215" t="s">
        <v>476</v>
      </c>
      <c r="C240" s="216"/>
      <c r="D240" s="217"/>
      <c r="E240" s="218"/>
      <c r="F240" s="219"/>
      <c r="G240" s="128"/>
    </row>
    <row r="241" spans="1:7" ht="28.5">
      <c r="A241" s="129">
        <f>A239+0.01</f>
        <v>12.01</v>
      </c>
      <c r="B241" s="130" t="s">
        <v>477</v>
      </c>
      <c r="C241" s="216" t="s">
        <v>230</v>
      </c>
      <c r="D241" s="217">
        <v>110</v>
      </c>
      <c r="E241" s="218"/>
      <c r="F241" s="219">
        <f t="shared" ref="F241:F256" si="22">D241*E241</f>
        <v>0</v>
      </c>
      <c r="G241" s="139" t="s">
        <v>244</v>
      </c>
    </row>
    <row r="242" spans="1:7" ht="28.5">
      <c r="A242" s="129">
        <f>A241+0.01</f>
        <v>12.02</v>
      </c>
      <c r="B242" s="130" t="s">
        <v>478</v>
      </c>
      <c r="C242" s="216" t="s">
        <v>230</v>
      </c>
      <c r="D242" s="217">
        <v>30</v>
      </c>
      <c r="E242" s="218"/>
      <c r="F242" s="219">
        <f t="shared" si="22"/>
        <v>0</v>
      </c>
      <c r="G242" s="128"/>
    </row>
    <row r="243" spans="1:7" ht="28.5">
      <c r="A243" s="129">
        <f>A242+0.01</f>
        <v>12.03</v>
      </c>
      <c r="B243" s="130" t="s">
        <v>479</v>
      </c>
      <c r="C243" s="216" t="s">
        <v>230</v>
      </c>
      <c r="D243" s="217">
        <v>70</v>
      </c>
      <c r="E243" s="218"/>
      <c r="F243" s="219">
        <f t="shared" si="22"/>
        <v>0</v>
      </c>
      <c r="G243" s="128"/>
    </row>
    <row r="244" spans="1:7" ht="25.5">
      <c r="A244" s="129">
        <f t="shared" ref="A244:A256" si="23">A243+0.01</f>
        <v>12.04</v>
      </c>
      <c r="B244" s="220" t="s">
        <v>480</v>
      </c>
      <c r="C244" s="216" t="s">
        <v>230</v>
      </c>
      <c r="D244" s="217">
        <v>110</v>
      </c>
      <c r="E244" s="218"/>
      <c r="F244" s="219">
        <f t="shared" si="22"/>
        <v>0</v>
      </c>
      <c r="G244" s="128"/>
    </row>
    <row r="245" spans="1:7" ht="28.5">
      <c r="A245" s="129">
        <f t="shared" si="23"/>
        <v>12.049999999999999</v>
      </c>
      <c r="B245" s="130" t="s">
        <v>481</v>
      </c>
      <c r="C245" s="216" t="s">
        <v>230</v>
      </c>
      <c r="D245" s="221">
        <v>140</v>
      </c>
      <c r="E245" s="218"/>
      <c r="F245" s="219">
        <f t="shared" si="22"/>
        <v>0</v>
      </c>
      <c r="G245" s="139" t="s">
        <v>244</v>
      </c>
    </row>
    <row r="246" spans="1:7" ht="28.5">
      <c r="A246" s="129">
        <f t="shared" si="23"/>
        <v>12.059999999999999</v>
      </c>
      <c r="B246" s="130" t="s">
        <v>482</v>
      </c>
      <c r="C246" s="216" t="s">
        <v>230</v>
      </c>
      <c r="D246" s="217">
        <v>50</v>
      </c>
      <c r="E246" s="218"/>
      <c r="F246" s="219">
        <f t="shared" si="22"/>
        <v>0</v>
      </c>
      <c r="G246" s="128"/>
    </row>
    <row r="247" spans="1:7">
      <c r="A247" s="129">
        <f t="shared" si="23"/>
        <v>12.069999999999999</v>
      </c>
      <c r="B247" s="130" t="s">
        <v>483</v>
      </c>
      <c r="C247" s="216" t="s">
        <v>230</v>
      </c>
      <c r="D247" s="217">
        <v>10</v>
      </c>
      <c r="E247" s="218"/>
      <c r="F247" s="219">
        <f t="shared" si="22"/>
        <v>0</v>
      </c>
      <c r="G247" s="128"/>
    </row>
    <row r="248" spans="1:7">
      <c r="A248" s="129">
        <f t="shared" si="23"/>
        <v>12.079999999999998</v>
      </c>
      <c r="B248" s="130" t="s">
        <v>484</v>
      </c>
      <c r="C248" s="216" t="s">
        <v>230</v>
      </c>
      <c r="D248" s="221">
        <v>60</v>
      </c>
      <c r="E248" s="218"/>
      <c r="F248" s="219">
        <f t="shared" si="22"/>
        <v>0</v>
      </c>
      <c r="G248" s="128"/>
    </row>
    <row r="249" spans="1:7">
      <c r="A249" s="129">
        <f t="shared" si="23"/>
        <v>12.089999999999998</v>
      </c>
      <c r="B249" s="130" t="s">
        <v>485</v>
      </c>
      <c r="C249" s="216" t="s">
        <v>230</v>
      </c>
      <c r="D249" s="217">
        <v>150</v>
      </c>
      <c r="E249" s="218"/>
      <c r="F249" s="219">
        <f t="shared" si="22"/>
        <v>0</v>
      </c>
      <c r="G249" s="128"/>
    </row>
    <row r="250" spans="1:7">
      <c r="A250" s="129">
        <f t="shared" si="23"/>
        <v>12.099999999999998</v>
      </c>
      <c r="B250" s="130" t="s">
        <v>486</v>
      </c>
      <c r="C250" s="216" t="s">
        <v>230</v>
      </c>
      <c r="D250" s="217">
        <v>120</v>
      </c>
      <c r="E250" s="218"/>
      <c r="F250" s="219">
        <f t="shared" si="22"/>
        <v>0</v>
      </c>
      <c r="G250" s="128"/>
    </row>
    <row r="251" spans="1:7" ht="28.5">
      <c r="A251" s="129">
        <f t="shared" si="23"/>
        <v>12.109999999999998</v>
      </c>
      <c r="B251" s="130" t="s">
        <v>487</v>
      </c>
      <c r="C251" s="216" t="s">
        <v>230</v>
      </c>
      <c r="D251" s="217">
        <v>10</v>
      </c>
      <c r="E251" s="218"/>
      <c r="F251" s="219">
        <f t="shared" si="22"/>
        <v>0</v>
      </c>
      <c r="G251" s="128"/>
    </row>
    <row r="252" spans="1:7">
      <c r="A252" s="129">
        <f t="shared" si="23"/>
        <v>12.119999999999997</v>
      </c>
      <c r="B252" s="130" t="s">
        <v>488</v>
      </c>
      <c r="C252" s="216" t="s">
        <v>230</v>
      </c>
      <c r="D252" s="217">
        <v>45</v>
      </c>
      <c r="E252" s="218"/>
      <c r="F252" s="219">
        <f t="shared" si="22"/>
        <v>0</v>
      </c>
      <c r="G252" s="128"/>
    </row>
    <row r="253" spans="1:7">
      <c r="A253" s="129">
        <f t="shared" si="23"/>
        <v>12.129999999999997</v>
      </c>
      <c r="B253" s="130" t="s">
        <v>489</v>
      </c>
      <c r="C253" s="216" t="s">
        <v>230</v>
      </c>
      <c r="D253" s="217">
        <v>100</v>
      </c>
      <c r="E253" s="218"/>
      <c r="F253" s="219">
        <f t="shared" si="22"/>
        <v>0</v>
      </c>
      <c r="G253" s="139" t="s">
        <v>244</v>
      </c>
    </row>
    <row r="254" spans="1:7">
      <c r="A254" s="129" t="s">
        <v>490</v>
      </c>
      <c r="B254" s="130" t="s">
        <v>491</v>
      </c>
      <c r="C254" s="216" t="s">
        <v>230</v>
      </c>
      <c r="D254" s="221">
        <v>1</v>
      </c>
      <c r="E254" s="218"/>
      <c r="F254" s="219">
        <f t="shared" si="22"/>
        <v>0</v>
      </c>
      <c r="G254" s="128"/>
    </row>
    <row r="255" spans="1:7">
      <c r="A255" s="129">
        <f>A253+0.01</f>
        <v>12.139999999999997</v>
      </c>
      <c r="B255" s="130" t="s">
        <v>492</v>
      </c>
      <c r="C255" s="216" t="s">
        <v>209</v>
      </c>
      <c r="D255" s="217">
        <v>15</v>
      </c>
      <c r="E255" s="218"/>
      <c r="F255" s="219">
        <f t="shared" si="22"/>
        <v>0</v>
      </c>
      <c r="G255" s="139" t="s">
        <v>244</v>
      </c>
    </row>
    <row r="256" spans="1:7" ht="42.75">
      <c r="A256" s="129">
        <f t="shared" si="23"/>
        <v>12.149999999999997</v>
      </c>
      <c r="B256" s="130" t="s">
        <v>493</v>
      </c>
      <c r="C256" s="216" t="s">
        <v>230</v>
      </c>
      <c r="D256" s="217">
        <v>20</v>
      </c>
      <c r="E256" s="218"/>
      <c r="F256" s="219">
        <f t="shared" si="22"/>
        <v>0</v>
      </c>
      <c r="G256" s="128"/>
    </row>
    <row r="257" spans="1:7">
      <c r="A257" s="214"/>
      <c r="B257" s="222" t="s">
        <v>494</v>
      </c>
      <c r="C257" s="216"/>
      <c r="D257" s="217"/>
      <c r="E257" s="218"/>
      <c r="F257" s="219"/>
      <c r="G257" s="128"/>
    </row>
    <row r="258" spans="1:7" ht="28.5">
      <c r="A258" s="129">
        <f>A256+0.01</f>
        <v>12.159999999999997</v>
      </c>
      <c r="B258" s="130" t="s">
        <v>495</v>
      </c>
      <c r="C258" s="216" t="s">
        <v>209</v>
      </c>
      <c r="D258" s="217">
        <v>1</v>
      </c>
      <c r="E258" s="218"/>
      <c r="F258" s="223">
        <f>D258*E258</f>
        <v>0</v>
      </c>
      <c r="G258" s="139" t="s">
        <v>244</v>
      </c>
    </row>
    <row r="259" spans="1:7">
      <c r="A259" s="129">
        <f>A258+0.01</f>
        <v>12.169999999999996</v>
      </c>
      <c r="B259" s="130" t="s">
        <v>496</v>
      </c>
      <c r="C259" s="216" t="s">
        <v>209</v>
      </c>
      <c r="D259" s="217">
        <v>1</v>
      </c>
      <c r="E259" s="218"/>
      <c r="F259" s="219">
        <f>D259*E259</f>
        <v>0</v>
      </c>
      <c r="G259" s="128"/>
    </row>
    <row r="260" spans="1:7" ht="28.5">
      <c r="A260" s="129">
        <f>A259+0.01</f>
        <v>12.179999999999996</v>
      </c>
      <c r="B260" s="130" t="s">
        <v>497</v>
      </c>
      <c r="C260" s="216" t="s">
        <v>209</v>
      </c>
      <c r="D260" s="217">
        <v>1</v>
      </c>
      <c r="E260" s="218"/>
      <c r="F260" s="219">
        <f>D260*E260</f>
        <v>0</v>
      </c>
      <c r="G260" s="128"/>
    </row>
    <row r="261" spans="1:7">
      <c r="A261" s="129">
        <f>A260+0.01</f>
        <v>12.189999999999996</v>
      </c>
      <c r="B261" s="130" t="s">
        <v>498</v>
      </c>
      <c r="C261" s="216" t="s">
        <v>209</v>
      </c>
      <c r="D261" s="217">
        <v>4</v>
      </c>
      <c r="E261" s="218"/>
      <c r="F261" s="219">
        <f>D261*E261</f>
        <v>0</v>
      </c>
      <c r="G261" s="128"/>
    </row>
    <row r="262" spans="1:7">
      <c r="A262" s="224"/>
      <c r="B262" s="222" t="s">
        <v>499</v>
      </c>
      <c r="C262" s="216"/>
      <c r="D262" s="217"/>
      <c r="E262" s="218"/>
      <c r="F262" s="219"/>
      <c r="G262" s="128"/>
    </row>
    <row r="263" spans="1:7" ht="28.5">
      <c r="A263" s="129">
        <f>A261+0.01</f>
        <v>12.199999999999996</v>
      </c>
      <c r="B263" s="130" t="s">
        <v>500</v>
      </c>
      <c r="C263" s="216" t="s">
        <v>209</v>
      </c>
      <c r="D263" s="217">
        <v>50</v>
      </c>
      <c r="E263" s="218"/>
      <c r="F263" s="219">
        <f t="shared" ref="F263:F268" si="24">D263*E263</f>
        <v>0</v>
      </c>
      <c r="G263" s="139" t="s">
        <v>244</v>
      </c>
    </row>
    <row r="264" spans="1:7" ht="28.5">
      <c r="A264" s="129">
        <f>A263+0.01</f>
        <v>12.209999999999996</v>
      </c>
      <c r="B264" s="130" t="s">
        <v>501</v>
      </c>
      <c r="C264" s="216" t="s">
        <v>230</v>
      </c>
      <c r="D264" s="217">
        <v>70</v>
      </c>
      <c r="E264" s="218"/>
      <c r="F264" s="219">
        <f t="shared" si="24"/>
        <v>0</v>
      </c>
      <c r="G264" s="128"/>
    </row>
    <row r="265" spans="1:7" ht="42.75">
      <c r="A265" s="129">
        <f t="shared" ref="A265:A269" si="25">A264+0.01</f>
        <v>12.219999999999995</v>
      </c>
      <c r="B265" s="130" t="s">
        <v>502</v>
      </c>
      <c r="C265" s="216" t="s">
        <v>230</v>
      </c>
      <c r="D265" s="217">
        <v>30</v>
      </c>
      <c r="E265" s="218"/>
      <c r="F265" s="219">
        <f t="shared" si="24"/>
        <v>0</v>
      </c>
      <c r="G265" s="128"/>
    </row>
    <row r="266" spans="1:7" ht="28.5">
      <c r="A266" s="129">
        <f t="shared" si="25"/>
        <v>12.229999999999995</v>
      </c>
      <c r="B266" s="130" t="s">
        <v>503</v>
      </c>
      <c r="C266" s="216" t="s">
        <v>209</v>
      </c>
      <c r="D266" s="217">
        <v>17</v>
      </c>
      <c r="E266" s="218"/>
      <c r="F266" s="219">
        <f t="shared" si="24"/>
        <v>0</v>
      </c>
      <c r="G266" s="128"/>
    </row>
    <row r="267" spans="1:7" ht="28.5">
      <c r="A267" s="129">
        <f t="shared" si="25"/>
        <v>12.239999999999995</v>
      </c>
      <c r="B267" s="130" t="s">
        <v>504</v>
      </c>
      <c r="C267" s="216" t="s">
        <v>209</v>
      </c>
      <c r="D267" s="217">
        <v>2</v>
      </c>
      <c r="E267" s="218"/>
      <c r="F267" s="219">
        <f t="shared" si="24"/>
        <v>0</v>
      </c>
      <c r="G267" s="128"/>
    </row>
    <row r="268" spans="1:7" ht="28.5">
      <c r="A268" s="129">
        <f t="shared" si="25"/>
        <v>12.249999999999995</v>
      </c>
      <c r="B268" s="130" t="s">
        <v>505</v>
      </c>
      <c r="C268" s="216" t="s">
        <v>209</v>
      </c>
      <c r="D268" s="217">
        <v>4</v>
      </c>
      <c r="E268" s="218"/>
      <c r="F268" s="219">
        <f t="shared" si="24"/>
        <v>0</v>
      </c>
      <c r="G268" s="128"/>
    </row>
    <row r="269" spans="1:7" ht="42.75">
      <c r="A269" s="129">
        <f t="shared" si="25"/>
        <v>12.259999999999994</v>
      </c>
      <c r="B269" s="130" t="s">
        <v>506</v>
      </c>
      <c r="C269" s="216" t="s">
        <v>209</v>
      </c>
      <c r="D269" s="217">
        <v>15</v>
      </c>
      <c r="E269" s="218"/>
      <c r="F269" s="219">
        <f>D269*E269</f>
        <v>0</v>
      </c>
      <c r="G269" s="139" t="s">
        <v>244</v>
      </c>
    </row>
    <row r="270" spans="1:7">
      <c r="A270" s="214"/>
      <c r="B270" s="222" t="s">
        <v>507</v>
      </c>
      <c r="C270" s="216"/>
      <c r="D270" s="217"/>
      <c r="E270" s="218"/>
      <c r="F270" s="219"/>
      <c r="G270" s="128"/>
    </row>
    <row r="271" spans="1:7" ht="28.5">
      <c r="A271" s="129">
        <f>A269+0.01</f>
        <v>12.269999999999994</v>
      </c>
      <c r="B271" s="130" t="s">
        <v>508</v>
      </c>
      <c r="C271" s="216" t="s">
        <v>209</v>
      </c>
      <c r="D271" s="217">
        <v>5</v>
      </c>
      <c r="E271" s="218"/>
      <c r="F271" s="219">
        <f>D271*E271</f>
        <v>0</v>
      </c>
      <c r="G271" s="128"/>
    </row>
    <row r="272" spans="1:7" ht="28.5">
      <c r="A272" s="129">
        <f>A271+0.01</f>
        <v>12.279999999999994</v>
      </c>
      <c r="B272" s="130" t="s">
        <v>509</v>
      </c>
      <c r="C272" s="216" t="s">
        <v>209</v>
      </c>
      <c r="D272" s="217">
        <v>4</v>
      </c>
      <c r="E272" s="218"/>
      <c r="F272" s="219">
        <f>D272*E272</f>
        <v>0</v>
      </c>
      <c r="G272" s="128"/>
    </row>
    <row r="273" spans="1:7" ht="42.75">
      <c r="A273" s="129">
        <f t="shared" ref="A273:A283" si="26">A272+0.01</f>
        <v>12.289999999999994</v>
      </c>
      <c r="B273" s="130" t="s">
        <v>510</v>
      </c>
      <c r="C273" s="216" t="s">
        <v>209</v>
      </c>
      <c r="D273" s="217">
        <v>7</v>
      </c>
      <c r="E273" s="218"/>
      <c r="F273" s="219">
        <f>D273*E273</f>
        <v>0</v>
      </c>
      <c r="G273" s="128"/>
    </row>
    <row r="274" spans="1:7" ht="28.5">
      <c r="A274" s="129">
        <f t="shared" si="26"/>
        <v>12.299999999999994</v>
      </c>
      <c r="B274" s="130" t="s">
        <v>501</v>
      </c>
      <c r="C274" s="216" t="s">
        <v>230</v>
      </c>
      <c r="D274" s="217">
        <v>50</v>
      </c>
      <c r="E274" s="218"/>
      <c r="F274" s="219">
        <f t="shared" ref="F274:F281" si="27">D274*E274</f>
        <v>0</v>
      </c>
      <c r="G274" s="128"/>
    </row>
    <row r="275" spans="1:7" ht="42.75">
      <c r="A275" s="129">
        <f t="shared" si="26"/>
        <v>12.309999999999993</v>
      </c>
      <c r="B275" s="130" t="s">
        <v>502</v>
      </c>
      <c r="C275" s="216" t="s">
        <v>230</v>
      </c>
      <c r="D275" s="217">
        <v>30</v>
      </c>
      <c r="E275" s="218"/>
      <c r="F275" s="219">
        <f t="shared" si="27"/>
        <v>0</v>
      </c>
      <c r="G275" s="128"/>
    </row>
    <row r="276" spans="1:7" ht="42.75">
      <c r="A276" s="129">
        <f t="shared" si="26"/>
        <v>12.319999999999993</v>
      </c>
      <c r="B276" s="130" t="s">
        <v>511</v>
      </c>
      <c r="C276" s="216" t="s">
        <v>209</v>
      </c>
      <c r="D276" s="217">
        <v>4</v>
      </c>
      <c r="E276" s="218"/>
      <c r="F276" s="219">
        <f t="shared" si="27"/>
        <v>0</v>
      </c>
      <c r="G276" s="128"/>
    </row>
    <row r="277" spans="1:7" ht="42.75">
      <c r="A277" s="129">
        <f t="shared" si="26"/>
        <v>12.329999999999993</v>
      </c>
      <c r="B277" s="130" t="s">
        <v>512</v>
      </c>
      <c r="C277" s="216" t="s">
        <v>209</v>
      </c>
      <c r="D277" s="217">
        <v>2</v>
      </c>
      <c r="E277" s="218"/>
      <c r="F277" s="219">
        <f t="shared" si="27"/>
        <v>0</v>
      </c>
      <c r="G277" s="128"/>
    </row>
    <row r="278" spans="1:7" ht="28.5">
      <c r="A278" s="129">
        <f t="shared" si="26"/>
        <v>12.339999999999993</v>
      </c>
      <c r="B278" s="130" t="s">
        <v>513</v>
      </c>
      <c r="C278" s="216" t="s">
        <v>209</v>
      </c>
      <c r="D278" s="217">
        <v>6</v>
      </c>
      <c r="E278" s="218"/>
      <c r="F278" s="219">
        <f t="shared" si="27"/>
        <v>0</v>
      </c>
      <c r="G278" s="128"/>
    </row>
    <row r="279" spans="1:7" ht="28.5">
      <c r="A279" s="129">
        <f t="shared" si="26"/>
        <v>12.349999999999993</v>
      </c>
      <c r="B279" s="130" t="s">
        <v>514</v>
      </c>
      <c r="C279" s="216" t="s">
        <v>209</v>
      </c>
      <c r="D279" s="217">
        <v>2</v>
      </c>
      <c r="E279" s="218"/>
      <c r="F279" s="219">
        <f t="shared" si="27"/>
        <v>0</v>
      </c>
      <c r="G279" s="128"/>
    </row>
    <row r="280" spans="1:7" ht="28.5">
      <c r="A280" s="129">
        <f t="shared" si="26"/>
        <v>12.359999999999992</v>
      </c>
      <c r="B280" s="130" t="s">
        <v>515</v>
      </c>
      <c r="C280" s="216" t="s">
        <v>209</v>
      </c>
      <c r="D280" s="217">
        <v>5</v>
      </c>
      <c r="E280" s="218"/>
      <c r="F280" s="219">
        <f t="shared" si="27"/>
        <v>0</v>
      </c>
      <c r="G280" s="128"/>
    </row>
    <row r="281" spans="1:7" ht="28.5">
      <c r="A281" s="129">
        <f t="shared" si="26"/>
        <v>12.369999999999992</v>
      </c>
      <c r="B281" s="130" t="s">
        <v>516</v>
      </c>
      <c r="C281" s="216" t="s">
        <v>209</v>
      </c>
      <c r="D281" s="217">
        <v>5</v>
      </c>
      <c r="E281" s="218"/>
      <c r="F281" s="219">
        <f t="shared" si="27"/>
        <v>0</v>
      </c>
      <c r="G281" s="128"/>
    </row>
    <row r="282" spans="1:7">
      <c r="A282" s="129">
        <f t="shared" si="26"/>
        <v>12.379999999999992</v>
      </c>
      <c r="B282" s="130" t="s">
        <v>517</v>
      </c>
      <c r="C282" s="216" t="s">
        <v>209</v>
      </c>
      <c r="D282" s="217">
        <v>5</v>
      </c>
      <c r="E282" s="218"/>
      <c r="F282" s="219">
        <f>D282*E282</f>
        <v>0</v>
      </c>
      <c r="G282" s="128"/>
    </row>
    <row r="283" spans="1:7" ht="57">
      <c r="A283" s="129">
        <f t="shared" si="26"/>
        <v>12.389999999999992</v>
      </c>
      <c r="B283" s="130" t="s">
        <v>518</v>
      </c>
      <c r="C283" s="216" t="s">
        <v>230</v>
      </c>
      <c r="D283" s="217">
        <v>20</v>
      </c>
      <c r="E283" s="218"/>
      <c r="F283" s="219">
        <f>D283*E283</f>
        <v>0</v>
      </c>
      <c r="G283" s="128"/>
    </row>
    <row r="284" spans="1:7">
      <c r="A284" s="214"/>
      <c r="B284" s="222" t="s">
        <v>519</v>
      </c>
      <c r="C284" s="216"/>
      <c r="D284" s="217"/>
      <c r="E284" s="218"/>
      <c r="F284" s="219"/>
      <c r="G284" s="128"/>
    </row>
    <row r="285" spans="1:7">
      <c r="A285" s="129">
        <f>A283+0.01</f>
        <v>12.399999999999991</v>
      </c>
      <c r="B285" s="220" t="s">
        <v>520</v>
      </c>
      <c r="C285" s="216" t="s">
        <v>230</v>
      </c>
      <c r="D285" s="217">
        <v>25</v>
      </c>
      <c r="E285" s="218"/>
      <c r="F285" s="219">
        <f t="shared" ref="F285:F296" si="28">D285*E285</f>
        <v>0</v>
      </c>
      <c r="G285" s="128"/>
    </row>
    <row r="286" spans="1:7" ht="85.5">
      <c r="A286" s="129">
        <f>A285+0.01</f>
        <v>12.409999999999991</v>
      </c>
      <c r="B286" s="130" t="s">
        <v>521</v>
      </c>
      <c r="C286" s="216" t="s">
        <v>209</v>
      </c>
      <c r="D286" s="217">
        <v>1</v>
      </c>
      <c r="E286" s="218"/>
      <c r="F286" s="219">
        <f t="shared" si="28"/>
        <v>0</v>
      </c>
      <c r="G286" s="128"/>
    </row>
    <row r="287" spans="1:7">
      <c r="A287" s="129">
        <f t="shared" ref="A287:A295" si="29">A286+0.01</f>
        <v>12.419999999999991</v>
      </c>
      <c r="B287" s="130" t="s">
        <v>522</v>
      </c>
      <c r="C287" s="216" t="s">
        <v>230</v>
      </c>
      <c r="D287" s="217">
        <v>150</v>
      </c>
      <c r="E287" s="218"/>
      <c r="F287" s="219">
        <f t="shared" si="28"/>
        <v>0</v>
      </c>
      <c r="G287" s="128"/>
    </row>
    <row r="288" spans="1:7" ht="28.5">
      <c r="A288" s="129">
        <f t="shared" si="29"/>
        <v>12.429999999999991</v>
      </c>
      <c r="B288" s="130" t="s">
        <v>523</v>
      </c>
      <c r="C288" s="216" t="s">
        <v>209</v>
      </c>
      <c r="D288" s="217">
        <v>6</v>
      </c>
      <c r="E288" s="218"/>
      <c r="F288" s="219">
        <f t="shared" si="28"/>
        <v>0</v>
      </c>
      <c r="G288" s="128"/>
    </row>
    <row r="289" spans="1:7" ht="28.5">
      <c r="A289" s="129">
        <f t="shared" si="29"/>
        <v>12.439999999999991</v>
      </c>
      <c r="B289" s="130" t="s">
        <v>524</v>
      </c>
      <c r="C289" s="216" t="s">
        <v>209</v>
      </c>
      <c r="D289" s="217">
        <v>2</v>
      </c>
      <c r="E289" s="218"/>
      <c r="F289" s="219">
        <f t="shared" si="28"/>
        <v>0</v>
      </c>
      <c r="G289" s="128"/>
    </row>
    <row r="290" spans="1:7">
      <c r="A290" s="129">
        <f t="shared" si="29"/>
        <v>12.44999999999999</v>
      </c>
      <c r="B290" s="130" t="s">
        <v>525</v>
      </c>
      <c r="C290" s="216" t="s">
        <v>209</v>
      </c>
      <c r="D290" s="217">
        <v>12</v>
      </c>
      <c r="E290" s="218"/>
      <c r="F290" s="219">
        <f t="shared" si="28"/>
        <v>0</v>
      </c>
      <c r="G290" s="128"/>
    </row>
    <row r="291" spans="1:7">
      <c r="A291" s="129">
        <f t="shared" si="29"/>
        <v>12.45999999999999</v>
      </c>
      <c r="B291" s="130" t="s">
        <v>526</v>
      </c>
      <c r="C291" s="216" t="s">
        <v>209</v>
      </c>
      <c r="D291" s="217">
        <v>12</v>
      </c>
      <c r="E291" s="218"/>
      <c r="F291" s="219">
        <f t="shared" si="28"/>
        <v>0</v>
      </c>
      <c r="G291" s="128"/>
    </row>
    <row r="292" spans="1:7" ht="28.5">
      <c r="A292" s="129">
        <f t="shared" si="29"/>
        <v>12.46999999999999</v>
      </c>
      <c r="B292" s="130" t="s">
        <v>527</v>
      </c>
      <c r="C292" s="216" t="s">
        <v>209</v>
      </c>
      <c r="D292" s="217">
        <v>1</v>
      </c>
      <c r="E292" s="218"/>
      <c r="F292" s="219">
        <f t="shared" si="28"/>
        <v>0</v>
      </c>
      <c r="G292" s="128"/>
    </row>
    <row r="293" spans="1:7">
      <c r="A293" s="129">
        <f t="shared" si="29"/>
        <v>12.47999999999999</v>
      </c>
      <c r="B293" s="130" t="s">
        <v>528</v>
      </c>
      <c r="C293" s="216" t="s">
        <v>209</v>
      </c>
      <c r="D293" s="217">
        <v>1</v>
      </c>
      <c r="E293" s="218"/>
      <c r="F293" s="219">
        <f t="shared" si="28"/>
        <v>0</v>
      </c>
      <c r="G293" s="128"/>
    </row>
    <row r="294" spans="1:7" ht="28.5">
      <c r="A294" s="129">
        <f t="shared" si="29"/>
        <v>12.48999999999999</v>
      </c>
      <c r="B294" s="130" t="s">
        <v>529</v>
      </c>
      <c r="C294" s="216" t="s">
        <v>209</v>
      </c>
      <c r="D294" s="217">
        <v>1</v>
      </c>
      <c r="E294" s="218"/>
      <c r="F294" s="219">
        <f t="shared" si="28"/>
        <v>0</v>
      </c>
      <c r="G294" s="128"/>
    </row>
    <row r="295" spans="1:7" ht="28.5">
      <c r="A295" s="129">
        <f t="shared" si="29"/>
        <v>12.499999999999989</v>
      </c>
      <c r="B295" s="130" t="s">
        <v>530</v>
      </c>
      <c r="C295" s="216" t="s">
        <v>228</v>
      </c>
      <c r="D295" s="217">
        <v>100</v>
      </c>
      <c r="E295" s="218"/>
      <c r="F295" s="219">
        <f t="shared" si="28"/>
        <v>0</v>
      </c>
      <c r="G295" s="139" t="s">
        <v>244</v>
      </c>
    </row>
    <row r="296" spans="1:7">
      <c r="A296" s="129" t="s">
        <v>531</v>
      </c>
      <c r="B296" s="220" t="s">
        <v>632</v>
      </c>
      <c r="C296" s="216" t="s">
        <v>209</v>
      </c>
      <c r="D296" s="225">
        <v>12</v>
      </c>
      <c r="E296" s="218"/>
      <c r="F296" s="226">
        <f t="shared" si="28"/>
        <v>0</v>
      </c>
      <c r="G296" s="128"/>
    </row>
    <row r="297" spans="1:7" ht="15">
      <c r="A297" s="227"/>
      <c r="B297" s="228" t="s">
        <v>532</v>
      </c>
      <c r="C297" s="216"/>
      <c r="D297" s="217"/>
      <c r="E297" s="218"/>
      <c r="F297" s="219"/>
      <c r="G297" s="128"/>
    </row>
    <row r="298" spans="1:7" ht="42.75">
      <c r="A298" s="129">
        <f>A295+0.01</f>
        <v>12.509999999999989</v>
      </c>
      <c r="B298" s="130" t="s">
        <v>533</v>
      </c>
      <c r="C298" s="216" t="s">
        <v>209</v>
      </c>
      <c r="D298" s="217">
        <v>20</v>
      </c>
      <c r="E298" s="218"/>
      <c r="F298" s="219">
        <f t="shared" ref="F298:F303" si="30">D298*E298</f>
        <v>0</v>
      </c>
      <c r="G298" s="139" t="s">
        <v>244</v>
      </c>
    </row>
    <row r="299" spans="1:7" ht="42.75">
      <c r="A299" s="129">
        <f>A298+0.01</f>
        <v>12.519999999999989</v>
      </c>
      <c r="B299" s="130" t="s">
        <v>534</v>
      </c>
      <c r="C299" s="216" t="s">
        <v>209</v>
      </c>
      <c r="D299" s="217">
        <v>1</v>
      </c>
      <c r="E299" s="218"/>
      <c r="F299" s="219">
        <f t="shared" si="30"/>
        <v>0</v>
      </c>
      <c r="G299" s="128"/>
    </row>
    <row r="300" spans="1:7" ht="42.75">
      <c r="A300" s="129">
        <f t="shared" ref="A300:A303" si="31">A299+0.01</f>
        <v>12.529999999999989</v>
      </c>
      <c r="B300" s="130" t="s">
        <v>535</v>
      </c>
      <c r="C300" s="216" t="s">
        <v>209</v>
      </c>
      <c r="D300" s="217">
        <v>25</v>
      </c>
      <c r="E300" s="218"/>
      <c r="F300" s="219">
        <f t="shared" si="30"/>
        <v>0</v>
      </c>
      <c r="G300" s="139" t="s">
        <v>244</v>
      </c>
    </row>
    <row r="301" spans="1:7" ht="28.5">
      <c r="A301" s="129">
        <f t="shared" si="31"/>
        <v>12.539999999999988</v>
      </c>
      <c r="B301" s="130" t="s">
        <v>536</v>
      </c>
      <c r="C301" s="216" t="s">
        <v>209</v>
      </c>
      <c r="D301" s="217">
        <v>3</v>
      </c>
      <c r="E301" s="218"/>
      <c r="F301" s="219">
        <f t="shared" si="30"/>
        <v>0</v>
      </c>
      <c r="G301" s="128"/>
    </row>
    <row r="302" spans="1:7" ht="42.75">
      <c r="A302" s="129">
        <f t="shared" si="31"/>
        <v>12.549999999999988</v>
      </c>
      <c r="B302" s="130" t="s">
        <v>537</v>
      </c>
      <c r="C302" s="216" t="s">
        <v>209</v>
      </c>
      <c r="D302" s="217">
        <v>9</v>
      </c>
      <c r="E302" s="218"/>
      <c r="F302" s="219">
        <f t="shared" si="30"/>
        <v>0</v>
      </c>
      <c r="G302" s="128"/>
    </row>
    <row r="303" spans="1:7" ht="42.75">
      <c r="A303" s="129">
        <f t="shared" si="31"/>
        <v>12.559999999999988</v>
      </c>
      <c r="B303" s="130" t="s">
        <v>538</v>
      </c>
      <c r="C303" s="216" t="s">
        <v>209</v>
      </c>
      <c r="D303" s="217">
        <v>5</v>
      </c>
      <c r="E303" s="218"/>
      <c r="F303" s="219">
        <f t="shared" si="30"/>
        <v>0</v>
      </c>
      <c r="G303" s="128"/>
    </row>
    <row r="304" spans="1:7" ht="15">
      <c r="A304" s="214"/>
      <c r="B304" s="228" t="s">
        <v>539</v>
      </c>
      <c r="C304" s="216"/>
      <c r="D304" s="217"/>
      <c r="E304" s="218"/>
      <c r="F304" s="219"/>
      <c r="G304" s="128"/>
    </row>
    <row r="305" spans="1:7" ht="28.5">
      <c r="A305" s="129">
        <v>12.58</v>
      </c>
      <c r="B305" s="130" t="s">
        <v>540</v>
      </c>
      <c r="C305" s="216" t="s">
        <v>209</v>
      </c>
      <c r="D305" s="217">
        <v>1</v>
      </c>
      <c r="E305" s="218"/>
      <c r="F305" s="223">
        <f>D305*E305</f>
        <v>0</v>
      </c>
      <c r="G305" s="128"/>
    </row>
    <row r="306" spans="1:7">
      <c r="A306" s="129">
        <v>12.59</v>
      </c>
      <c r="B306" s="130" t="s">
        <v>541</v>
      </c>
      <c r="C306" s="216" t="s">
        <v>222</v>
      </c>
      <c r="D306" s="217">
        <v>80</v>
      </c>
      <c r="E306" s="218"/>
      <c r="F306" s="219">
        <f t="shared" ref="F306:F331" si="32">D306*E306</f>
        <v>0</v>
      </c>
      <c r="G306" s="128"/>
    </row>
    <row r="307" spans="1:7">
      <c r="A307" s="129">
        <f t="shared" ref="A307:A331" si="33">A306+0.01</f>
        <v>12.6</v>
      </c>
      <c r="B307" s="130" t="s">
        <v>542</v>
      </c>
      <c r="C307" s="216" t="s">
        <v>209</v>
      </c>
      <c r="D307" s="217">
        <v>15</v>
      </c>
      <c r="E307" s="218"/>
      <c r="F307" s="219">
        <f t="shared" si="32"/>
        <v>0</v>
      </c>
      <c r="G307" s="128"/>
    </row>
    <row r="308" spans="1:7" ht="28.5">
      <c r="A308" s="129">
        <f t="shared" si="33"/>
        <v>12.61</v>
      </c>
      <c r="B308" s="130" t="s">
        <v>543</v>
      </c>
      <c r="C308" s="216" t="s">
        <v>230</v>
      </c>
      <c r="D308" s="217">
        <v>120</v>
      </c>
      <c r="E308" s="218"/>
      <c r="F308" s="219">
        <f t="shared" si="32"/>
        <v>0</v>
      </c>
      <c r="G308" s="128"/>
    </row>
    <row r="309" spans="1:7" ht="28.5">
      <c r="A309" s="129">
        <f t="shared" si="33"/>
        <v>12.62</v>
      </c>
      <c r="B309" s="130" t="s">
        <v>544</v>
      </c>
      <c r="C309" s="216" t="s">
        <v>230</v>
      </c>
      <c r="D309" s="217">
        <v>80</v>
      </c>
      <c r="E309" s="218"/>
      <c r="F309" s="219">
        <f t="shared" si="32"/>
        <v>0</v>
      </c>
      <c r="G309" s="128"/>
    </row>
    <row r="310" spans="1:7" ht="28.5">
      <c r="A310" s="229">
        <f t="shared" si="33"/>
        <v>12.629999999999999</v>
      </c>
      <c r="B310" s="130" t="s">
        <v>545</v>
      </c>
      <c r="C310" s="216" t="s">
        <v>209</v>
      </c>
      <c r="D310" s="217">
        <v>16</v>
      </c>
      <c r="E310" s="218"/>
      <c r="F310" s="219">
        <f t="shared" si="32"/>
        <v>0</v>
      </c>
      <c r="G310" s="128"/>
    </row>
    <row r="311" spans="1:7" ht="18" customHeight="1">
      <c r="A311" s="229">
        <f t="shared" si="33"/>
        <v>12.639999999999999</v>
      </c>
      <c r="B311" s="130" t="s">
        <v>546</v>
      </c>
      <c r="C311" s="216" t="s">
        <v>209</v>
      </c>
      <c r="D311" s="217">
        <v>1</v>
      </c>
      <c r="E311" s="218"/>
      <c r="F311" s="219">
        <f t="shared" si="32"/>
        <v>0</v>
      </c>
      <c r="G311" s="128"/>
    </row>
    <row r="312" spans="1:7">
      <c r="A312" s="229">
        <f t="shared" si="33"/>
        <v>12.649999999999999</v>
      </c>
      <c r="B312" s="130" t="s">
        <v>547</v>
      </c>
      <c r="C312" s="216" t="s">
        <v>209</v>
      </c>
      <c r="D312" s="217">
        <v>16</v>
      </c>
      <c r="E312" s="218"/>
      <c r="F312" s="219">
        <f t="shared" si="32"/>
        <v>0</v>
      </c>
      <c r="G312" s="128"/>
    </row>
    <row r="313" spans="1:7" ht="28.5">
      <c r="A313" s="229">
        <f t="shared" si="33"/>
        <v>12.659999999999998</v>
      </c>
      <c r="B313" s="130" t="s">
        <v>548</v>
      </c>
      <c r="C313" s="216" t="s">
        <v>209</v>
      </c>
      <c r="D313" s="217">
        <v>3</v>
      </c>
      <c r="E313" s="218"/>
      <c r="F313" s="219">
        <f t="shared" si="32"/>
        <v>0</v>
      </c>
      <c r="G313" s="128"/>
    </row>
    <row r="314" spans="1:7" ht="42.75">
      <c r="A314" s="229">
        <f t="shared" si="33"/>
        <v>12.669999999999998</v>
      </c>
      <c r="B314" s="130" t="s">
        <v>549</v>
      </c>
      <c r="C314" s="216" t="s">
        <v>209</v>
      </c>
      <c r="D314" s="217">
        <v>3</v>
      </c>
      <c r="E314" s="218"/>
      <c r="F314" s="219">
        <f t="shared" si="32"/>
        <v>0</v>
      </c>
      <c r="G314" s="128"/>
    </row>
    <row r="315" spans="1:7" ht="42.75">
      <c r="A315" s="229">
        <f t="shared" si="33"/>
        <v>12.679999999999998</v>
      </c>
      <c r="B315" s="130" t="s">
        <v>550</v>
      </c>
      <c r="C315" s="216" t="s">
        <v>209</v>
      </c>
      <c r="D315" s="217">
        <v>1</v>
      </c>
      <c r="E315" s="218"/>
      <c r="F315" s="219">
        <f t="shared" si="32"/>
        <v>0</v>
      </c>
      <c r="G315" s="128"/>
    </row>
    <row r="316" spans="1:7">
      <c r="A316" s="129">
        <f t="shared" si="33"/>
        <v>12.689999999999998</v>
      </c>
      <c r="B316" s="130" t="s">
        <v>551</v>
      </c>
      <c r="C316" s="216" t="s">
        <v>209</v>
      </c>
      <c r="D316" s="217">
        <v>2</v>
      </c>
      <c r="E316" s="218"/>
      <c r="F316" s="219">
        <f t="shared" si="32"/>
        <v>0</v>
      </c>
      <c r="G316" s="128"/>
    </row>
    <row r="317" spans="1:7" ht="28.5">
      <c r="A317" s="129">
        <f t="shared" si="33"/>
        <v>12.699999999999998</v>
      </c>
      <c r="B317" s="130" t="s">
        <v>552</v>
      </c>
      <c r="C317" s="216" t="s">
        <v>209</v>
      </c>
      <c r="D317" s="217">
        <v>1</v>
      </c>
      <c r="E317" s="218"/>
      <c r="F317" s="219">
        <f t="shared" si="32"/>
        <v>0</v>
      </c>
      <c r="G317" s="128"/>
    </row>
    <row r="318" spans="1:7" ht="18.75" customHeight="1">
      <c r="A318" s="398">
        <f>A317+0.01</f>
        <v>12.709999999999997</v>
      </c>
      <c r="B318" s="130" t="s">
        <v>553</v>
      </c>
      <c r="C318" s="216" t="s">
        <v>230</v>
      </c>
      <c r="D318" s="217">
        <v>10</v>
      </c>
      <c r="E318" s="218"/>
      <c r="F318" s="219">
        <f t="shared" si="32"/>
        <v>0</v>
      </c>
      <c r="G318" s="128"/>
    </row>
    <row r="319" spans="1:7" ht="43.5" customHeight="1">
      <c r="A319" s="129">
        <f t="shared" si="33"/>
        <v>12.719999999999997</v>
      </c>
      <c r="B319" s="130" t="s">
        <v>554</v>
      </c>
      <c r="C319" s="216" t="s">
        <v>230</v>
      </c>
      <c r="D319" s="217">
        <v>130</v>
      </c>
      <c r="E319" s="218"/>
      <c r="F319" s="219">
        <f t="shared" si="32"/>
        <v>0</v>
      </c>
      <c r="G319" s="139" t="s">
        <v>244</v>
      </c>
    </row>
    <row r="320" spans="1:7">
      <c r="A320" s="129">
        <f t="shared" si="33"/>
        <v>12.729999999999997</v>
      </c>
      <c r="B320" s="130" t="s">
        <v>555</v>
      </c>
      <c r="C320" s="216" t="s">
        <v>209</v>
      </c>
      <c r="D320" s="217">
        <v>2</v>
      </c>
      <c r="E320" s="218"/>
      <c r="F320" s="219">
        <f t="shared" si="32"/>
        <v>0</v>
      </c>
      <c r="G320" s="128"/>
    </row>
    <row r="321" spans="1:7" ht="28.5">
      <c r="A321" s="129">
        <f t="shared" si="33"/>
        <v>12.739999999999997</v>
      </c>
      <c r="B321" s="130" t="s">
        <v>556</v>
      </c>
      <c r="C321" s="216" t="s">
        <v>209</v>
      </c>
      <c r="D321" s="217">
        <v>1</v>
      </c>
      <c r="E321" s="218"/>
      <c r="F321" s="219">
        <f t="shared" si="32"/>
        <v>0</v>
      </c>
      <c r="G321" s="128"/>
    </row>
    <row r="322" spans="1:7" ht="30" customHeight="1">
      <c r="A322" s="129">
        <f t="shared" si="33"/>
        <v>12.749999999999996</v>
      </c>
      <c r="B322" s="130" t="s">
        <v>557</v>
      </c>
      <c r="C322" s="216" t="s">
        <v>209</v>
      </c>
      <c r="D322" s="217">
        <v>1</v>
      </c>
      <c r="E322" s="218"/>
      <c r="F322" s="219">
        <f t="shared" si="32"/>
        <v>0</v>
      </c>
      <c r="G322" s="139" t="s">
        <v>244</v>
      </c>
    </row>
    <row r="323" spans="1:7">
      <c r="A323" s="129">
        <f t="shared" si="33"/>
        <v>12.759999999999996</v>
      </c>
      <c r="B323" s="130" t="s">
        <v>558</v>
      </c>
      <c r="C323" s="216" t="s">
        <v>209</v>
      </c>
      <c r="D323" s="217">
        <v>1</v>
      </c>
      <c r="E323" s="218"/>
      <c r="F323" s="219">
        <f t="shared" si="32"/>
        <v>0</v>
      </c>
      <c r="G323" s="128"/>
    </row>
    <row r="324" spans="1:7" ht="28.5">
      <c r="A324" s="129">
        <f t="shared" si="33"/>
        <v>12.769999999999996</v>
      </c>
      <c r="B324" s="130" t="s">
        <v>559</v>
      </c>
      <c r="C324" s="216" t="s">
        <v>209</v>
      </c>
      <c r="D324" s="217">
        <v>1</v>
      </c>
      <c r="E324" s="218"/>
      <c r="F324" s="219">
        <f t="shared" si="32"/>
        <v>0</v>
      </c>
      <c r="G324" s="128"/>
    </row>
    <row r="325" spans="1:7" ht="42.75">
      <c r="A325" s="129">
        <f t="shared" si="33"/>
        <v>12.779999999999996</v>
      </c>
      <c r="B325" s="130" t="s">
        <v>560</v>
      </c>
      <c r="C325" s="216" t="s">
        <v>209</v>
      </c>
      <c r="D325" s="217">
        <v>1</v>
      </c>
      <c r="E325" s="218"/>
      <c r="F325" s="219">
        <f t="shared" si="32"/>
        <v>0</v>
      </c>
      <c r="G325" s="139" t="s">
        <v>244</v>
      </c>
    </row>
    <row r="326" spans="1:7" ht="28.5">
      <c r="A326" s="129">
        <f t="shared" si="33"/>
        <v>12.789999999999996</v>
      </c>
      <c r="B326" s="130" t="s">
        <v>561</v>
      </c>
      <c r="C326" s="216" t="s">
        <v>209</v>
      </c>
      <c r="D326" s="217">
        <v>1</v>
      </c>
      <c r="E326" s="218"/>
      <c r="F326" s="219">
        <f t="shared" si="32"/>
        <v>0</v>
      </c>
      <c r="G326" s="128"/>
    </row>
    <row r="327" spans="1:7" ht="28.5">
      <c r="A327" s="129">
        <f t="shared" si="33"/>
        <v>12.799999999999995</v>
      </c>
      <c r="B327" s="130" t="s">
        <v>562</v>
      </c>
      <c r="C327" s="216" t="s">
        <v>209</v>
      </c>
      <c r="D327" s="217">
        <v>40</v>
      </c>
      <c r="E327" s="218"/>
      <c r="F327" s="219">
        <f t="shared" si="32"/>
        <v>0</v>
      </c>
      <c r="G327" s="128"/>
    </row>
    <row r="328" spans="1:7">
      <c r="A328" s="129">
        <f t="shared" si="33"/>
        <v>12.809999999999995</v>
      </c>
      <c r="B328" s="130" t="s">
        <v>522</v>
      </c>
      <c r="C328" s="216" t="s">
        <v>209</v>
      </c>
      <c r="D328" s="217">
        <v>200</v>
      </c>
      <c r="E328" s="218"/>
      <c r="F328" s="219">
        <f t="shared" si="32"/>
        <v>0</v>
      </c>
      <c r="G328" s="128"/>
    </row>
    <row r="329" spans="1:7" ht="28.5">
      <c r="A329" s="129">
        <f t="shared" si="33"/>
        <v>12.819999999999995</v>
      </c>
      <c r="B329" s="130" t="s">
        <v>524</v>
      </c>
      <c r="C329" s="216" t="s">
        <v>209</v>
      </c>
      <c r="D329" s="217">
        <v>5</v>
      </c>
      <c r="E329" s="218"/>
      <c r="F329" s="219">
        <f t="shared" si="32"/>
        <v>0</v>
      </c>
      <c r="G329" s="128"/>
    </row>
    <row r="330" spans="1:7">
      <c r="A330" s="129">
        <f t="shared" si="33"/>
        <v>12.829999999999995</v>
      </c>
      <c r="B330" s="130" t="s">
        <v>525</v>
      </c>
      <c r="C330" s="216" t="s">
        <v>209</v>
      </c>
      <c r="D330" s="217">
        <v>5</v>
      </c>
      <c r="E330" s="218"/>
      <c r="F330" s="219">
        <f t="shared" si="32"/>
        <v>0</v>
      </c>
      <c r="G330" s="128"/>
    </row>
    <row r="331" spans="1:7" ht="71.25">
      <c r="A331" s="129">
        <f t="shared" si="33"/>
        <v>12.839999999999995</v>
      </c>
      <c r="B331" s="130" t="s">
        <v>563</v>
      </c>
      <c r="C331" s="216" t="s">
        <v>209</v>
      </c>
      <c r="D331" s="217">
        <v>5</v>
      </c>
      <c r="E331" s="218"/>
      <c r="F331" s="219">
        <f t="shared" si="32"/>
        <v>0</v>
      </c>
      <c r="G331" s="139" t="s">
        <v>244</v>
      </c>
    </row>
    <row r="332" spans="1:7" ht="15">
      <c r="A332" s="178"/>
      <c r="B332" s="146" t="s">
        <v>311</v>
      </c>
      <c r="C332" s="160"/>
      <c r="D332" s="161"/>
      <c r="E332" s="162"/>
      <c r="F332" s="150">
        <f>SUM(F240:F331)</f>
        <v>0</v>
      </c>
      <c r="G332" s="128"/>
    </row>
    <row r="333" spans="1:7" ht="15">
      <c r="A333" s="122">
        <v>13</v>
      </c>
      <c r="B333" s="123" t="s">
        <v>564</v>
      </c>
      <c r="C333" s="124"/>
      <c r="D333" s="125"/>
      <c r="E333" s="126"/>
      <c r="F333" s="127"/>
      <c r="G333" s="128"/>
    </row>
    <row r="334" spans="1:7">
      <c r="A334" s="129">
        <f t="shared" ref="A334" si="34">A333+0.01</f>
        <v>13.01</v>
      </c>
      <c r="B334" s="230" t="s">
        <v>565</v>
      </c>
      <c r="C334" s="47" t="s">
        <v>208</v>
      </c>
      <c r="D334" s="217">
        <v>1</v>
      </c>
      <c r="E334" s="218"/>
      <c r="F334" s="219">
        <f>D334*E334</f>
        <v>0</v>
      </c>
      <c r="G334" s="139" t="s">
        <v>244</v>
      </c>
    </row>
    <row r="335" spans="1:7">
      <c r="A335" s="129">
        <v>13.02</v>
      </c>
      <c r="B335" s="230" t="s">
        <v>566</v>
      </c>
      <c r="C335" s="47" t="s">
        <v>208</v>
      </c>
      <c r="D335" s="217">
        <v>1</v>
      </c>
      <c r="E335" s="218"/>
      <c r="F335" s="219">
        <f t="shared" ref="F335:F336" si="35">D335*E335</f>
        <v>0</v>
      </c>
      <c r="G335" s="128"/>
    </row>
    <row r="336" spans="1:7">
      <c r="A336" s="129">
        <v>13.03</v>
      </c>
      <c r="B336" s="230" t="s">
        <v>567</v>
      </c>
      <c r="C336" s="47" t="s">
        <v>208</v>
      </c>
      <c r="D336" s="217">
        <v>1</v>
      </c>
      <c r="E336" s="218"/>
      <c r="F336" s="219">
        <f t="shared" si="35"/>
        <v>0</v>
      </c>
      <c r="G336" s="128"/>
    </row>
    <row r="337" spans="1:7" ht="15">
      <c r="A337" s="178"/>
      <c r="B337" s="146" t="s">
        <v>311</v>
      </c>
      <c r="C337" s="160"/>
      <c r="D337" s="161"/>
      <c r="E337" s="162"/>
      <c r="F337" s="150">
        <f>SUM(F334:F336)</f>
        <v>0</v>
      </c>
      <c r="G337" s="128"/>
    </row>
    <row r="338" spans="1:7" ht="15">
      <c r="A338" s="122">
        <v>14</v>
      </c>
      <c r="B338" s="123" t="s">
        <v>568</v>
      </c>
      <c r="C338" s="124"/>
      <c r="D338" s="125"/>
      <c r="E338" s="126"/>
      <c r="F338" s="127"/>
      <c r="G338" s="128"/>
    </row>
    <row r="339" spans="1:7" s="207" customFormat="1" ht="28.5" customHeight="1">
      <c r="A339" s="129">
        <f t="shared" ref="A339:A343" si="36">A338+0.01</f>
        <v>14.01</v>
      </c>
      <c r="B339" s="169" t="s">
        <v>569</v>
      </c>
      <c r="C339" s="131" t="s">
        <v>227</v>
      </c>
      <c r="D339" s="140">
        <v>18</v>
      </c>
      <c r="E339" s="133"/>
      <c r="F339" s="134">
        <f>D339*E339</f>
        <v>0</v>
      </c>
      <c r="G339" s="139" t="s">
        <v>244</v>
      </c>
    </row>
    <row r="340" spans="1:7">
      <c r="A340" s="129">
        <f t="shared" si="36"/>
        <v>14.02</v>
      </c>
      <c r="B340" s="169" t="s">
        <v>570</v>
      </c>
      <c r="C340" s="131" t="s">
        <v>242</v>
      </c>
      <c r="D340" s="140">
        <v>20</v>
      </c>
      <c r="E340" s="133"/>
      <c r="F340" s="134">
        <f t="shared" ref="F340:F343" si="37">D340*E340</f>
        <v>0</v>
      </c>
      <c r="G340" s="139"/>
    </row>
    <row r="341" spans="1:7" ht="28.5">
      <c r="A341" s="129">
        <f t="shared" si="36"/>
        <v>14.03</v>
      </c>
      <c r="B341" s="169" t="s">
        <v>571</v>
      </c>
      <c r="C341" s="131" t="s">
        <v>227</v>
      </c>
      <c r="D341" s="140">
        <v>49</v>
      </c>
      <c r="E341" s="133"/>
      <c r="F341" s="134">
        <f>D341*E341</f>
        <v>0</v>
      </c>
      <c r="G341" s="139" t="s">
        <v>244</v>
      </c>
    </row>
    <row r="342" spans="1:7" ht="28.5">
      <c r="A342" s="129">
        <f t="shared" si="36"/>
        <v>14.04</v>
      </c>
      <c r="B342" s="169" t="s">
        <v>572</v>
      </c>
      <c r="C342" s="131" t="s">
        <v>227</v>
      </c>
      <c r="D342" s="140">
        <v>3</v>
      </c>
      <c r="E342" s="133"/>
      <c r="F342" s="134">
        <f>D342*E342</f>
        <v>0</v>
      </c>
      <c r="G342" s="139"/>
    </row>
    <row r="343" spans="1:7" ht="28.5">
      <c r="A343" s="129">
        <f t="shared" si="36"/>
        <v>14.049999999999999</v>
      </c>
      <c r="B343" s="169" t="s">
        <v>573</v>
      </c>
      <c r="C343" s="131" t="s">
        <v>242</v>
      </c>
      <c r="D343" s="140">
        <v>126.3</v>
      </c>
      <c r="E343" s="133"/>
      <c r="F343" s="134">
        <f t="shared" si="37"/>
        <v>0</v>
      </c>
      <c r="G343" s="139" t="s">
        <v>244</v>
      </c>
    </row>
    <row r="344" spans="1:7" ht="15">
      <c r="A344" s="178"/>
      <c r="B344" s="146" t="s">
        <v>311</v>
      </c>
      <c r="C344" s="160"/>
      <c r="D344" s="161"/>
      <c r="E344" s="162"/>
      <c r="F344" s="150">
        <f>SUM(F339:F343)</f>
        <v>0</v>
      </c>
      <c r="G344" s="128"/>
    </row>
    <row r="345" spans="1:7" ht="15">
      <c r="A345" s="122">
        <v>15</v>
      </c>
      <c r="B345" s="123" t="s">
        <v>574</v>
      </c>
      <c r="C345" s="124"/>
      <c r="D345" s="125"/>
      <c r="E345" s="126"/>
      <c r="F345" s="127"/>
      <c r="G345" s="128"/>
    </row>
    <row r="346" spans="1:7">
      <c r="A346" s="129">
        <f>A345+0.01</f>
        <v>15.01</v>
      </c>
      <c r="B346" s="130" t="s">
        <v>575</v>
      </c>
      <c r="C346" s="140" t="s">
        <v>208</v>
      </c>
      <c r="D346" s="140">
        <v>1</v>
      </c>
      <c r="E346" s="133"/>
      <c r="F346" s="134">
        <f t="shared" ref="F346:F351" si="38">D346*E346</f>
        <v>0</v>
      </c>
      <c r="G346" s="128"/>
    </row>
    <row r="347" spans="1:7">
      <c r="A347" s="129">
        <f>A346+0.01</f>
        <v>15.02</v>
      </c>
      <c r="B347" s="130" t="s">
        <v>576</v>
      </c>
      <c r="C347" s="140" t="s">
        <v>231</v>
      </c>
      <c r="D347" s="140">
        <v>0.30599999999999999</v>
      </c>
      <c r="E347" s="133"/>
      <c r="F347" s="134">
        <f>D347*E347</f>
        <v>0</v>
      </c>
      <c r="G347" s="128"/>
    </row>
    <row r="348" spans="1:7" ht="32.25" customHeight="1">
      <c r="A348" s="129">
        <f t="shared" ref="A348:A351" si="39">A347+0.01</f>
        <v>15.03</v>
      </c>
      <c r="B348" s="169" t="s">
        <v>577</v>
      </c>
      <c r="C348" s="140" t="s">
        <v>232</v>
      </c>
      <c r="D348" s="140">
        <v>1</v>
      </c>
      <c r="E348" s="133"/>
      <c r="F348" s="134">
        <f>D348*E348</f>
        <v>0</v>
      </c>
      <c r="G348" s="139" t="s">
        <v>244</v>
      </c>
    </row>
    <row r="349" spans="1:7" ht="20.25" customHeight="1">
      <c r="A349" s="129">
        <f t="shared" si="39"/>
        <v>15.04</v>
      </c>
      <c r="B349" s="130" t="s">
        <v>578</v>
      </c>
      <c r="C349" s="140" t="s">
        <v>208</v>
      </c>
      <c r="D349" s="140">
        <v>1</v>
      </c>
      <c r="E349" s="133"/>
      <c r="F349" s="134">
        <f>D349*E349</f>
        <v>0</v>
      </c>
      <c r="G349" s="139"/>
    </row>
    <row r="350" spans="1:7" ht="32.25" customHeight="1">
      <c r="A350" s="129">
        <f t="shared" si="39"/>
        <v>15.049999999999999</v>
      </c>
      <c r="B350" s="130" t="s">
        <v>579</v>
      </c>
      <c r="C350" s="140" t="s">
        <v>227</v>
      </c>
      <c r="D350" s="140">
        <v>1</v>
      </c>
      <c r="E350" s="133"/>
      <c r="F350" s="134">
        <f>D350*E350</f>
        <v>0</v>
      </c>
      <c r="G350" s="139"/>
    </row>
    <row r="351" spans="1:7" ht="32.25" customHeight="1">
      <c r="A351" s="129">
        <f t="shared" si="39"/>
        <v>15.059999999999999</v>
      </c>
      <c r="B351" s="169" t="s">
        <v>631</v>
      </c>
      <c r="C351" s="140" t="s">
        <v>228</v>
      </c>
      <c r="D351" s="140">
        <v>8</v>
      </c>
      <c r="E351" s="133"/>
      <c r="F351" s="134">
        <f t="shared" si="38"/>
        <v>0</v>
      </c>
      <c r="G351" s="139" t="s">
        <v>244</v>
      </c>
    </row>
    <row r="352" spans="1:7" ht="15.75" thickBot="1">
      <c r="A352" s="231"/>
      <c r="B352" s="232" t="s">
        <v>311</v>
      </c>
      <c r="C352" s="233"/>
      <c r="D352" s="234"/>
      <c r="E352" s="235"/>
      <c r="F352" s="236">
        <f>SUM(F346:F351)</f>
        <v>0</v>
      </c>
      <c r="G352" s="237"/>
    </row>
    <row r="353" spans="1:8" s="244" customFormat="1" ht="28.5" customHeight="1">
      <c r="A353" s="238"/>
      <c r="B353" s="239" t="s">
        <v>173</v>
      </c>
      <c r="C353" s="240"/>
      <c r="D353" s="241"/>
      <c r="E353" s="242"/>
      <c r="F353" s="243">
        <f>SUM(F8:F352)/2</f>
        <v>0</v>
      </c>
    </row>
    <row r="354" spans="1:8" s="244" customFormat="1" ht="18.75" customHeight="1">
      <c r="A354" s="238"/>
      <c r="B354" s="245" t="s">
        <v>223</v>
      </c>
      <c r="C354" s="246"/>
      <c r="D354" s="247"/>
      <c r="E354" s="248" t="e">
        <f>[16]AU!E45</f>
        <v>#VALUE!</v>
      </c>
      <c r="F354" s="249" t="e">
        <f>F353*E354</f>
        <v>#VALUE!</v>
      </c>
    </row>
    <row r="355" spans="1:8" s="244" customFormat="1" ht="18.75" customHeight="1">
      <c r="A355" s="238"/>
      <c r="B355" s="245" t="s">
        <v>224</v>
      </c>
      <c r="C355" s="246"/>
      <c r="D355" s="247"/>
      <c r="E355" s="248" t="str">
        <f>[16]AU!E46</f>
        <v>XXX%</v>
      </c>
      <c r="F355" s="249" t="e">
        <f>F353*E355</f>
        <v>#VALUE!</v>
      </c>
    </row>
    <row r="356" spans="1:8" s="244" customFormat="1" ht="18.75" customHeight="1">
      <c r="A356" s="238"/>
      <c r="B356" s="245" t="s">
        <v>225</v>
      </c>
      <c r="C356" s="246"/>
      <c r="D356" s="247"/>
      <c r="E356" s="248">
        <v>0.19</v>
      </c>
      <c r="F356" s="249" t="e">
        <f>F355*E356</f>
        <v>#VALUE!</v>
      </c>
      <c r="G356" s="250"/>
      <c r="H356" s="250"/>
    </row>
    <row r="357" spans="1:8" s="244" customFormat="1" ht="31.5" customHeight="1" thickBot="1">
      <c r="A357" s="238"/>
      <c r="B357" s="251" t="s">
        <v>226</v>
      </c>
      <c r="C357" s="252"/>
      <c r="D357" s="253"/>
      <c r="E357" s="254"/>
      <c r="F357" s="255" t="e">
        <f>(F353+F354+F355+F356)</f>
        <v>#VALUE!</v>
      </c>
      <c r="G357" s="256"/>
      <c r="H357" s="256"/>
    </row>
    <row r="358" spans="1:8">
      <c r="G358" s="260"/>
      <c r="H358" s="260"/>
    </row>
    <row r="362" spans="1:8">
      <c r="F362" s="114"/>
    </row>
    <row r="630" spans="1:6" s="207" customFormat="1">
      <c r="A630" s="261"/>
      <c r="C630" s="262"/>
      <c r="D630" s="263"/>
      <c r="E630" s="264"/>
      <c r="F630" s="264"/>
    </row>
    <row r="632" spans="1:6">
      <c r="A632" s="185"/>
      <c r="B632" s="138"/>
      <c r="C632" s="265"/>
    </row>
    <row r="1182" spans="2:2">
      <c r="B1182" s="266"/>
    </row>
    <row r="1188" spans="2:2" ht="15">
      <c r="B1188" s="267"/>
    </row>
  </sheetData>
  <mergeCells count="1">
    <mergeCell ref="A1:F5"/>
  </mergeCells>
  <pageMargins left="0.70866141732283472" right="0.70866141732283472" top="0.74803149606299213" bottom="0.74803149606299213" header="0.31496062992125984" footer="0.31496062992125984"/>
  <pageSetup scale="51" orientation="landscape" r:id="rId1"/>
  <rowBreaks count="3" manualBreakCount="3">
    <brk id="40" max="16383" man="1"/>
    <brk id="118" max="16383" man="1"/>
    <brk id="20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2:M55"/>
  <sheetViews>
    <sheetView showGridLines="0" topLeftCell="A7" zoomScale="98" zoomScaleNormal="98" workbookViewId="0">
      <selection activeCell="K16" sqref="K16:L16"/>
    </sheetView>
  </sheetViews>
  <sheetFormatPr baseColWidth="10" defaultRowHeight="15"/>
  <cols>
    <col min="2" max="2" width="2.140625" customWidth="1"/>
    <col min="6" max="10" width="15.7109375" customWidth="1"/>
    <col min="11" max="11" width="4.28515625" customWidth="1"/>
    <col min="12" max="12" width="15.7109375" customWidth="1"/>
    <col min="13" max="13" width="2" customWidth="1"/>
  </cols>
  <sheetData>
    <row r="2" spans="2:13" ht="26.1" customHeight="1">
      <c r="B2" s="442" t="s">
        <v>171</v>
      </c>
      <c r="C2" s="442"/>
      <c r="D2" s="442"/>
      <c r="E2" s="442"/>
      <c r="F2" s="442"/>
      <c r="G2" s="442"/>
      <c r="H2" s="442"/>
      <c r="I2" s="442"/>
      <c r="J2" s="442"/>
      <c r="K2" s="443"/>
      <c r="L2" s="443"/>
      <c r="M2" s="443"/>
    </row>
    <row r="3" spans="2:13" ht="26.25" customHeight="1">
      <c r="B3" s="442"/>
      <c r="C3" s="442"/>
      <c r="D3" s="442"/>
      <c r="E3" s="442"/>
      <c r="F3" s="442"/>
      <c r="G3" s="442"/>
      <c r="H3" s="442"/>
      <c r="I3" s="442"/>
      <c r="J3" s="442"/>
      <c r="K3" s="459" t="s">
        <v>176</v>
      </c>
      <c r="L3" s="459"/>
      <c r="M3" s="459"/>
    </row>
    <row r="4" spans="2:13" ht="30" customHeight="1">
      <c r="B4" s="83"/>
      <c r="C4" s="451" t="s">
        <v>149</v>
      </c>
      <c r="D4" s="451"/>
      <c r="E4" s="451"/>
      <c r="F4" s="451"/>
      <c r="G4" s="451"/>
      <c r="H4" s="451"/>
      <c r="I4" s="451"/>
      <c r="J4" s="451"/>
      <c r="K4" s="451"/>
      <c r="L4" s="451"/>
      <c r="M4" s="84"/>
    </row>
    <row r="5" spans="2:13" ht="5.25" customHeight="1">
      <c r="B5" s="76"/>
      <c r="M5" s="75"/>
    </row>
    <row r="6" spans="2:13" ht="27" customHeight="1">
      <c r="B6" s="76"/>
      <c r="C6" s="440" t="s">
        <v>162</v>
      </c>
      <c r="D6" s="440"/>
      <c r="E6" s="444"/>
      <c r="F6" s="85"/>
      <c r="G6" s="86"/>
      <c r="H6" s="86"/>
      <c r="I6" s="86"/>
      <c r="J6" s="86"/>
      <c r="K6" s="86"/>
      <c r="L6" s="86"/>
      <c r="M6" s="75"/>
    </row>
    <row r="7" spans="2:13" ht="6.75" customHeight="1">
      <c r="B7" s="76"/>
      <c r="F7" s="57"/>
      <c r="G7" s="57"/>
      <c r="H7" s="57"/>
      <c r="I7" s="57"/>
      <c r="J7" s="57"/>
      <c r="K7" s="57"/>
      <c r="L7" s="57"/>
      <c r="M7" s="75"/>
    </row>
    <row r="8" spans="2:13" ht="24.95" customHeight="1">
      <c r="B8" s="76"/>
      <c r="C8" s="440" t="s">
        <v>163</v>
      </c>
      <c r="D8" s="440"/>
      <c r="E8" s="441"/>
      <c r="F8" s="437"/>
      <c r="G8" s="438"/>
      <c r="H8" s="438"/>
      <c r="I8" s="438"/>
      <c r="J8" s="438"/>
      <c r="K8" s="438"/>
      <c r="L8" s="439"/>
      <c r="M8" s="75"/>
    </row>
    <row r="9" spans="2:13" ht="6" customHeight="1">
      <c r="B9" s="76"/>
      <c r="C9" s="81"/>
      <c r="D9" s="81"/>
      <c r="E9" s="81"/>
      <c r="F9" s="57"/>
      <c r="G9" s="57"/>
      <c r="H9" s="57"/>
      <c r="I9" s="57"/>
      <c r="J9" s="57"/>
      <c r="K9" s="57"/>
      <c r="L9" s="57"/>
      <c r="M9" s="75"/>
    </row>
    <row r="10" spans="2:13" ht="24.95" customHeight="1">
      <c r="B10" s="76"/>
      <c r="C10" s="440" t="s">
        <v>164</v>
      </c>
      <c r="D10" s="440"/>
      <c r="E10" s="441"/>
      <c r="F10" s="85"/>
      <c r="G10" s="86"/>
      <c r="H10" s="86"/>
      <c r="I10" s="445" t="s">
        <v>165</v>
      </c>
      <c r="J10" s="445"/>
      <c r="K10" s="446"/>
      <c r="L10" s="85"/>
      <c r="M10" s="75"/>
    </row>
    <row r="11" spans="2:13" ht="6" customHeight="1">
      <c r="B11" s="76"/>
      <c r="C11" s="81"/>
      <c r="D11" s="81"/>
      <c r="E11" s="82"/>
      <c r="F11" s="86"/>
      <c r="G11" s="86"/>
      <c r="H11" s="86"/>
      <c r="I11" s="86"/>
      <c r="J11" s="86"/>
      <c r="K11" s="86"/>
      <c r="L11" s="86"/>
      <c r="M11" s="75"/>
    </row>
    <row r="12" spans="2:13" ht="24.95" customHeight="1">
      <c r="B12" s="76"/>
      <c r="C12" s="440" t="s">
        <v>28</v>
      </c>
      <c r="D12" s="440"/>
      <c r="E12" s="441"/>
      <c r="F12" s="437"/>
      <c r="G12" s="438"/>
      <c r="H12" s="438"/>
      <c r="I12" s="438"/>
      <c r="J12" s="438"/>
      <c r="K12" s="438"/>
      <c r="L12" s="439"/>
      <c r="M12" s="75"/>
    </row>
    <row r="13" spans="2:13" ht="9.75" customHeight="1">
      <c r="B13" s="76"/>
      <c r="M13" s="75"/>
    </row>
    <row r="14" spans="2:13">
      <c r="B14" s="76"/>
      <c r="C14" s="445"/>
      <c r="D14" s="445"/>
      <c r="E14" s="445"/>
      <c r="F14" s="445"/>
      <c r="G14" s="445"/>
      <c r="H14" s="445"/>
      <c r="I14" s="445"/>
      <c r="J14" s="445"/>
      <c r="K14" s="445"/>
      <c r="L14" s="445"/>
      <c r="M14" s="75"/>
    </row>
    <row r="15" spans="2:13">
      <c r="B15" s="76"/>
      <c r="C15" s="450" t="s">
        <v>167</v>
      </c>
      <c r="D15" s="450"/>
      <c r="E15" s="450"/>
      <c r="F15" s="450"/>
      <c r="G15" s="450"/>
      <c r="H15" s="450"/>
      <c r="I15" s="450"/>
      <c r="J15" s="450"/>
      <c r="K15" s="450"/>
      <c r="L15" s="450"/>
      <c r="M15" s="75"/>
    </row>
    <row r="16" spans="2:13">
      <c r="B16" s="76"/>
      <c r="C16" s="452" t="s">
        <v>160</v>
      </c>
      <c r="D16" s="453"/>
      <c r="E16" s="453"/>
      <c r="F16" s="453"/>
      <c r="G16" s="454"/>
      <c r="H16" s="46" t="s">
        <v>34</v>
      </c>
      <c r="I16" s="46" t="s">
        <v>166</v>
      </c>
      <c r="J16" s="46" t="s">
        <v>35</v>
      </c>
      <c r="K16" s="452" t="s">
        <v>150</v>
      </c>
      <c r="L16" s="454"/>
      <c r="M16" s="75"/>
    </row>
    <row r="17" spans="2:13">
      <c r="B17" s="76"/>
      <c r="C17" s="452"/>
      <c r="D17" s="453"/>
      <c r="E17" s="453"/>
      <c r="F17" s="453"/>
      <c r="G17" s="454"/>
      <c r="H17" s="78"/>
      <c r="I17" s="78"/>
      <c r="J17" s="78"/>
      <c r="K17" s="452"/>
      <c r="L17" s="454"/>
      <c r="M17" s="75"/>
    </row>
    <row r="18" spans="2:13">
      <c r="B18" s="76"/>
      <c r="C18" s="452"/>
      <c r="D18" s="453"/>
      <c r="E18" s="453"/>
      <c r="F18" s="453"/>
      <c r="G18" s="454"/>
      <c r="H18" s="78" t="s">
        <v>172</v>
      </c>
      <c r="I18" s="78" t="s">
        <v>1</v>
      </c>
      <c r="J18" s="78" t="s">
        <v>1</v>
      </c>
      <c r="K18" s="452"/>
      <c r="L18" s="454"/>
      <c r="M18" s="75"/>
    </row>
    <row r="19" spans="2:13">
      <c r="B19" s="76"/>
      <c r="C19" s="452"/>
      <c r="D19" s="453"/>
      <c r="E19" s="453"/>
      <c r="F19" s="453"/>
      <c r="G19" s="454"/>
      <c r="H19" s="78"/>
      <c r="I19" s="78"/>
      <c r="J19" s="78"/>
      <c r="K19" s="452"/>
      <c r="L19" s="454"/>
      <c r="M19" s="75"/>
    </row>
    <row r="20" spans="2:13">
      <c r="B20" s="76"/>
      <c r="C20" s="452"/>
      <c r="D20" s="453"/>
      <c r="E20" s="453"/>
      <c r="F20" s="453"/>
      <c r="G20" s="454"/>
      <c r="H20" s="78"/>
      <c r="I20" s="78"/>
      <c r="J20" s="78"/>
      <c r="K20" s="452"/>
      <c r="L20" s="454"/>
      <c r="M20" s="75"/>
    </row>
    <row r="21" spans="2:13">
      <c r="B21" s="76"/>
      <c r="C21" s="452"/>
      <c r="D21" s="453"/>
      <c r="E21" s="453"/>
      <c r="F21" s="453"/>
      <c r="G21" s="454"/>
      <c r="H21" s="78"/>
      <c r="I21" s="78"/>
      <c r="J21" s="78"/>
      <c r="K21" s="452"/>
      <c r="L21" s="454"/>
      <c r="M21" s="75"/>
    </row>
    <row r="22" spans="2:13">
      <c r="B22" s="76"/>
      <c r="C22" s="452"/>
      <c r="D22" s="453"/>
      <c r="E22" s="453"/>
      <c r="F22" s="453"/>
      <c r="G22" s="454"/>
      <c r="H22" s="78"/>
      <c r="I22" s="78"/>
      <c r="J22" s="78"/>
      <c r="K22" s="452"/>
      <c r="L22" s="454"/>
      <c r="M22" s="75"/>
    </row>
    <row r="23" spans="2:13">
      <c r="B23" s="76"/>
      <c r="C23" s="452"/>
      <c r="D23" s="453"/>
      <c r="E23" s="453"/>
      <c r="F23" s="453"/>
      <c r="G23" s="454"/>
      <c r="H23" s="78"/>
      <c r="I23" s="78"/>
      <c r="J23" s="78"/>
      <c r="K23" s="452"/>
      <c r="L23" s="454"/>
      <c r="M23" s="75"/>
    </row>
    <row r="24" spans="2:13">
      <c r="B24" s="76"/>
      <c r="C24" s="57"/>
      <c r="D24" s="57"/>
      <c r="E24" s="57"/>
      <c r="F24" s="57"/>
      <c r="G24" s="57"/>
      <c r="H24" s="57"/>
      <c r="I24" s="57"/>
      <c r="J24" s="77" t="s">
        <v>55</v>
      </c>
      <c r="K24" s="452"/>
      <c r="L24" s="454"/>
      <c r="M24" s="75"/>
    </row>
    <row r="25" spans="2:13">
      <c r="B25" s="76"/>
      <c r="C25" s="450" t="s">
        <v>174</v>
      </c>
      <c r="D25" s="450"/>
      <c r="E25" s="450"/>
      <c r="F25" s="450"/>
      <c r="G25" s="450"/>
      <c r="H25" s="450"/>
      <c r="I25" s="450"/>
      <c r="J25" s="450"/>
      <c r="K25" s="450"/>
      <c r="L25" s="450"/>
      <c r="M25" s="75"/>
    </row>
    <row r="26" spans="2:13">
      <c r="B26" s="76"/>
      <c r="C26" s="458" t="s">
        <v>159</v>
      </c>
      <c r="D26" s="458"/>
      <c r="E26" s="458"/>
      <c r="F26" s="46" t="s">
        <v>158</v>
      </c>
      <c r="G26" s="46" t="s">
        <v>157</v>
      </c>
      <c r="H26" s="46" t="s">
        <v>156</v>
      </c>
      <c r="I26" s="46" t="s">
        <v>155</v>
      </c>
      <c r="J26" s="80" t="s">
        <v>154</v>
      </c>
      <c r="K26" s="452" t="s">
        <v>150</v>
      </c>
      <c r="L26" s="454"/>
      <c r="M26" s="75"/>
    </row>
    <row r="27" spans="2:13">
      <c r="B27" s="76"/>
      <c r="C27" s="437"/>
      <c r="D27" s="438"/>
      <c r="E27" s="439"/>
      <c r="F27" s="78"/>
      <c r="G27" s="78"/>
      <c r="H27" s="78"/>
      <c r="I27" s="78"/>
      <c r="J27" s="78"/>
      <c r="K27" s="452"/>
      <c r="L27" s="454"/>
      <c r="M27" s="75"/>
    </row>
    <row r="28" spans="2:13">
      <c r="B28" s="76"/>
      <c r="C28" s="437"/>
      <c r="D28" s="438"/>
      <c r="E28" s="439"/>
      <c r="F28" s="78"/>
      <c r="G28" s="78"/>
      <c r="H28" s="78"/>
      <c r="I28" s="78"/>
      <c r="J28" s="78"/>
      <c r="K28" s="452"/>
      <c r="L28" s="454"/>
      <c r="M28" s="75"/>
    </row>
    <row r="29" spans="2:13">
      <c r="B29" s="76"/>
      <c r="C29" s="437"/>
      <c r="D29" s="438"/>
      <c r="E29" s="439"/>
      <c r="F29" s="78"/>
      <c r="G29" s="78"/>
      <c r="H29" s="78"/>
      <c r="I29" s="78"/>
      <c r="J29" s="78"/>
      <c r="K29" s="452"/>
      <c r="L29" s="454"/>
      <c r="M29" s="75"/>
    </row>
    <row r="30" spans="2:13">
      <c r="B30" s="76"/>
      <c r="C30" s="437"/>
      <c r="D30" s="438"/>
      <c r="E30" s="439"/>
      <c r="F30" s="78"/>
      <c r="G30" s="78"/>
      <c r="H30" s="78"/>
      <c r="I30" s="78"/>
      <c r="J30" s="78"/>
      <c r="K30" s="452"/>
      <c r="L30" s="454"/>
      <c r="M30" s="75"/>
    </row>
    <row r="31" spans="2:13">
      <c r="B31" s="76"/>
      <c r="C31" s="57"/>
      <c r="D31" s="57"/>
      <c r="E31" s="57"/>
      <c r="F31" s="57"/>
      <c r="G31" s="57"/>
      <c r="H31" s="57"/>
      <c r="I31" s="57"/>
      <c r="J31" s="77" t="s">
        <v>55</v>
      </c>
      <c r="K31" s="452"/>
      <c r="L31" s="454"/>
      <c r="M31" s="75"/>
    </row>
    <row r="32" spans="2:13" ht="20.100000000000001" customHeight="1">
      <c r="B32" s="76"/>
      <c r="C32" s="450" t="s">
        <v>175</v>
      </c>
      <c r="D32" s="450"/>
      <c r="E32" s="450"/>
      <c r="F32" s="450"/>
      <c r="G32" s="450"/>
      <c r="H32" s="450"/>
      <c r="I32" s="450"/>
      <c r="J32" s="450"/>
      <c r="K32" s="450"/>
      <c r="L32" s="450"/>
      <c r="M32" s="75"/>
    </row>
    <row r="33" spans="2:13" ht="20.100000000000001" customHeight="1">
      <c r="B33" s="76"/>
      <c r="C33" s="452" t="s">
        <v>160</v>
      </c>
      <c r="D33" s="453"/>
      <c r="E33" s="453"/>
      <c r="F33" s="453"/>
      <c r="G33" s="454"/>
      <c r="H33" s="46" t="s">
        <v>161</v>
      </c>
      <c r="I33" s="46" t="s">
        <v>155</v>
      </c>
      <c r="J33" s="46" t="s">
        <v>154</v>
      </c>
      <c r="K33" s="452" t="s">
        <v>150</v>
      </c>
      <c r="L33" s="454"/>
      <c r="M33" s="75"/>
    </row>
    <row r="34" spans="2:13">
      <c r="B34" s="76"/>
      <c r="C34" s="455"/>
      <c r="D34" s="456"/>
      <c r="E34" s="456"/>
      <c r="F34" s="456"/>
      <c r="G34" s="457"/>
      <c r="H34" s="78"/>
      <c r="I34" s="78"/>
      <c r="J34" s="78"/>
      <c r="K34" s="452"/>
      <c r="L34" s="454"/>
      <c r="M34" s="75"/>
    </row>
    <row r="35" spans="2:13">
      <c r="B35" s="76"/>
      <c r="C35" s="455"/>
      <c r="D35" s="456"/>
      <c r="E35" s="456"/>
      <c r="F35" s="456"/>
      <c r="G35" s="457"/>
      <c r="H35" s="78"/>
      <c r="I35" s="78"/>
      <c r="J35" s="78"/>
      <c r="K35" s="452"/>
      <c r="L35" s="454"/>
      <c r="M35" s="75"/>
    </row>
    <row r="36" spans="2:13">
      <c r="B36" s="76"/>
      <c r="C36" s="455"/>
      <c r="D36" s="456"/>
      <c r="E36" s="456"/>
      <c r="F36" s="456"/>
      <c r="G36" s="457"/>
      <c r="H36" s="78"/>
      <c r="I36" s="78"/>
      <c r="J36" s="78"/>
      <c r="K36" s="452"/>
      <c r="L36" s="454"/>
      <c r="M36" s="75"/>
    </row>
    <row r="37" spans="2:13">
      <c r="B37" s="76"/>
      <c r="C37" s="455"/>
      <c r="D37" s="456"/>
      <c r="E37" s="456"/>
      <c r="F37" s="456"/>
      <c r="G37" s="457"/>
      <c r="H37" s="78"/>
      <c r="I37" s="78"/>
      <c r="J37" s="78"/>
      <c r="K37" s="452"/>
      <c r="L37" s="454"/>
      <c r="M37" s="75"/>
    </row>
    <row r="38" spans="2:13">
      <c r="B38" s="76"/>
      <c r="C38" s="445"/>
      <c r="D38" s="445"/>
      <c r="E38" s="445"/>
      <c r="F38" s="445"/>
      <c r="G38" s="445"/>
      <c r="H38" s="57"/>
      <c r="I38" s="57"/>
      <c r="J38" s="77" t="s">
        <v>55</v>
      </c>
      <c r="K38" s="452"/>
      <c r="L38" s="454"/>
      <c r="M38" s="75"/>
    </row>
    <row r="39" spans="2:13" ht="20.100000000000001" customHeight="1">
      <c r="B39" s="76"/>
      <c r="C39" s="450" t="s">
        <v>153</v>
      </c>
      <c r="D39" s="450"/>
      <c r="E39" s="450"/>
      <c r="F39" s="450"/>
      <c r="G39" s="450"/>
      <c r="H39" s="450"/>
      <c r="I39" s="450"/>
      <c r="J39" s="450"/>
      <c r="K39" s="450"/>
      <c r="L39" s="450"/>
      <c r="M39" s="75"/>
    </row>
    <row r="40" spans="2:13" ht="20.100000000000001" customHeight="1">
      <c r="B40" s="76"/>
      <c r="C40" s="452" t="s">
        <v>152</v>
      </c>
      <c r="D40" s="453"/>
      <c r="E40" s="453"/>
      <c r="F40" s="454"/>
      <c r="G40" s="46" t="s">
        <v>1</v>
      </c>
      <c r="H40" s="46" t="s">
        <v>151</v>
      </c>
      <c r="I40" s="46" t="s">
        <v>168</v>
      </c>
      <c r="J40" s="46" t="s">
        <v>169</v>
      </c>
      <c r="K40" s="452" t="s">
        <v>150</v>
      </c>
      <c r="L40" s="454"/>
      <c r="M40" s="75"/>
    </row>
    <row r="41" spans="2:13">
      <c r="B41" s="76"/>
      <c r="C41" s="452"/>
      <c r="D41" s="453"/>
      <c r="E41" s="453"/>
      <c r="F41" s="454"/>
      <c r="G41" s="79"/>
      <c r="H41" s="78"/>
      <c r="I41" s="78"/>
      <c r="J41" s="78"/>
      <c r="K41" s="452"/>
      <c r="L41" s="454"/>
      <c r="M41" s="75"/>
    </row>
    <row r="42" spans="2:13">
      <c r="B42" s="76"/>
      <c r="C42" s="452"/>
      <c r="D42" s="453"/>
      <c r="E42" s="453"/>
      <c r="F42" s="454"/>
      <c r="G42" s="79"/>
      <c r="H42" s="78"/>
      <c r="I42" s="78"/>
      <c r="J42" s="78"/>
      <c r="K42" s="452"/>
      <c r="L42" s="454"/>
      <c r="M42" s="75"/>
    </row>
    <row r="43" spans="2:13">
      <c r="B43" s="76"/>
      <c r="C43" s="452"/>
      <c r="D43" s="453"/>
      <c r="E43" s="453"/>
      <c r="F43" s="454"/>
      <c r="G43" s="79"/>
      <c r="H43" s="78"/>
      <c r="I43" s="78"/>
      <c r="J43" s="78"/>
      <c r="K43" s="452"/>
      <c r="L43" s="454"/>
      <c r="M43" s="75"/>
    </row>
    <row r="44" spans="2:13">
      <c r="B44" s="76"/>
      <c r="C44" s="452"/>
      <c r="D44" s="453"/>
      <c r="E44" s="453"/>
      <c r="F44" s="454"/>
      <c r="G44" s="79"/>
      <c r="H44" s="78"/>
      <c r="I44" s="78"/>
      <c r="J44" s="78"/>
      <c r="K44" s="452"/>
      <c r="L44" s="454"/>
      <c r="M44" s="75"/>
    </row>
    <row r="45" spans="2:13">
      <c r="B45" s="76"/>
      <c r="C45" s="452"/>
      <c r="D45" s="453"/>
      <c r="E45" s="453"/>
      <c r="F45" s="454"/>
      <c r="G45" s="79"/>
      <c r="H45" s="78"/>
      <c r="I45" s="78"/>
      <c r="J45" s="78"/>
      <c r="K45" s="452"/>
      <c r="L45" s="454"/>
      <c r="M45" s="75"/>
    </row>
    <row r="46" spans="2:13">
      <c r="B46" s="76"/>
      <c r="C46" s="452"/>
      <c r="D46" s="453"/>
      <c r="E46" s="453"/>
      <c r="F46" s="454"/>
      <c r="G46" s="79"/>
      <c r="H46" s="78"/>
      <c r="I46" s="78"/>
      <c r="J46" s="78"/>
      <c r="K46" s="452"/>
      <c r="L46" s="454"/>
      <c r="M46" s="75"/>
    </row>
    <row r="47" spans="2:13">
      <c r="B47" s="76"/>
      <c r="C47" s="452"/>
      <c r="D47" s="453"/>
      <c r="E47" s="453"/>
      <c r="F47" s="454"/>
      <c r="G47" s="79"/>
      <c r="H47" s="78"/>
      <c r="I47" s="78"/>
      <c r="J47" s="78"/>
      <c r="K47" s="452"/>
      <c r="L47" s="454"/>
      <c r="M47" s="75"/>
    </row>
    <row r="48" spans="2:13">
      <c r="B48" s="76"/>
      <c r="C48" s="57"/>
      <c r="D48" s="57"/>
      <c r="E48" s="57"/>
      <c r="F48" s="57"/>
      <c r="G48" s="57"/>
      <c r="H48" s="57"/>
      <c r="I48" s="57"/>
      <c r="J48" s="77" t="s">
        <v>55</v>
      </c>
      <c r="K48" s="452"/>
      <c r="L48" s="454"/>
      <c r="M48" s="75"/>
    </row>
    <row r="49" spans="2:13" ht="9" customHeight="1">
      <c r="B49" s="76"/>
      <c r="M49" s="75"/>
    </row>
    <row r="50" spans="2:13" ht="24.95" customHeight="1">
      <c r="B50" s="76"/>
      <c r="C50" s="449" t="s">
        <v>1</v>
      </c>
      <c r="D50" s="449"/>
      <c r="E50" s="449"/>
      <c r="F50" s="449"/>
      <c r="G50" s="449"/>
      <c r="H50" s="447" t="s">
        <v>173</v>
      </c>
      <c r="I50" s="447"/>
      <c r="J50" s="448"/>
      <c r="K50" s="460"/>
      <c r="L50" s="461"/>
      <c r="M50" s="75"/>
    </row>
    <row r="51" spans="2:13" ht="10.5" customHeight="1">
      <c r="B51" s="74"/>
      <c r="C51" s="73"/>
      <c r="D51" s="73"/>
      <c r="E51" s="73"/>
      <c r="F51" s="73"/>
      <c r="G51" s="73"/>
      <c r="H51" s="73"/>
      <c r="I51" s="73"/>
      <c r="J51" s="73"/>
      <c r="K51" s="73"/>
      <c r="L51" s="73"/>
      <c r="M51" s="72"/>
    </row>
    <row r="52" spans="2:13" ht="6.75" customHeight="1"/>
    <row r="55" spans="2:13" ht="30" customHeight="1">
      <c r="B55" s="462" t="s">
        <v>170</v>
      </c>
      <c r="C55" s="462"/>
      <c r="D55" s="462"/>
      <c r="E55" s="462"/>
      <c r="F55" s="462"/>
      <c r="G55" s="462"/>
      <c r="H55" s="462"/>
      <c r="I55" s="462"/>
      <c r="J55" s="462"/>
      <c r="K55" s="462"/>
      <c r="L55" s="462"/>
      <c r="M55" s="462"/>
    </row>
  </sheetData>
  <mergeCells count="7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30:E30"/>
    <mergeCell ref="K31:L31"/>
    <mergeCell ref="C36:G36"/>
    <mergeCell ref="C28:E28"/>
    <mergeCell ref="C29:E29"/>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F12:L12"/>
    <mergeCell ref="C12:E12"/>
    <mergeCell ref="B3:J3"/>
    <mergeCell ref="B2:M2"/>
    <mergeCell ref="F8:L8"/>
    <mergeCell ref="C8:E8"/>
    <mergeCell ref="C6:E6"/>
    <mergeCell ref="I10:K10"/>
  </mergeCells>
  <printOptions horizontalCentered="1" verticalCentered="1"/>
  <pageMargins left="0" right="0" top="0.15748031496062992" bottom="0.74803149606299213" header="0" footer="0"/>
  <pageSetup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01 EXP GRAL PROP</vt:lpstr>
      <vt:lpstr>02 EXP ESP PROP</vt:lpstr>
      <vt:lpstr>03 EXP PERSONAL</vt:lpstr>
      <vt:lpstr>04 CTOS EJECUCION</vt:lpstr>
      <vt:lpstr>05 CERTI CTOS</vt:lpstr>
      <vt:lpstr>06 CAP TECNICA</vt:lpstr>
      <vt:lpstr>07 INFO FINANCIERA</vt:lpstr>
      <vt:lpstr>CUADRO CANTIDADES Y PRECIOS</vt:lpstr>
      <vt:lpstr>10 APU</vt:lpstr>
      <vt:lpstr>11 A.U</vt:lpstr>
      <vt:lpstr>12 ANTICIPO</vt:lpstr>
      <vt:lpstr>'02 EXP ESP PROP'!_ftn1</vt:lpstr>
      <vt:lpstr>'02 EXP ESP PROP'!_ftn2</vt:lpstr>
      <vt:lpstr>'02 EXP ESP PROP'!_ftn3</vt:lpstr>
      <vt:lpstr>'02 EXP ESP PROP'!_ftnref1</vt:lpstr>
      <vt:lpstr>'02 EXP ESP PROP'!_ftnref2</vt:lpstr>
      <vt:lpstr>'02 EXP ESP PROP'!_ftnref3</vt:lpstr>
      <vt:lpstr>'01 EXP GRAL PROP'!Área_de_impresión</vt:lpstr>
      <vt:lpstr>'02 EXP ESP PROP'!Área_de_impresión</vt:lpstr>
      <vt:lpstr>'03 EXP PERSONAL'!Área_de_impresión</vt:lpstr>
      <vt:lpstr>'04 CTOS EJECUCION'!Área_de_impresión</vt:lpstr>
      <vt:lpstr>'05 CERTI CTOS'!Área_de_impresión</vt:lpstr>
      <vt:lpstr>'06 CAP TECNICA'!Área_de_impresión</vt:lpstr>
      <vt:lpstr>'07 INFO FINANCIERA'!Área_de_impresión</vt:lpstr>
      <vt:lpstr>'10 APU'!Área_de_impresión</vt:lpstr>
      <vt:lpstr>'11 A.U'!Área_de_impresión</vt:lpstr>
      <vt:lpstr>'12 ANTICIPO'!Área_de_impresión</vt:lpstr>
      <vt:lpstr>'CUADRO CANTIDADES Y PRECIOS'!Área_de_impresión</vt:lpstr>
      <vt:lpstr>'01 EXP GRAL PROP'!Títulos_a_imprimir</vt:lpstr>
      <vt:lpstr>'02 EXP ESP PROP'!Títulos_a_imprimir</vt:lpstr>
      <vt:lpstr>'03 EXP PERSONAL'!Títulos_a_imprimir</vt:lpstr>
      <vt:lpstr>'04 CTOS EJECUCION'!Títulos_a_imprimir</vt:lpstr>
      <vt:lpstr>'05 CERTI CTOS'!Títulos_a_imprimir</vt:lpstr>
      <vt:lpstr>'06 CAP TECNICA'!Títulos_a_imprimir</vt:lpstr>
      <vt:lpstr>'07 INFO FINANCIERA'!Títulos_a_imprimir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julian</cp:lastModifiedBy>
  <cp:lastPrinted>2020-07-28T20:23:58Z</cp:lastPrinted>
  <dcterms:created xsi:type="dcterms:W3CDTF">2020-04-27T19:39:39Z</dcterms:created>
  <dcterms:modified xsi:type="dcterms:W3CDTF">2021-10-27T14:15:39Z</dcterms:modified>
</cp:coreProperties>
</file>