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G:\Mi unidad\3. CONTRATACION - INVITACIONES\2021\INVITACIONES PUBLICAS\No. 8  TALLER DE ASERRADO\PUBLICAR\DOCUMENTOS INV. PUB. 12-2021\"/>
    </mc:Choice>
  </mc:AlternateContent>
  <xr:revisionPtr revIDLastSave="0" documentId="13_ncr:1_{5A1EE61B-24B5-461E-AED2-9640B7FC9678}" xr6:coauthVersionLast="47" xr6:coauthVersionMax="47" xr10:uidLastSave="{00000000-0000-0000-0000-000000000000}"/>
  <bookViews>
    <workbookView xWindow="10890" yWindow="1050" windowWidth="23490" windowHeight="13950" firstSheet="6" activeTab="7" xr2:uid="{00000000-000D-0000-FFFF-FFFF00000000}"/>
  </bookViews>
  <sheets>
    <sheet name="01 EXP GRAL PROP" sheetId="9" r:id="rId1"/>
    <sheet name="02 EXP ESP PROP" sheetId="11" r:id="rId2"/>
    <sheet name="03 EXP PERSONAL" sheetId="18" r:id="rId3"/>
    <sheet name="04 CTOS EJECUCION" sheetId="17" r:id="rId4"/>
    <sheet name="05 CERTI CTOS" sheetId="16" r:id="rId5"/>
    <sheet name="06 CAP TECNICA" sheetId="15" r:id="rId6"/>
    <sheet name="07 INFO FINANCIERA" sheetId="14" r:id="rId7"/>
    <sheet name="09 CUADRO DE CANTIDADES" sheetId="31" r:id="rId8"/>
    <sheet name="10 APU" sheetId="21" r:id="rId9"/>
    <sheet name="11  AU" sheetId="32" r:id="rId10"/>
    <sheet name="12 ANTICIPO" sheetId="2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a" localSheetId="7">[1]Insumos!#REF!</definedName>
    <definedName name="\a" localSheetId="9">[1]Insumos!#REF!</definedName>
    <definedName name="\a">[1]Insumos!#REF!</definedName>
    <definedName name="\b" localSheetId="7">#REF!</definedName>
    <definedName name="\b" localSheetId="9">#REF!</definedName>
    <definedName name="\b">#REF!</definedName>
    <definedName name="\c" localSheetId="7">#REF!</definedName>
    <definedName name="\c" localSheetId="9">#REF!</definedName>
    <definedName name="\c">#REF!</definedName>
    <definedName name="\e" localSheetId="7">#REF!</definedName>
    <definedName name="\e" localSheetId="9">#REF!</definedName>
    <definedName name="\e">#REF!</definedName>
    <definedName name="\i" localSheetId="7">#REF!</definedName>
    <definedName name="\i" localSheetId="9">#REF!</definedName>
    <definedName name="\i">#REF!</definedName>
    <definedName name="\m" localSheetId="7">#REF!</definedName>
    <definedName name="\m" localSheetId="9">#REF!</definedName>
    <definedName name="\m">#REF!</definedName>
    <definedName name="\r" localSheetId="7">#REF!</definedName>
    <definedName name="\r" localSheetId="9">#REF!</definedName>
    <definedName name="\r">#REF!</definedName>
    <definedName name="\t" localSheetId="7">#REF!</definedName>
    <definedName name="\t" localSheetId="9">#REF!</definedName>
    <definedName name="\t">#REF!</definedName>
    <definedName name="\x" localSheetId="7">#REF!</definedName>
    <definedName name="\x" localSheetId="9">#REF!</definedName>
    <definedName name="\x">#REF!</definedName>
    <definedName name="\z" localSheetId="7">#REF!</definedName>
    <definedName name="\z" localSheetId="9">#REF!</definedName>
    <definedName name="\z">#REF!</definedName>
    <definedName name="_________________________________apu1" localSheetId="7">#REF!</definedName>
    <definedName name="_________________________________apu1" localSheetId="9">#REF!</definedName>
    <definedName name="_________________________________apu1">[2]INSUMOS!#REF!</definedName>
    <definedName name="________________________________apu1" localSheetId="7">#REF!</definedName>
    <definedName name="________________________________apu1" localSheetId="9">#REF!</definedName>
    <definedName name="________________________________apu1">[2]INSUMOS!#REF!</definedName>
    <definedName name="_______________________________apu1" localSheetId="7">#REF!</definedName>
    <definedName name="_______________________________apu1" localSheetId="9">#REF!</definedName>
    <definedName name="_______________________________apu1">[2]INSUMOS!#REF!</definedName>
    <definedName name="______________________________apu1" localSheetId="7">#REF!</definedName>
    <definedName name="______________________________apu1" localSheetId="9">#REF!</definedName>
    <definedName name="______________________________apu1">[2]INSUMOS!#REF!</definedName>
    <definedName name="____________________________apu1" localSheetId="7">#REF!</definedName>
    <definedName name="____________________________apu1" localSheetId="9">#REF!</definedName>
    <definedName name="____________________________apu1">[2]INSUMOS!#REF!</definedName>
    <definedName name="___________________________apu1" localSheetId="7">#REF!</definedName>
    <definedName name="___________________________apu1" localSheetId="9">#REF!</definedName>
    <definedName name="___________________________apu1">[2]INSUMOS!#REF!</definedName>
    <definedName name="__________________________apu1" localSheetId="7">#REF!</definedName>
    <definedName name="__________________________apu1" localSheetId="9">#REF!</definedName>
    <definedName name="__________________________apu1">[2]INSUMOS!#REF!</definedName>
    <definedName name="_________________________apu1" localSheetId="7">#REF!</definedName>
    <definedName name="_________________________apu1" localSheetId="9">#REF!</definedName>
    <definedName name="_________________________apu1">[2]INSUMOS!#REF!</definedName>
    <definedName name="________________________apu1" localSheetId="7">#REF!</definedName>
    <definedName name="________________________apu1" localSheetId="9">#REF!</definedName>
    <definedName name="________________________apu1">[2]INSUMOS!#REF!</definedName>
    <definedName name="_______________________apu1" localSheetId="7">#REF!</definedName>
    <definedName name="_______________________apu1" localSheetId="9">#REF!</definedName>
    <definedName name="_______________________apu1">[2]INSUMOS!#REF!</definedName>
    <definedName name="_____________________apu1" localSheetId="7">#REF!</definedName>
    <definedName name="_____________________apu1" localSheetId="9">#REF!</definedName>
    <definedName name="_____________________apu1">[2]INSUMOS!#REF!</definedName>
    <definedName name="____________________apu1" localSheetId="7">#REF!</definedName>
    <definedName name="____________________apu1" localSheetId="9">#REF!</definedName>
    <definedName name="____________________apu1">[2]INSUMOS!#REF!</definedName>
    <definedName name="___________________apu1" localSheetId="7">#REF!</definedName>
    <definedName name="___________________apu1" localSheetId="9">#REF!</definedName>
    <definedName name="___________________apu1">[2]INSUMOS!#REF!</definedName>
    <definedName name="__________________apu1" localSheetId="7">#REF!</definedName>
    <definedName name="__________________apu1" localSheetId="9">#REF!</definedName>
    <definedName name="__________________apu1">[2]INSUMOS!#REF!</definedName>
    <definedName name="_________________apu1" localSheetId="7">#REF!</definedName>
    <definedName name="_________________apu1" localSheetId="9">#REF!</definedName>
    <definedName name="_________________apu1">[2]INSUMOS!#REF!</definedName>
    <definedName name="________________apu1" localSheetId="7">#REF!</definedName>
    <definedName name="________________apu1" localSheetId="9">#REF!</definedName>
    <definedName name="________________apu1">[2]INSUMOS!#REF!</definedName>
    <definedName name="_______________apu1" localSheetId="7">#REF!</definedName>
    <definedName name="_______________apu1" localSheetId="9">#REF!</definedName>
    <definedName name="_______________apu1">[2]INSUMOS!#REF!</definedName>
    <definedName name="______________apu1" localSheetId="7">#REF!</definedName>
    <definedName name="______________apu1" localSheetId="9">#REF!</definedName>
    <definedName name="______________apu1">[2]INSUMOS!#REF!</definedName>
    <definedName name="_____________apu1" localSheetId="7">#REF!</definedName>
    <definedName name="_____________apu1" localSheetId="9">#REF!</definedName>
    <definedName name="_____________apu1">[2]INSUMOS!#REF!</definedName>
    <definedName name="____________apu1" localSheetId="7">#REF!</definedName>
    <definedName name="____________apu1" localSheetId="9">#REF!</definedName>
    <definedName name="____________apu1">[2]INSUMOS!#REF!</definedName>
    <definedName name="___________apu1" localSheetId="7">#REF!</definedName>
    <definedName name="___________apu1" localSheetId="9">#REF!</definedName>
    <definedName name="___________apu1">[2]INSUMOS!#REF!</definedName>
    <definedName name="__________apu1" localSheetId="7">#REF!</definedName>
    <definedName name="__________apu1" localSheetId="9">#REF!</definedName>
    <definedName name="__________apu1">[2]INSUMOS!#REF!</definedName>
    <definedName name="_________apu1" localSheetId="7">#REF!</definedName>
    <definedName name="_________apu1" localSheetId="9">#REF!</definedName>
    <definedName name="_________apu1">[2]INSUMOS!#REF!</definedName>
    <definedName name="________apu1" localSheetId="7">#REF!</definedName>
    <definedName name="________apu1" localSheetId="9">#REF!</definedName>
    <definedName name="________apu1">[2]INSUMOS!#REF!</definedName>
    <definedName name="_______apu1" localSheetId="7">#REF!</definedName>
    <definedName name="_______apu1" localSheetId="9">#REF!</definedName>
    <definedName name="_______apu1">[2]INSUMOS!#REF!</definedName>
    <definedName name="______apu1" localSheetId="7">#REF!</definedName>
    <definedName name="______apu1" localSheetId="9">#REF!</definedName>
    <definedName name="______apu1">[2]INSUMOS!#REF!</definedName>
    <definedName name="_____apu1" localSheetId="7">#REF!</definedName>
    <definedName name="_____apu1" localSheetId="9">#REF!</definedName>
    <definedName name="_____apu1">[2]INSUMOS!#REF!</definedName>
    <definedName name="____apu1" localSheetId="7">#REF!</definedName>
    <definedName name="____apu1" localSheetId="9">#REF!</definedName>
    <definedName name="____apu1">[2]INSUMOS!#REF!</definedName>
    <definedName name="___apu1" localSheetId="7">#REF!</definedName>
    <definedName name="___apu1" localSheetId="9">#REF!</definedName>
    <definedName name="___apu1">[2]INSUMOS!#REF!</definedName>
    <definedName name="__apu1" localSheetId="7">#REF!</definedName>
    <definedName name="__apu1" localSheetId="9">#REF!</definedName>
    <definedName name="__apu1">[2]INSUMOS!#REF!</definedName>
    <definedName name="_apu1" localSheetId="7">#REF!</definedName>
    <definedName name="_apu1" localSheetId="9">#REF!</definedName>
    <definedName name="_apu1">[2]INSUMOS!#REF!</definedName>
    <definedName name="_Fill" localSheetId="7" hidden="1">#REF!</definedName>
    <definedName name="_Fill" localSheetId="9" hidden="1">#REF!</definedName>
    <definedName name="_Fill" hidden="1">#REF!</definedName>
    <definedName name="_ftn1" localSheetId="1">'02 EXP ESP PROP'!$B$24</definedName>
    <definedName name="_ftn1" localSheetId="2">'03 EXP PERSONAL'!#REF!</definedName>
    <definedName name="_ftn1" localSheetId="3">'04 CTOS EJECUCION'!#REF!</definedName>
    <definedName name="_ftn2" localSheetId="1">'02 EXP ESP PROP'!$B$25</definedName>
    <definedName name="_ftn2" localSheetId="2">'03 EXP PERSONAL'!#REF!</definedName>
    <definedName name="_ftn2" localSheetId="3">'04 CTOS EJECUCION'!#REF!</definedName>
    <definedName name="_ftn3" localSheetId="1">'02 EXP ESP PROP'!$B$26</definedName>
    <definedName name="_ftn3" localSheetId="2">'03 EXP PERSONAL'!#REF!</definedName>
    <definedName name="_ftn3" localSheetId="3">'04 CTOS EJECUCION'!#REF!</definedName>
    <definedName name="_ftnref1" localSheetId="1">'02 EXP ESP PROP'!$I$12</definedName>
    <definedName name="_ftnref1" localSheetId="2">'03 EXP PERSONAL'!#REF!</definedName>
    <definedName name="_ftnref1" localSheetId="3">'04 CTOS EJECUCION'!#REF!</definedName>
    <definedName name="_ftnref2" localSheetId="1">'02 EXP ESP PROP'!$J$12</definedName>
    <definedName name="_ftnref2" localSheetId="2">'03 EXP PERSONAL'!#REF!</definedName>
    <definedName name="_ftnref2" localSheetId="3">'04 CTOS EJECUCION'!#REF!</definedName>
    <definedName name="_ftnref3" localSheetId="1">'02 EXP ESP PROP'!$K$13</definedName>
    <definedName name="_ftnref3" localSheetId="2">'03 EXP PERSONAL'!#REF!</definedName>
    <definedName name="_ftnref3" localSheetId="3">'04 CTOS EJECUCION'!#REF!</definedName>
    <definedName name="_INF1">'[14]Diseño Chequeo LETRAS qmh Per'!#REF!</definedName>
    <definedName name="_INF2">'[14]Diseño Chequeo LETRAS qmh Per'!#REF!</definedName>
    <definedName name="_INF3">'[14]Diseño Chequeo LETRAS qmh Per'!#REF!</definedName>
    <definedName name="_Key1" localSheetId="7">#REF!</definedName>
    <definedName name="_Key1" localSheetId="9">#REF!</definedName>
    <definedName name="_Key1" hidden="1">[2]INSUMOS!#REF!</definedName>
    <definedName name="_Order1" hidden="1">255</definedName>
    <definedName name="_Sort" localSheetId="7">#REF!</definedName>
    <definedName name="_Sort" localSheetId="9">#REF!</definedName>
    <definedName name="_Sort" hidden="1">[2]INSUMOS!#REF!</definedName>
    <definedName name="_Toc224373662" localSheetId="7">#REF!</definedName>
    <definedName name="_Toc375059475" localSheetId="7">#REF!</definedName>
    <definedName name="_Toc486599747" localSheetId="7">#REF!</definedName>
    <definedName name="_Toc486599750" localSheetId="7">#REF!</definedName>
    <definedName name="_Toc486599751" localSheetId="7">#REF!</definedName>
    <definedName name="_Toc486599752" localSheetId="7">#REF!</definedName>
    <definedName name="_Toc486599753" localSheetId="7">#REF!</definedName>
    <definedName name="_Toc486599757" localSheetId="7">#REF!</definedName>
    <definedName name="_Toc486599759" localSheetId="7">#REF!</definedName>
    <definedName name="_Toc486599760" localSheetId="7">#REF!</definedName>
    <definedName name="_Toc486599761" localSheetId="7">#REF!</definedName>
    <definedName name="_Toc486599762" localSheetId="7">#REF!</definedName>
    <definedName name="_Toc486599763" localSheetId="7">#REF!</definedName>
    <definedName name="_Toc486599764" localSheetId="7">#REF!</definedName>
    <definedName name="_Toc486599768" localSheetId="7">#REF!</definedName>
    <definedName name="_Toc486599802" localSheetId="7">#REF!</definedName>
    <definedName name="_Toc522591935" localSheetId="7">'09 CUADRO DE CANTIDADES'!#REF!</definedName>
    <definedName name="a" localSheetId="7">#REF!</definedName>
    <definedName name="a" localSheetId="9">#REF!</definedName>
    <definedName name="a">#REF!</definedName>
    <definedName name="A.U">[1]Insumos!#REF!</definedName>
    <definedName name="A_impresión_IM" localSheetId="7">#REF!</definedName>
    <definedName name="A_impresión_IM" localSheetId="9">#REF!</definedName>
    <definedName name="A_impresión_IM">#REF!</definedName>
    <definedName name="Accesorios_Galvanizados" localSheetId="7">#REF!</definedName>
    <definedName name="Accesorios_Galvanizados" localSheetId="9">#REF!</definedName>
    <definedName name="Accesorios_Galvanizados">'[3]Hoja de Unitarios de Obra'!#REF!</definedName>
    <definedName name="AccessDatabase" hidden="1">"A:\SAIN.mdb"</definedName>
    <definedName name="ACERO" localSheetId="7">#REF!</definedName>
    <definedName name="ACERO" localSheetId="9">#REF!</definedName>
    <definedName name="ACERO">#REF!</definedName>
    <definedName name="Acero_Figurado_en_Obra" localSheetId="7">#REF!</definedName>
    <definedName name="Acero_Figurado_en_Obra" localSheetId="9">#REF!</definedName>
    <definedName name="Acero_Figurado_en_Obra">'[3]Hoja de Unitarios de Obra'!#REF!</definedName>
    <definedName name="Acero_Para_Transferencias" localSheetId="7">#REF!</definedName>
    <definedName name="Acero_Para_Transferencias" localSheetId="9">#REF!</definedName>
    <definedName name="Acero_Para_Transferencias">'[3]Hoja de Unitarios de Obra'!#REF!</definedName>
    <definedName name="adfasdfsa" localSheetId="7">#REF!</definedName>
    <definedName name="adfasdfsa" localSheetId="9">#REF!</definedName>
    <definedName name="adfasdfsa">[1]Insumos!#REF!</definedName>
    <definedName name="adfasfadfa" localSheetId="7">#REF!</definedName>
    <definedName name="adfasfadfa" localSheetId="9">#REF!</definedName>
    <definedName name="adfasfadfa">[1]Insumos!#REF!</definedName>
    <definedName name="ADMON" localSheetId="7">#REF!</definedName>
    <definedName name="ADMON" localSheetId="9">#REF!</definedName>
    <definedName name="ADMON">#REF!</definedName>
    <definedName name="adsfadsfasdfafdasfdasfd" localSheetId="7">#REF!</definedName>
    <definedName name="adsfadsfasdfafdasfdasfd" localSheetId="9">#REF!</definedName>
    <definedName name="adsfadsfasdfafdasfdasfd">[2]INSUMOS!#REF!</definedName>
    <definedName name="adsfadsfasfasdfasfdasdfadsfdsafdsa" localSheetId="7">#REF!</definedName>
    <definedName name="adsfadsfasfasdfasfdasdfadsfdsafdsa" localSheetId="9">#REF!</definedName>
    <definedName name="adsfadsfasfasdfasfdasdfadsfdsafdsa">[1]Insumos!#REF!</definedName>
    <definedName name="afdaffaf" localSheetId="7">#REF!</definedName>
    <definedName name="afdaffaf" localSheetId="9">#REF!</definedName>
    <definedName name="afdaffaf">[1]Insumos!#REF!</definedName>
    <definedName name="AGUA">[4]INSUMOS!$D$4</definedName>
    <definedName name="ALAMB">[4]INSUMOS!$D$169</definedName>
    <definedName name="ALAMBRE" localSheetId="7">#REF!</definedName>
    <definedName name="ALAMBRE" localSheetId="9">#REF!</definedName>
    <definedName name="ALAMBRE">#REF!</definedName>
    <definedName name="Analis" localSheetId="9">#REF!</definedName>
    <definedName name="Analis">#REF!</definedName>
    <definedName name="ANALISIS" localSheetId="7">#REF!</definedName>
    <definedName name="ANALISIS" localSheetId="9">#REF!</definedName>
    <definedName name="ANALISIS">#REF!</definedName>
    <definedName name="ANALISIS_UNITARIOS" localSheetId="7">#REF!</definedName>
    <definedName name="ANALISIS_UNITARIOS" localSheetId="9">#REF!</definedName>
    <definedName name="ANALISIS_UNITARIOS">#REF!</definedName>
    <definedName name="ANDENESV" localSheetId="7">#REF!</definedName>
    <definedName name="ANDENESV" localSheetId="9">#REF!</definedName>
    <definedName name="ANDENESV">#REF!</definedName>
    <definedName name="Andres123" localSheetId="9">#REF!</definedName>
    <definedName name="Andres123">#REF!</definedName>
    <definedName name="ANTISB">[4]INSUMOS!$D$181</definedName>
    <definedName name="apu" localSheetId="7">#REF!</definedName>
    <definedName name="apu" localSheetId="9">#REF!</definedName>
    <definedName name="apu">[1]Insumos!#REF!</definedName>
    <definedName name="APUS" localSheetId="9">#REF!</definedName>
    <definedName name="APUS">#REF!</definedName>
    <definedName name="APUSG" localSheetId="9">#REF!</definedName>
    <definedName name="APUSG">#REF!</definedName>
    <definedName name="_xlnm.Print_Area" localSheetId="0">'01 EXP GRAL PROP'!$B$5:$H$13</definedName>
    <definedName name="_xlnm.Print_Area" localSheetId="1">'02 EXP ESP PROP'!$B$5:$H$11</definedName>
    <definedName name="_xlnm.Print_Area" localSheetId="2">'03 EXP PERSONAL'!$B$5:$I$10</definedName>
    <definedName name="_xlnm.Print_Area" localSheetId="3">'04 CTOS EJECUCION'!$B$5:$H$8</definedName>
    <definedName name="_xlnm.Print_Area" localSheetId="4">'05 CERTI CTOS'!$B$5:$F$10</definedName>
    <definedName name="_xlnm.Print_Area" localSheetId="5">'06 CAP TECNICA'!$B$5:$H$10</definedName>
    <definedName name="_xlnm.Print_Area" localSheetId="6">'07 INFO FINANCIERA'!$B$5:$H$13</definedName>
    <definedName name="_xlnm.Print_Area" localSheetId="8">'10 APU'!$B$1:$M$64</definedName>
    <definedName name="_xlnm.Print_Area" localSheetId="10">'12 ANTICIPO'!$B$1:$L$57</definedName>
    <definedName name="ARENA" localSheetId="7">#REF!</definedName>
    <definedName name="ARENA" localSheetId="9">#REF!</definedName>
    <definedName name="ARENA">#REF!</definedName>
    <definedName name="ARTICULO" localSheetId="9">#REF!</definedName>
    <definedName name="ARTICULO">#REF!</definedName>
    <definedName name="asdfadsfadsfafda" localSheetId="7">#REF!</definedName>
    <definedName name="asdfadsfadsfafda" localSheetId="9">#REF!</definedName>
    <definedName name="asdfadsfadsfafda">[1]Insumos!#REF!</definedName>
    <definedName name="asdfasdf" localSheetId="7">#REF!</definedName>
    <definedName name="asdfasdf" localSheetId="9">#REF!</definedName>
    <definedName name="asdfasdf">[2]INSUMOS!#REF!</definedName>
    <definedName name="AYU" localSheetId="7">#REF!</definedName>
    <definedName name="AYU" localSheetId="9">#REF!</definedName>
    <definedName name="AYU">#REF!</definedName>
    <definedName name="b" localSheetId="7">#REF!</definedName>
    <definedName name="b" localSheetId="9">#REF!</definedName>
    <definedName name="b">[1]Insumos!#REF!</definedName>
    <definedName name="bas" localSheetId="7">#REF!</definedName>
    <definedName name="bas" localSheetId="9">#REF!</definedName>
    <definedName name="bas">#REF!</definedName>
    <definedName name="BASE" localSheetId="7">#REF!</definedName>
    <definedName name="BASE" localSheetId="9">#REF!</definedName>
    <definedName name="BASE">#REF!</definedName>
    <definedName name="Base_datos_IM" localSheetId="7">#REF!</definedName>
    <definedName name="Base_datos_IM" localSheetId="9">#REF!</definedName>
    <definedName name="Base_datos_IM">#REF!</definedName>
    <definedName name="_xlnm.Database" localSheetId="7">#REF!</definedName>
    <definedName name="_xlnm.Database" localSheetId="9">#REF!</definedName>
    <definedName name="_xlnm.Database">#REF!</definedName>
    <definedName name="BASEGRAV" localSheetId="7">#REF!</definedName>
    <definedName name="BASEGRAV" localSheetId="9">#REF!</definedName>
    <definedName name="BASEGRAV">#REF!</definedName>
    <definedName name="Beg_Bal" localSheetId="7">#REF!</definedName>
    <definedName name="Beg_Bal" localSheetId="9">#REF!</definedName>
    <definedName name="Beg_Bal">#REF!</definedName>
    <definedName name="BORDE1" localSheetId="7">#REF!</definedName>
    <definedName name="BORDE1" localSheetId="9">#REF!</definedName>
    <definedName name="BORDE1">#REF!</definedName>
    <definedName name="BORDE2" localSheetId="7">#REF!</definedName>
    <definedName name="BORDE2" localSheetId="9">#REF!</definedName>
    <definedName name="BORDE2">#REF!</definedName>
    <definedName name="BORDE3" localSheetId="7">#REF!</definedName>
    <definedName name="BORDE3" localSheetId="9">#REF!</definedName>
    <definedName name="BORDE3">#REF!</definedName>
    <definedName name="BuiltIn_Print_Area">NA()</definedName>
    <definedName name="BuiltIn_Print_Titles">NA()</definedName>
    <definedName name="CANGURO" localSheetId="7">#REF!</definedName>
    <definedName name="CANGURO" localSheetId="9">#REF!</definedName>
    <definedName name="CANGURO">#REF!</definedName>
    <definedName name="CAnt" localSheetId="7">#REF!</definedName>
    <definedName name="CAnt" localSheetId="9">#REF!</definedName>
    <definedName name="CAnt">#REF!</definedName>
    <definedName name="CANT.HS" localSheetId="7">#REF!</definedName>
    <definedName name="CANT.HS" localSheetId="9">#REF!</definedName>
    <definedName name="CANT.HS">#REF!</definedName>
    <definedName name="cantidades" localSheetId="7">[1]Insumos!#REF!</definedName>
    <definedName name="cantidades" localSheetId="9">[1]Insumos!#REF!</definedName>
    <definedName name="cantidades">[1]Insumos!#REF!</definedName>
    <definedName name="CapActividad" localSheetId="7">#REF!</definedName>
    <definedName name="CapActividad" localSheetId="9">#REF!</definedName>
    <definedName name="CapActividad">#REF!</definedName>
    <definedName name="CapComponent" localSheetId="7">#REF!</definedName>
    <definedName name="CapComponent" localSheetId="9">#REF!</definedName>
    <definedName name="CapComponent">#REF!</definedName>
    <definedName name="Capitulo" localSheetId="7">[15]Capitulos!$B$1:$B$65536</definedName>
    <definedName name="Capitulo" localSheetId="9">[15]Capitulos!$B$1:$B$65536</definedName>
    <definedName name="Capitulo">[5]Capitulos!$B$1:$B$65536</definedName>
    <definedName name="CapResumen" localSheetId="7">#REF!</definedName>
    <definedName name="CapResumen" localSheetId="9">#REF!</definedName>
    <definedName name="CapResumen">#REF!</definedName>
    <definedName name="catorce" localSheetId="9">#REF!</definedName>
    <definedName name="catorce">#REF!</definedName>
    <definedName name="CEM">[4]INSUMOS!$D$275</definedName>
    <definedName name="CEMENTO" localSheetId="7">#REF!</definedName>
    <definedName name="CEMENTO" localSheetId="9">#REF!</definedName>
    <definedName name="CEMENTO">#REF!</definedName>
    <definedName name="Cemento_Gris" localSheetId="7">#REF!</definedName>
    <definedName name="Cemento_Gris" localSheetId="9">#REF!</definedName>
    <definedName name="Cemento_Gris">'[3]Hoja de Unitarios de Obra'!#REF!</definedName>
    <definedName name="cesped" localSheetId="7">#REF!</definedName>
    <definedName name="cesped" localSheetId="9">#REF!</definedName>
    <definedName name="cesped">[6]Mater!#REF!</definedName>
    <definedName name="cinco" localSheetId="9">#REF!</definedName>
    <definedName name="cinco">#REF!</definedName>
    <definedName name="CINCO_XXXXX" localSheetId="7" hidden="1">#REF!</definedName>
    <definedName name="CINCO_XXXXX" localSheetId="9" hidden="1">#REF!</definedName>
    <definedName name="CINCO_XXXXX" hidden="1">#REF!</definedName>
    <definedName name="Ciudades">[7]Insumos!$B$2:$B$2</definedName>
    <definedName name="CompanyAddress" localSheetId="7">#REF!</definedName>
    <definedName name="CompanyAddress" localSheetId="9">#REF!</definedName>
    <definedName name="CompanyAddress">#REF!</definedName>
    <definedName name="CompanyCity" localSheetId="7">#REF!</definedName>
    <definedName name="CompanyCity" localSheetId="9">#REF!</definedName>
    <definedName name="CompanyCity">#REF!</definedName>
    <definedName name="CompanyContactsHeader" localSheetId="9">#REF!</definedName>
    <definedName name="CompanyContactsHeader">#REF!</definedName>
    <definedName name="CompanyCountry" localSheetId="7">#REF!</definedName>
    <definedName name="CompanyCountry" localSheetId="9">#REF!</definedName>
    <definedName name="CompanyCountry">#REF!</definedName>
    <definedName name="CompanyName" localSheetId="7">#REF!</definedName>
    <definedName name="CompanyName" localSheetId="9">#REF!</definedName>
    <definedName name="CompanyName">#REF!</definedName>
    <definedName name="CompanyState" localSheetId="7">#REF!</definedName>
    <definedName name="CompanyState" localSheetId="9">#REF!</definedName>
    <definedName name="CompanyState">#REF!</definedName>
    <definedName name="CompanyZip" localSheetId="7">#REF!</definedName>
    <definedName name="CompanyZip" localSheetId="9">#REF!</definedName>
    <definedName name="CompanyZip">#REF!</definedName>
    <definedName name="COMPRE" localSheetId="7">#REF!</definedName>
    <definedName name="COMPRE" localSheetId="9">#REF!</definedName>
    <definedName name="COMPRE">#REF!</definedName>
    <definedName name="CONCRETO25" localSheetId="7">#REF!</definedName>
    <definedName name="CONCRETO25" localSheetId="9">#REF!</definedName>
    <definedName name="CONCRETO25">#REF!</definedName>
    <definedName name="Concreto2500v" localSheetId="7">#REF!</definedName>
    <definedName name="Concreto2500v" localSheetId="9">#REF!</definedName>
    <definedName name="Concreto2500v">#REF!</definedName>
    <definedName name="CONCRETO3" localSheetId="7">#REF!</definedName>
    <definedName name="CONCRETO3" localSheetId="9">#REF!</definedName>
    <definedName name="CONCRETO3">#REF!</definedName>
    <definedName name="concreto5" localSheetId="7">#REF!</definedName>
    <definedName name="concreto5" localSheetId="9">#REF!</definedName>
    <definedName name="concreto5">#REF!</definedName>
    <definedName name="Concreto5500v" localSheetId="7">#REF!</definedName>
    <definedName name="Concreto5500v" localSheetId="9">#REF!</definedName>
    <definedName name="Concreto5500v">#REF!</definedName>
    <definedName name="concretomuro" localSheetId="7">#REF!</definedName>
    <definedName name="concretomuro" localSheetId="9">#REF!</definedName>
    <definedName name="concretomuro">#REF!</definedName>
    <definedName name="Concretos" localSheetId="7">[8]Insumos!#REF!</definedName>
    <definedName name="Concretos" localSheetId="9">[8]Insumos!#REF!</definedName>
    <definedName name="Concretos">[8]Insumos!#REF!</definedName>
    <definedName name="_xlnm.Criteria" localSheetId="7">#REF!</definedName>
    <definedName name="_xlnm.Criteria" localSheetId="9">#REF!</definedName>
    <definedName name="_xlnm.Criteria">#REF!</definedName>
    <definedName name="Criterios_IM" localSheetId="7">#REF!</definedName>
    <definedName name="Criterios_IM" localSheetId="9">#REF!</definedName>
    <definedName name="Criterios_IM">#REF!</definedName>
    <definedName name="Cronograma" localSheetId="7">#REF!</definedName>
    <definedName name="Cronograma" localSheetId="9">#REF!</definedName>
    <definedName name="Cronograma">[2]INSUMOS!#REF!</definedName>
    <definedName name="CUAD" localSheetId="7">#REF!</definedName>
    <definedName name="CUAD" localSheetId="9">#REF!</definedName>
    <definedName name="CUAD">#REF!</definedName>
    <definedName name="Cuadrilla" localSheetId="7">'[15]Mano Obra'!$B$1:$B$65536</definedName>
    <definedName name="Cuadrilla" localSheetId="9">'[15]Mano Obra'!$B$1:$B$65536</definedName>
    <definedName name="Cuadrilla">'[5]Mano Obra'!$B$1:$B$65536</definedName>
    <definedName name="cuadro" localSheetId="9">#REF!</definedName>
    <definedName name="cuadro">#REF!</definedName>
    <definedName name="cuatro" localSheetId="9">#REF!</definedName>
    <definedName name="cuatro">#REF!</definedName>
    <definedName name="CUATROXXXX" localSheetId="7" hidden="1">#REF!</definedName>
    <definedName name="CUATROXXXX" localSheetId="9" hidden="1">#REF!</definedName>
    <definedName name="CUATROXXXX" hidden="1">#REF!</definedName>
    <definedName name="curva">"Chart 11"</definedName>
    <definedName name="d" localSheetId="7">DATE(YEAR([9]!Loan_Start),MONTH([9]!Loan_Start)+Payment_Number,DAY([9]!Loan_Start))</definedName>
    <definedName name="d" localSheetId="9">DATE(YEAR([9]!Loan_Start),MONTH([9]!Loan_Start)+Payment_Number,DAY([9]!Loan_Start))</definedName>
    <definedName name="d">DATE(YEAR([9]!Loan_Start),MONTH([9]!Loan_Start)+Payment_Number,DAY([9]!Loan_Start))</definedName>
    <definedName name="Data" localSheetId="7">#REF!</definedName>
    <definedName name="Data" localSheetId="9">#REF!</definedName>
    <definedName name="Data">#REF!</definedName>
    <definedName name="DataDisplayed">"Ejemplo"</definedName>
    <definedName name="dd" localSheetId="7">#REF!</definedName>
    <definedName name="dd" localSheetId="9">#REF!</definedName>
    <definedName name="dd">#REF!</definedName>
    <definedName name="DEMOLICIONANDEN" localSheetId="7">#REF!</definedName>
    <definedName name="DEMOLICIONANDEN" localSheetId="9">#REF!</definedName>
    <definedName name="DEMOLICIONANDEN">#REF!</definedName>
    <definedName name="demolicionladrillo" localSheetId="7">#REF!</definedName>
    <definedName name="demolicionladrillo" localSheetId="9">#REF!</definedName>
    <definedName name="demolicionladrillo">#REF!</definedName>
    <definedName name="DEMOLICIONMURO" localSheetId="7">#REF!</definedName>
    <definedName name="DEMOLICIONMURO" localSheetId="9">#REF!</definedName>
    <definedName name="DEMOLICIONMURO">#REF!</definedName>
    <definedName name="demolicionpav" localSheetId="7">#REF!</definedName>
    <definedName name="demolicionpav" localSheetId="9">#REF!</definedName>
    <definedName name="demolicionpav">#REF!</definedName>
    <definedName name="descripcion2" localSheetId="9">#REF!</definedName>
    <definedName name="descripcion2">#REF!</definedName>
    <definedName name="dfasfdasdfadsfasdfas" localSheetId="7">#REF!</definedName>
    <definedName name="dfasfdasdfadsfasdfas" localSheetId="9">#REF!</definedName>
    <definedName name="dfasfdasdfadsfasdfas">[1]Insumos!#REF!</definedName>
    <definedName name="DGBXGHSTHST" localSheetId="7">#REF!</definedName>
    <definedName name="DGBXGHSTHST" localSheetId="9">#REF!</definedName>
    <definedName name="DGBXGHSTHST">#REF!</definedName>
    <definedName name="DIA" localSheetId="7">#REF!</definedName>
    <definedName name="DIA" localSheetId="9">#REF!</definedName>
    <definedName name="DIA">#REF!</definedName>
    <definedName name="diecinueve" localSheetId="9">#REF!</definedName>
    <definedName name="diecinueve">#REF!</definedName>
    <definedName name="dieciocho" localSheetId="9">#REF!</definedName>
    <definedName name="dieciocho">#REF!</definedName>
    <definedName name="dieciseis" localSheetId="9">#REF!</definedName>
    <definedName name="dieciseis">#REF!</definedName>
    <definedName name="diecisiete" localSheetId="9">#REF!</definedName>
    <definedName name="diecisiete">#REF!</definedName>
    <definedName name="diez" localSheetId="9">#REF!</definedName>
    <definedName name="diez">#REF!</definedName>
    <definedName name="doce" localSheetId="9">#REF!</definedName>
    <definedName name="doce">#REF!</definedName>
    <definedName name="dos" localSheetId="9">#REF!</definedName>
    <definedName name="dos">#REF!</definedName>
    <definedName name="ENCABEZA" localSheetId="7">#REF!</definedName>
    <definedName name="ENCABEZA" localSheetId="9">#REF!</definedName>
    <definedName name="ENCABEZA">#REF!</definedName>
    <definedName name="End_Bal" localSheetId="7">#REF!</definedName>
    <definedName name="End_Bal" localSheetId="9">#REF!</definedName>
    <definedName name="End_Bal">#REF!</definedName>
    <definedName name="Equipo">[10]Equipo!$A$1:$A$48</definedName>
    <definedName name="espejo" localSheetId="7">#REF!</definedName>
    <definedName name="espejo" localSheetId="9">#REF!</definedName>
    <definedName name="espejo">[1]Insumos!#REF!</definedName>
    <definedName name="ESTACA" localSheetId="7">#REF!</definedName>
    <definedName name="ESTACA" localSheetId="9">#REF!</definedName>
    <definedName name="ESTACA">#REF!</definedName>
    <definedName name="ew">'[14]Diseño Chequeo LETRAS qmh Per'!#REF!</definedName>
    <definedName name="ewe">'[14]Diseño Chequeo LETRAS qmh Per'!#REF!</definedName>
    <definedName name="excavaconglomerado" localSheetId="7">#REF!</definedName>
    <definedName name="excavaconglomerado" localSheetId="9">#REF!</definedName>
    <definedName name="excavaconglomerado">#REF!</definedName>
    <definedName name="EXCAVAMANOV" localSheetId="7">#REF!</definedName>
    <definedName name="EXCAVAMANOV" localSheetId="9">#REF!</definedName>
    <definedName name="EXCAVAMANOV">#REF!</definedName>
    <definedName name="EXCAVAMAQUINAV" localSheetId="7">#REF!</definedName>
    <definedName name="EXCAVAMAQUINAV" localSheetId="9">#REF!</definedName>
    <definedName name="EXCAVAMAQUINAV">#REF!</definedName>
    <definedName name="EXCAVATIERRA" localSheetId="7">#REF!</definedName>
    <definedName name="EXCAVATIERRA" localSheetId="9">#REF!</definedName>
    <definedName name="EXCAVATIERRA">#REF!</definedName>
    <definedName name="EXPL" localSheetId="7">#REF!</definedName>
    <definedName name="EXPL" localSheetId="9">#REF!</definedName>
    <definedName name="EXPL">#REF!</definedName>
    <definedName name="Extra_Pay" localSheetId="7">#REF!</definedName>
    <definedName name="Extra_Pay" localSheetId="9">#REF!</definedName>
    <definedName name="Extra_Pay">#REF!</definedName>
    <definedName name="filtrov" localSheetId="7">#REF!</definedName>
    <definedName name="filtrov" localSheetId="9">#REF!</definedName>
    <definedName name="filtrov">#REF!</definedName>
    <definedName name="FORMA" localSheetId="7">#REF!</definedName>
    <definedName name="FORMA" localSheetId="9">#REF!</definedName>
    <definedName name="FORMA">#REF!</definedName>
    <definedName name="Full_Print" localSheetId="7">#REF!</definedName>
    <definedName name="Full_Print" localSheetId="9">#REF!</definedName>
    <definedName name="Full_Print">#REF!</definedName>
    <definedName name="g" localSheetId="7">DATE(YEAR([9]!Loan_Start),MONTH([9]!Loan_Start)+Payment_Number,DAY([9]!Loan_Start))</definedName>
    <definedName name="g" localSheetId="9">DATE(YEAR([9]!Loan_Start),MONTH([9]!Loan_Start)+Payment_Number,DAY([9]!Loan_Start))</definedName>
    <definedName name="g">DATE(YEAR([9]!Loan_Start),MONTH([9]!Loan_Start)+Payment_Number,DAY([9]!Loan_Start))</definedName>
    <definedName name="GALON" localSheetId="7">#REF!</definedName>
    <definedName name="GALON" localSheetId="9">#REF!</definedName>
    <definedName name="GALON">#REF!</definedName>
    <definedName name="GEO" localSheetId="7">#REF!</definedName>
    <definedName name="GEO" localSheetId="9">#REF!</definedName>
    <definedName name="GEO">#REF!</definedName>
    <definedName name="Google_Sheet_Link_1000021950" localSheetId="9">'11  AU'!PB_D14</definedName>
    <definedName name="Google_Sheet_Link_1000021950">PB_D14</definedName>
    <definedName name="Google_Sheet_Link_1001063113" localSheetId="9">'11  AU'!PB_D546</definedName>
    <definedName name="Google_Sheet_Link_1001063113">PB_D546</definedName>
    <definedName name="Google_Sheet_Link_1001274651" localSheetId="9">'11  AU'!PB_D898</definedName>
    <definedName name="Google_Sheet_Link_1001274651">PB_D898</definedName>
    <definedName name="Google_Sheet_Link_1001346798" localSheetId="9">'11  AU'!PB_D1375</definedName>
    <definedName name="Google_Sheet_Link_1001346798">PB_D1375</definedName>
    <definedName name="Google_Sheet_Link_1001622516" localSheetId="9">'11  AU'!PB_D1506</definedName>
    <definedName name="Google_Sheet_Link_1001622516">PB_D1506</definedName>
    <definedName name="Google_Sheet_Link_1002540049" localSheetId="9">'11  AU'!PB_D890</definedName>
    <definedName name="Google_Sheet_Link_1002540049">PB_D890</definedName>
    <definedName name="Google_Sheet_Link_100274217" localSheetId="9">'11  AU'!PB_D870</definedName>
    <definedName name="Google_Sheet_Link_100274217">PB_D870</definedName>
    <definedName name="Google_Sheet_Link_1003495571" localSheetId="9">'11  AU'!PB_D160</definedName>
    <definedName name="Google_Sheet_Link_1003495571">PB_D160</definedName>
    <definedName name="Google_Sheet_Link_1004359209" localSheetId="9">'11  AU'!PB_D865</definedName>
    <definedName name="Google_Sheet_Link_1004359209">PB_D865</definedName>
    <definedName name="Google_Sheet_Link_1004655371" localSheetId="9">'11  AU'!PB_D133</definedName>
    <definedName name="Google_Sheet_Link_1004655371">PB_D133</definedName>
    <definedName name="Google_Sheet_Link_1005118301" localSheetId="9">'11  AU'!PB_D870</definedName>
    <definedName name="Google_Sheet_Link_1005118301">PB_D870</definedName>
    <definedName name="Google_Sheet_Link_1005822685" localSheetId="9">'11  AU'!PB_D123</definedName>
    <definedName name="Google_Sheet_Link_1005822685">PB_D123</definedName>
    <definedName name="Google_Sheet_Link_1005946065" localSheetId="9">'11  AU'!PB_D592</definedName>
    <definedName name="Google_Sheet_Link_1005946065">PB_D592</definedName>
    <definedName name="Google_Sheet_Link_1006369457" localSheetId="9">'11  AU'!PB_D641</definedName>
    <definedName name="Google_Sheet_Link_1006369457">PB_D641</definedName>
    <definedName name="Google_Sheet_Link_1006417911" localSheetId="9">'11  AU'!PB_D529</definedName>
    <definedName name="Google_Sheet_Link_1006417911">PB_D529</definedName>
    <definedName name="Google_Sheet_Link_1006858664" localSheetId="9">'11  AU'!PB_D1585</definedName>
    <definedName name="Google_Sheet_Link_1006858664">PB_D1585</definedName>
    <definedName name="Google_Sheet_Link_1007129607" localSheetId="9">'11  AU'!PB_D829</definedName>
    <definedName name="Google_Sheet_Link_1007129607">PB_D829</definedName>
    <definedName name="Google_Sheet_Link_1007201665" localSheetId="9">'11  AU'!PB_D869</definedName>
    <definedName name="Google_Sheet_Link_1007201665">PB_D869</definedName>
    <definedName name="Google_Sheet_Link_1007356522" localSheetId="9">'11  AU'!PB_D86</definedName>
    <definedName name="Google_Sheet_Link_1007356522">PB_D86</definedName>
    <definedName name="Google_Sheet_Link_1008263683" localSheetId="9">'11  AU'!PB_D95</definedName>
    <definedName name="Google_Sheet_Link_1008263683">PB_D95</definedName>
    <definedName name="Google_Sheet_Link_1008277542" localSheetId="9">'11  AU'!PB_D410</definedName>
    <definedName name="Google_Sheet_Link_1008277542">PB_D410</definedName>
    <definedName name="Google_Sheet_Link_1008788679" localSheetId="9">'11  AU'!PB_D206</definedName>
    <definedName name="Google_Sheet_Link_1008788679">PB_D206</definedName>
    <definedName name="Google_Sheet_Link_1009375063" localSheetId="9">'11  AU'!PB_D87</definedName>
    <definedName name="Google_Sheet_Link_1009375063">PB_D87</definedName>
    <definedName name="Google_Sheet_Link_1009491754" localSheetId="9">'11  AU'!PB_D63</definedName>
    <definedName name="Google_Sheet_Link_1009491754">PB_D63</definedName>
    <definedName name="Google_Sheet_Link_1010948129" localSheetId="9">'11  AU'!PB_D1326</definedName>
    <definedName name="Google_Sheet_Link_1010948129">PB_D1326</definedName>
    <definedName name="Google_Sheet_Link_1011188709" localSheetId="9">'11  AU'!PB_D12</definedName>
    <definedName name="Google_Sheet_Link_1011188709">PB_D12</definedName>
    <definedName name="Google_Sheet_Link_1011194507" localSheetId="9">'11  AU'!PB_D831</definedName>
    <definedName name="Google_Sheet_Link_1011194507">PB_D831</definedName>
    <definedName name="Google_Sheet_Link_1012070151" localSheetId="9">'11  AU'!PB_D63</definedName>
    <definedName name="Google_Sheet_Link_1012070151">PB_D63</definedName>
    <definedName name="Google_Sheet_Link_1012110165" localSheetId="9">'11  AU'!PB_D817</definedName>
    <definedName name="Google_Sheet_Link_1012110165">PB_D817</definedName>
    <definedName name="Google_Sheet_Link_1012467399" localSheetId="9">'11  AU'!PB_D137</definedName>
    <definedName name="Google_Sheet_Link_1012467399">PB_D137</definedName>
    <definedName name="Google_Sheet_Link_1013646104" localSheetId="9">'11  AU'!PB_D29</definedName>
    <definedName name="Google_Sheet_Link_1013646104">PB_D29</definedName>
    <definedName name="Google_Sheet_Link_1014415837" localSheetId="9">'11  AU'!PB_D1128</definedName>
    <definedName name="Google_Sheet_Link_1014415837">PB_D1128</definedName>
    <definedName name="Google_Sheet_Link_1015201836" localSheetId="9">'11  AU'!PB_D870</definedName>
    <definedName name="Google_Sheet_Link_1015201836">PB_D870</definedName>
    <definedName name="Google_Sheet_Link_1015585377" localSheetId="9">'11  AU'!PB_D865</definedName>
    <definedName name="Google_Sheet_Link_1015585377">PB_D865</definedName>
    <definedName name="Google_Sheet_Link_1015913346" localSheetId="9">'11  AU'!PB_D1340</definedName>
    <definedName name="Google_Sheet_Link_1015913346">PB_D1340</definedName>
    <definedName name="Google_Sheet_Link_1016123953" localSheetId="9">'11  AU'!PB_D908</definedName>
    <definedName name="Google_Sheet_Link_1016123953">PB_D908</definedName>
    <definedName name="Google_Sheet_Link_1017072599" localSheetId="9">'11  AU'!PB_D621</definedName>
    <definedName name="Google_Sheet_Link_1017072599">PB_D621</definedName>
    <definedName name="Google_Sheet_Link_1018655696" localSheetId="9">'11  AU'!PB_D1517</definedName>
    <definedName name="Google_Sheet_Link_1018655696">PB_D1517</definedName>
    <definedName name="Google_Sheet_Link_1018665336" localSheetId="9">'11  AU'!PB_D216</definedName>
    <definedName name="Google_Sheet_Link_1018665336">PB_D216</definedName>
    <definedName name="Google_Sheet_Link_1018998680" localSheetId="9">'11  AU'!PB_D79</definedName>
    <definedName name="Google_Sheet_Link_1018998680">PB_D79</definedName>
    <definedName name="Google_Sheet_Link_1020039286" localSheetId="9">'11  AU'!PB_D216</definedName>
    <definedName name="Google_Sheet_Link_1020039286">PB_D216</definedName>
    <definedName name="Google_Sheet_Link_102013219" localSheetId="9">'11  AU'!PB_D865</definedName>
    <definedName name="Google_Sheet_Link_102013219">PB_D865</definedName>
    <definedName name="Google_Sheet_Link_1020373353" localSheetId="9">'11  AU'!PB_D946</definedName>
    <definedName name="Google_Sheet_Link_1020373353">PB_D946</definedName>
    <definedName name="Google_Sheet_Link_102290408" localSheetId="9">'11  AU'!PB_D94</definedName>
    <definedName name="Google_Sheet_Link_102290408">PB_D94</definedName>
    <definedName name="Google_Sheet_Link_1023685327" localSheetId="9">'11  AU'!PB_D462</definedName>
    <definedName name="Google_Sheet_Link_1023685327">PB_D462</definedName>
    <definedName name="Google_Sheet_Link_1023855282" localSheetId="9">'11  AU'!PB_D75</definedName>
    <definedName name="Google_Sheet_Link_1023855282">PB_D75</definedName>
    <definedName name="Google_Sheet_Link_1024641470" localSheetId="9">'11  AU'!PB_D123</definedName>
    <definedName name="Google_Sheet_Link_1024641470">PB_D123</definedName>
    <definedName name="Google_Sheet_Link_1024708869" localSheetId="9">'11  AU'!PB_D384</definedName>
    <definedName name="Google_Sheet_Link_1024708869">PB_D384</definedName>
    <definedName name="Google_Sheet_Link_1024783553" localSheetId="9">'11  AU'!PB_D861</definedName>
    <definedName name="Google_Sheet_Link_1024783553">PB_D861</definedName>
    <definedName name="Google_Sheet_Link_1024866446" localSheetId="9">'11  AU'!PB_D1029</definedName>
    <definedName name="Google_Sheet_Link_1024866446">PB_D1029</definedName>
    <definedName name="Google_Sheet_Link_1025425962" localSheetId="9">'11  AU'!PB_D86</definedName>
    <definedName name="Google_Sheet_Link_1025425962">PB_D86</definedName>
    <definedName name="Google_Sheet_Link_1025856215" localSheetId="9">'11  AU'!PB_D213</definedName>
    <definedName name="Google_Sheet_Link_1025856215">PB_D213</definedName>
    <definedName name="Google_Sheet_Link_1026543814" localSheetId="9">'11  AU'!PB_D123</definedName>
    <definedName name="Google_Sheet_Link_1026543814">PB_D123</definedName>
    <definedName name="Google_Sheet_Link_1026860501" localSheetId="9">'11  AU'!PB_D115</definedName>
    <definedName name="Google_Sheet_Link_1026860501">PB_D115</definedName>
    <definedName name="Google_Sheet_Link_102736705" localSheetId="9">'11  AU'!PB_D1336</definedName>
    <definedName name="Google_Sheet_Link_102736705">PB_D1336</definedName>
    <definedName name="Google_Sheet_Link_1029799027" localSheetId="9">'11  AU'!PB_D47</definedName>
    <definedName name="Google_Sheet_Link_1029799027">PB_D47</definedName>
    <definedName name="Google_Sheet_Link_1030152008" localSheetId="9">'11  AU'!PB_D123</definedName>
    <definedName name="Google_Sheet_Link_1030152008">PB_D123</definedName>
    <definedName name="Google_Sheet_Link_1030258526" localSheetId="9">'11  AU'!PB_D63</definedName>
    <definedName name="Google_Sheet_Link_1030258526">PB_D63</definedName>
    <definedName name="Google_Sheet_Link_1030585774" localSheetId="9">'11  AU'!PB_D827</definedName>
    <definedName name="Google_Sheet_Link_1030585774">PB_D827</definedName>
    <definedName name="Google_Sheet_Link_1030641352" localSheetId="9">'11  AU'!PB_D95</definedName>
    <definedName name="Google_Sheet_Link_1030641352">PB_D95</definedName>
    <definedName name="Google_Sheet_Link_1030814998" localSheetId="9">'11  AU'!PB_D865</definedName>
    <definedName name="Google_Sheet_Link_1030814998">PB_D865</definedName>
    <definedName name="Google_Sheet_Link_1031512006" localSheetId="9">'11  AU'!PB_D106</definedName>
    <definedName name="Google_Sheet_Link_1031512006">PB_D106</definedName>
    <definedName name="Google_Sheet_Link_103175997" localSheetId="9">'11  AU'!PB_D829</definedName>
    <definedName name="Google_Sheet_Link_103175997">PB_D829</definedName>
    <definedName name="Google_Sheet_Link_1031857217" localSheetId="9">'11  AU'!PB_D225</definedName>
    <definedName name="Google_Sheet_Link_1031857217">PB_D225</definedName>
    <definedName name="Google_Sheet_Link_1032218540" localSheetId="9">'11  AU'!PB_D831</definedName>
    <definedName name="Google_Sheet_Link_1032218540">PB_D831</definedName>
    <definedName name="Google_Sheet_Link_1032433530" localSheetId="9">'11  AU'!PB_D817</definedName>
    <definedName name="Google_Sheet_Link_1032433530">PB_D817</definedName>
    <definedName name="Google_Sheet_Link_103260250" localSheetId="9">'11  AU'!PB_D123</definedName>
    <definedName name="Google_Sheet_Link_103260250">PB_D123</definedName>
    <definedName name="Google_Sheet_Link_1034120019" localSheetId="9">'11  AU'!PB_D160</definedName>
    <definedName name="Google_Sheet_Link_1034120019">PB_D160</definedName>
    <definedName name="Google_Sheet_Link_1034819849" localSheetId="9">'11  AU'!PB_D133</definedName>
    <definedName name="Google_Sheet_Link_1034819849">PB_D133</definedName>
    <definedName name="Google_Sheet_Link_1035130089" localSheetId="9">'11  AU'!PB_D869</definedName>
    <definedName name="Google_Sheet_Link_1035130089">PB_D869</definedName>
    <definedName name="Google_Sheet_Link_1036801342" localSheetId="9">'11  AU'!PB_D160</definedName>
    <definedName name="Google_Sheet_Link_1036801342">PB_D160</definedName>
    <definedName name="Google_Sheet_Link_1038241760" localSheetId="9">'11  AU'!PB_D829</definedName>
    <definedName name="Google_Sheet_Link_1038241760">PB_D829</definedName>
    <definedName name="Google_Sheet_Link_1039054596" localSheetId="9">'11  AU'!PB_D160</definedName>
    <definedName name="Google_Sheet_Link_1039054596">PB_D160</definedName>
    <definedName name="Google_Sheet_Link_1039232164" localSheetId="9">'11  AU'!PB_D818</definedName>
    <definedName name="Google_Sheet_Link_1039232164">PB_D818</definedName>
    <definedName name="Google_Sheet_Link_1039790666" localSheetId="9">'11  AU'!PB_D623</definedName>
    <definedName name="Google_Sheet_Link_1039790666">PB_D623</definedName>
    <definedName name="Google_Sheet_Link_1040886273" localSheetId="9">'11  AU'!PB_D27</definedName>
    <definedName name="Google_Sheet_Link_1040886273">PB_D27</definedName>
    <definedName name="Google_Sheet_Link_1041390790" localSheetId="9">'11  AU'!PB_D134</definedName>
    <definedName name="Google_Sheet_Link_1041390790">PB_D134</definedName>
    <definedName name="Google_Sheet_Link_1041734409" localSheetId="9">'11  AU'!PB_D1586</definedName>
    <definedName name="Google_Sheet_Link_1041734409">PB_D1586</definedName>
    <definedName name="Google_Sheet_Link_1041857968" localSheetId="9">'11  AU'!PB_D817</definedName>
    <definedName name="Google_Sheet_Link_1041857968">PB_D817</definedName>
    <definedName name="Google_Sheet_Link_1042037973" localSheetId="9">'11  AU'!PB_D342</definedName>
    <definedName name="Google_Sheet_Link_1042037973">PB_D342</definedName>
    <definedName name="Google_Sheet_Link_1043781287" localSheetId="9">'11  AU'!PB_D204</definedName>
    <definedName name="Google_Sheet_Link_1043781287">PB_D204</definedName>
    <definedName name="Google_Sheet_Link_1044176161" localSheetId="9">'11  AU'!PB_D243</definedName>
    <definedName name="Google_Sheet_Link_1044176161">PB_D243</definedName>
    <definedName name="Google_Sheet_Link_1045296484" localSheetId="9">'11  AU'!PB_D882</definedName>
    <definedName name="Google_Sheet_Link_1045296484">PB_D882</definedName>
    <definedName name="Google_Sheet_Link_1045334092" localSheetId="9">'11  AU'!PB_D861</definedName>
    <definedName name="Google_Sheet_Link_1045334092">PB_D861</definedName>
    <definedName name="Google_Sheet_Link_10462190" localSheetId="9">'11  AU'!PB_D817</definedName>
    <definedName name="Google_Sheet_Link_10462190">PB_D817</definedName>
    <definedName name="Google_Sheet_Link_1046401227" localSheetId="9">'11  AU'!PB_D820</definedName>
    <definedName name="Google_Sheet_Link_1046401227">PB_D820</definedName>
    <definedName name="Google_Sheet_Link_1047293946" localSheetId="9">'11  AU'!PB_D1412</definedName>
    <definedName name="Google_Sheet_Link_1047293946">PB_D1412</definedName>
    <definedName name="Google_Sheet_Link_1047327949" localSheetId="9">'11  AU'!PB_D547</definedName>
    <definedName name="Google_Sheet_Link_1047327949">PB_D547</definedName>
    <definedName name="Google_Sheet_Link_1047489765" localSheetId="9">'11  AU'!PB_D258</definedName>
    <definedName name="Google_Sheet_Link_1047489765">PB_D258</definedName>
    <definedName name="Google_Sheet_Link_1047625456" localSheetId="9">'11  AU'!PB_D500</definedName>
    <definedName name="Google_Sheet_Link_1047625456">PB_D500</definedName>
    <definedName name="Google_Sheet_Link_1048716315" localSheetId="9">'11  AU'!PB_D95</definedName>
    <definedName name="Google_Sheet_Link_1048716315">PB_D95</definedName>
    <definedName name="Google_Sheet_Link_1051760275" localSheetId="9">'11  AU'!PB_D64</definedName>
    <definedName name="Google_Sheet_Link_1051760275">PB_D64</definedName>
    <definedName name="Google_Sheet_Link_1051789810" localSheetId="9">'11  AU'!PB_D1330</definedName>
    <definedName name="Google_Sheet_Link_1051789810">PB_D1330</definedName>
    <definedName name="Google_Sheet_Link_1051862729" localSheetId="9">'11  AU'!PB_D829</definedName>
    <definedName name="Google_Sheet_Link_1051862729">PB_D829</definedName>
    <definedName name="Google_Sheet_Link_1052358340" localSheetId="9">'11  AU'!PB_D19</definedName>
    <definedName name="Google_Sheet_Link_1052358340">PB_D19</definedName>
    <definedName name="Google_Sheet_Link_1052584430" localSheetId="9">'11  AU'!PB_D1268</definedName>
    <definedName name="Google_Sheet_Link_1052584430">PB_D1268</definedName>
    <definedName name="Google_Sheet_Link_1052655554" localSheetId="9">'11  AU'!PB_D1422</definedName>
    <definedName name="Google_Sheet_Link_1052655554">PB_D1422</definedName>
    <definedName name="Google_Sheet_Link_1052967131" localSheetId="9">'11  AU'!PB_D17</definedName>
    <definedName name="Google_Sheet_Link_1052967131">PB_D17</definedName>
    <definedName name="Google_Sheet_Link_1053693982" localSheetId="9">'11  AU'!PB_D87</definedName>
    <definedName name="Google_Sheet_Link_1053693982">PB_D87</definedName>
    <definedName name="Google_Sheet_Link_1053731421" localSheetId="9">'11  AU'!PB_D829</definedName>
    <definedName name="Google_Sheet_Link_1053731421">PB_D829</definedName>
    <definedName name="Google_Sheet_Link_105446957" localSheetId="9">'11  AU'!PB_D76</definedName>
    <definedName name="Google_Sheet_Link_105446957">PB_D76</definedName>
    <definedName name="Google_Sheet_Link_1054667631" localSheetId="9">'11  AU'!PB_D76</definedName>
    <definedName name="Google_Sheet_Link_1054667631">PB_D76</definedName>
    <definedName name="Google_Sheet_Link_105470477" localSheetId="9">'11  AU'!PB_D75</definedName>
    <definedName name="Google_Sheet_Link_105470477">PB_D75</definedName>
    <definedName name="Google_Sheet_Link_105488623" localSheetId="9">'11  AU'!PB_D106</definedName>
    <definedName name="Google_Sheet_Link_105488623">PB_D106</definedName>
    <definedName name="Google_Sheet_Link_105500163" localSheetId="9">'11  AU'!PB_D115</definedName>
    <definedName name="Google_Sheet_Link_105500163">PB_D115</definedName>
    <definedName name="Google_Sheet_Link_1055040543" localSheetId="9">'11  AU'!PB_D870</definedName>
    <definedName name="Google_Sheet_Link_1055040543">PB_D870</definedName>
    <definedName name="Google_Sheet_Link_1055328008" localSheetId="9">'11  AU'!PB_1589</definedName>
    <definedName name="Google_Sheet_Link_1055328008">PB_1589</definedName>
    <definedName name="Google_Sheet_Link_1056958045" localSheetId="9">'11  AU'!PB_D654A</definedName>
    <definedName name="Google_Sheet_Link_1056958045">PB_D654A</definedName>
    <definedName name="Google_Sheet_Link_1056967322" localSheetId="9">'11  AU'!PB_D155</definedName>
    <definedName name="Google_Sheet_Link_1056967322">PB_D155</definedName>
    <definedName name="Google_Sheet_Link_1058581717" localSheetId="9">'11  AU'!PB_D1418</definedName>
    <definedName name="Google_Sheet_Link_1058581717">PB_D1418</definedName>
    <definedName name="Google_Sheet_Link_105911102" localSheetId="9">'11  AU'!PB_D831</definedName>
    <definedName name="Google_Sheet_Link_105911102">PB_D831</definedName>
    <definedName name="Google_Sheet_Link_1061391911" localSheetId="9">'11  AU'!PB_D409</definedName>
    <definedName name="Google_Sheet_Link_1061391911">PB_D409</definedName>
    <definedName name="Google_Sheet_Link_1061673067" localSheetId="9">'11  AU'!PB_D1422</definedName>
    <definedName name="Google_Sheet_Link_1061673067">PB_D1422</definedName>
    <definedName name="Google_Sheet_Link_1062292471" localSheetId="9">'11  AU'!PB_D1565</definedName>
    <definedName name="Google_Sheet_Link_1062292471">PB_D1565</definedName>
    <definedName name="Google_Sheet_Link_1062297470" localSheetId="9">'11  AU'!PB_D424</definedName>
    <definedName name="Google_Sheet_Link_1062297470">PB_D424</definedName>
    <definedName name="Google_Sheet_Link_1062323895" localSheetId="9">'11  AU'!PB_D829</definedName>
    <definedName name="Google_Sheet_Link_1062323895">PB_D829</definedName>
    <definedName name="Google_Sheet_Link_1063080228" localSheetId="9">'11  AU'!PB_D898</definedName>
    <definedName name="Google_Sheet_Link_1063080228">PB_D898</definedName>
    <definedName name="Google_Sheet_Link_1063292620" localSheetId="9">'11  AU'!PB_D1126</definedName>
    <definedName name="Google_Sheet_Link_1063292620">PB_D1126</definedName>
    <definedName name="Google_Sheet_Link_1063854350" localSheetId="9">'11  AU'!PB_D1385</definedName>
    <definedName name="Google_Sheet_Link_1063854350">PB_D1385</definedName>
    <definedName name="Google_Sheet_Link_1064260483" localSheetId="9">'11  AU'!PB_D1027</definedName>
    <definedName name="Google_Sheet_Link_1064260483">PB_D1027</definedName>
    <definedName name="Google_Sheet_Link_1064303793" localSheetId="9">'11  AU'!PB_D831</definedName>
    <definedName name="Google_Sheet_Link_1064303793">PB_D831</definedName>
    <definedName name="Google_Sheet_Link_1064460790" localSheetId="9">'11  AU'!PB_D160</definedName>
    <definedName name="Google_Sheet_Link_1064460790">PB_D160</definedName>
    <definedName name="Google_Sheet_Link_1065380941" localSheetId="9">'11  AU'!PB_D1384</definedName>
    <definedName name="Google_Sheet_Link_1065380941">PB_D1384</definedName>
    <definedName name="Google_Sheet_Link_1065638417" localSheetId="9">'11  AU'!PB_D556</definedName>
    <definedName name="Google_Sheet_Link_1065638417">PB_D556</definedName>
    <definedName name="Google_Sheet_Link_1065693033" localSheetId="9">'11  AU'!PB_D867</definedName>
    <definedName name="Google_Sheet_Link_1065693033">PB_D867</definedName>
    <definedName name="Google_Sheet_Link_1067376220" localSheetId="9">'11  AU'!PB_D1412</definedName>
    <definedName name="Google_Sheet_Link_1067376220">PB_D1412</definedName>
    <definedName name="Google_Sheet_Link_1067396299" localSheetId="9">'11  AU'!PB_D1564</definedName>
    <definedName name="Google_Sheet_Link_1067396299">PB_D1564</definedName>
    <definedName name="Google_Sheet_Link_106938241" localSheetId="9">'11  AU'!PB_D865</definedName>
    <definedName name="Google_Sheet_Link_106938241">PB_D865</definedName>
    <definedName name="Google_Sheet_Link_1069581642" localSheetId="9">'11  AU'!PB_D94</definedName>
    <definedName name="Google_Sheet_Link_1069581642">PB_D94</definedName>
    <definedName name="Google_Sheet_Link_1070266724" localSheetId="9">'11  AU'!PB_D990</definedName>
    <definedName name="Google_Sheet_Link_1070266724">PB_D990</definedName>
    <definedName name="Google_Sheet_Link_1070500734" localSheetId="9">'11  AU'!PB_D1267</definedName>
    <definedName name="Google_Sheet_Link_1070500734">PB_D1267</definedName>
    <definedName name="Google_Sheet_Link_1070579762" localSheetId="9">'11  AU'!PB_D831</definedName>
    <definedName name="Google_Sheet_Link_1070579762">PB_D831</definedName>
    <definedName name="Google_Sheet_Link_1071307360" localSheetId="9">'11  AU'!PB_D915</definedName>
    <definedName name="Google_Sheet_Link_1071307360">PB_D915</definedName>
    <definedName name="Google_Sheet_Link_107179338" localSheetId="9">'11  AU'!PB_D1114</definedName>
    <definedName name="Google_Sheet_Link_107179338">PB_D1114</definedName>
    <definedName name="Google_Sheet_Link_1071810021" localSheetId="9">'11  AU'!PB_D865</definedName>
    <definedName name="Google_Sheet_Link_1071810021">PB_D865</definedName>
    <definedName name="Google_Sheet_Link_1071980010" localSheetId="9">'11  AU'!PB_D557</definedName>
    <definedName name="Google_Sheet_Link_1071980010">PB_D557</definedName>
    <definedName name="Google_Sheet_Link_1072420013" localSheetId="9">'11  AU'!PB_D181</definedName>
    <definedName name="Google_Sheet_Link_1072420013">PB_D181</definedName>
    <definedName name="Google_Sheet_Link_1072555710" localSheetId="9">'11  AU'!PB_D1353</definedName>
    <definedName name="Google_Sheet_Link_1072555710">PB_D1353</definedName>
    <definedName name="Google_Sheet_Link_1073767525" localSheetId="9">'11  AU'!PB_D93</definedName>
    <definedName name="Google_Sheet_Link_1073767525">PB_D93</definedName>
    <definedName name="Google_Sheet_Link_1074195168" localSheetId="9">'11  AU'!PB_D1102</definedName>
    <definedName name="Google_Sheet_Link_1074195168">PB_D1102</definedName>
    <definedName name="Google_Sheet_Link_1074329298" localSheetId="9">'11  AU'!PB_D288</definedName>
    <definedName name="Google_Sheet_Link_1074329298">PB_D288</definedName>
    <definedName name="Google_Sheet_Link_1074521379" localSheetId="9">'11  AU'!PB_D818</definedName>
    <definedName name="Google_Sheet_Link_1074521379">PB_D818</definedName>
    <definedName name="Google_Sheet_Link_1075399948" localSheetId="9">'11  AU'!PB_D829</definedName>
    <definedName name="Google_Sheet_Link_1075399948">PB_D829</definedName>
    <definedName name="Google_Sheet_Link_1076844002" localSheetId="9">'11  AU'!PB_D133</definedName>
    <definedName name="Google_Sheet_Link_1076844002">PB_D133</definedName>
    <definedName name="Google_Sheet_Link_1076951223" localSheetId="9">'11  AU'!PB_D94</definedName>
    <definedName name="Google_Sheet_Link_1076951223">PB_D94</definedName>
    <definedName name="Google_Sheet_Link_1077049812" localSheetId="9">'11  AU'!PB_D428</definedName>
    <definedName name="Google_Sheet_Link_1077049812">PB_D428</definedName>
    <definedName name="Google_Sheet_Link_1077727194" localSheetId="9">'11  AU'!PB_D818</definedName>
    <definedName name="Google_Sheet_Link_1077727194">PB_D818</definedName>
    <definedName name="Google_Sheet_Link_1077950859" localSheetId="9">'11  AU'!PB_D96</definedName>
    <definedName name="Google_Sheet_Link_1077950859">PB_D96</definedName>
    <definedName name="Google_Sheet_Link_107924828" localSheetId="9">'11  AU'!PB_D417</definedName>
    <definedName name="Google_Sheet_Link_107924828">PB_D417</definedName>
    <definedName name="Google_Sheet_Link_107933819" localSheetId="9">'11  AU'!PB_D1077</definedName>
    <definedName name="Google_Sheet_Link_107933819">PB_D1077</definedName>
    <definedName name="Google_Sheet_Link_1080263878" localSheetId="9">'11  AU'!PB_D829</definedName>
    <definedName name="Google_Sheet_Link_1080263878">PB_D829</definedName>
    <definedName name="Google_Sheet_Link_1080748317" localSheetId="9">'11  AU'!PB_D145</definedName>
    <definedName name="Google_Sheet_Link_1080748317">PB_D145</definedName>
    <definedName name="Google_Sheet_Link_1080832418" localSheetId="9">'11  AU'!PB_D166</definedName>
    <definedName name="Google_Sheet_Link_1080832418">PB_D166</definedName>
    <definedName name="Google_Sheet_Link_1081831242" localSheetId="9">'11  AU'!PB_D87</definedName>
    <definedName name="Google_Sheet_Link_1081831242">PB_D87</definedName>
    <definedName name="Google_Sheet_Link_1083423139" localSheetId="9">'11  AU'!PB_D820</definedName>
    <definedName name="Google_Sheet_Link_1083423139">PB_D820</definedName>
    <definedName name="Google_Sheet_Link_1084032335" localSheetId="9">'11  AU'!PB_D306</definedName>
    <definedName name="Google_Sheet_Link_1084032335">PB_D306</definedName>
    <definedName name="Google_Sheet_Link_1084151999" localSheetId="9">'11  AU'!PB_D19</definedName>
    <definedName name="Google_Sheet_Link_1084151999">PB_D19</definedName>
    <definedName name="Google_Sheet_Link_1084428594" localSheetId="9">'11  AU'!PB_D1119</definedName>
    <definedName name="Google_Sheet_Link_1084428594">PB_D1119</definedName>
    <definedName name="Google_Sheet_Link_1084755637" localSheetId="9">'11  AU'!PB_D9</definedName>
    <definedName name="Google_Sheet_Link_1084755637">PB_D9</definedName>
    <definedName name="Google_Sheet_Link_1085225757" localSheetId="9">'11  AU'!PB_D964</definedName>
    <definedName name="Google_Sheet_Link_1085225757">PB_D964</definedName>
    <definedName name="Google_Sheet_Link_1088035778" localSheetId="9">'11  AU'!PB_D947</definedName>
    <definedName name="Google_Sheet_Link_1088035778">PB_D947</definedName>
    <definedName name="Google_Sheet_Link_1088095414" localSheetId="9">'11  AU'!PB_D868</definedName>
    <definedName name="Google_Sheet_Link_1088095414">PB_D868</definedName>
    <definedName name="Google_Sheet_Link_1091210055" localSheetId="9">'11  AU'!PB_D1585</definedName>
    <definedName name="Google_Sheet_Link_1091210055">PB_D1585</definedName>
    <definedName name="Google_Sheet_Link_1091552079" localSheetId="9">'11  AU'!PB_D95</definedName>
    <definedName name="Google_Sheet_Link_1091552079">PB_D95</definedName>
    <definedName name="Google_Sheet_Link_1092527294" localSheetId="9">'11  AU'!PB_D1203</definedName>
    <definedName name="Google_Sheet_Link_1092527294">PB_D1203</definedName>
    <definedName name="Google_Sheet_Link_1092973336" localSheetId="9">'11  AU'!PB_D876</definedName>
    <definedName name="Google_Sheet_Link_1092973336">PB_D876</definedName>
    <definedName name="Google_Sheet_Link_109311388" localSheetId="9">'11  AU'!PB_D115</definedName>
    <definedName name="Google_Sheet_Link_109311388">PB_D115</definedName>
    <definedName name="Google_Sheet_Link_1093161610" localSheetId="9">'11  AU'!PB_D1360</definedName>
    <definedName name="Google_Sheet_Link_1093161610">PB_D1360</definedName>
    <definedName name="Google_Sheet_Link_1093265587" localSheetId="9">'11  AU'!PB_D869</definedName>
    <definedName name="Google_Sheet_Link_1093265587">PB_D869</definedName>
    <definedName name="Google_Sheet_Link_1095300258" localSheetId="9">'11  AU'!PB_D882</definedName>
    <definedName name="Google_Sheet_Link_1095300258">PB_D882</definedName>
    <definedName name="Google_Sheet_Link_1095572634" localSheetId="9">'11  AU'!PB_D933</definedName>
    <definedName name="Google_Sheet_Link_1095572634">PB_D933</definedName>
    <definedName name="Google_Sheet_Link_109646917" localSheetId="9">'11  AU'!PB_D818</definedName>
    <definedName name="Google_Sheet_Link_109646917">PB_D818</definedName>
    <definedName name="Google_Sheet_Link_1096492693" localSheetId="9">'11  AU'!PB_D1342</definedName>
    <definedName name="Google_Sheet_Link_1096492693">PB_D1342</definedName>
    <definedName name="Google_Sheet_Link_1096525219" localSheetId="9">'11  AU'!PB_D1189</definedName>
    <definedName name="Google_Sheet_Link_1096525219">PB_D1189</definedName>
    <definedName name="Google_Sheet_Link_1096687702" localSheetId="9">'11  AU'!PB_D1347</definedName>
    <definedName name="Google_Sheet_Link_1096687702">PB_D1347</definedName>
    <definedName name="Google_Sheet_Link_1098029048" localSheetId="9">'11  AU'!PB_D87</definedName>
    <definedName name="Google_Sheet_Link_1098029048">PB_D87</definedName>
    <definedName name="Google_Sheet_Link_1098150090" localSheetId="9">'11  AU'!PB_D1389</definedName>
    <definedName name="Google_Sheet_Link_1098150090">PB_D1389</definedName>
    <definedName name="Google_Sheet_Link_1098952860" localSheetId="9">'11  AU'!PB_D106</definedName>
    <definedName name="Google_Sheet_Link_1098952860">PB_D106</definedName>
    <definedName name="Google_Sheet_Link_109928600" localSheetId="9">'11  AU'!PB_D279</definedName>
    <definedName name="Google_Sheet_Link_109928600">PB_D279</definedName>
    <definedName name="Google_Sheet_Link_1100308559" localSheetId="9">'11  AU'!PB_D95</definedName>
    <definedName name="Google_Sheet_Link_1100308559">PB_D95</definedName>
    <definedName name="Google_Sheet_Link_1100407368" localSheetId="9">'11  AU'!PB_D622</definedName>
    <definedName name="Google_Sheet_Link_1100407368">PB_D622</definedName>
    <definedName name="Google_Sheet_Link_1100958006" localSheetId="9">'11  AU'!PB_D858</definedName>
    <definedName name="Google_Sheet_Link_1100958006">PB_D858</definedName>
    <definedName name="Google_Sheet_Link_1101037308" localSheetId="9">'11  AU'!PB_D865</definedName>
    <definedName name="Google_Sheet_Link_1101037308">PB_D865</definedName>
    <definedName name="Google_Sheet_Link_1101192395" localSheetId="9">'11  AU'!PB_D655A</definedName>
    <definedName name="Google_Sheet_Link_1101192395">PB_D655A</definedName>
    <definedName name="Google_Sheet_Link_1102197720" localSheetId="9">'11  AU'!PB_D589</definedName>
    <definedName name="Google_Sheet_Link_1102197720">PB_D589</definedName>
    <definedName name="Google_Sheet_Link_1102313194" localSheetId="9">'11  AU'!PB_D93</definedName>
    <definedName name="Google_Sheet_Link_1102313194">PB_D93</definedName>
    <definedName name="Google_Sheet_Link_1103037047" localSheetId="9">'11  AU'!PB_D882</definedName>
    <definedName name="Google_Sheet_Link_1103037047">PB_D882</definedName>
    <definedName name="Google_Sheet_Link_1103151909" localSheetId="9">'11  AU'!PB_D828</definedName>
    <definedName name="Google_Sheet_Link_1103151909">PB_D828</definedName>
    <definedName name="Google_Sheet_Link_1103195474" localSheetId="9">'11  AU'!PB_D1348</definedName>
    <definedName name="Google_Sheet_Link_1103195474">PB_D1348</definedName>
    <definedName name="Google_Sheet_Link_1104505931" localSheetId="9">'11  AU'!PB_D76</definedName>
    <definedName name="Google_Sheet_Link_1104505931">PB_D76</definedName>
    <definedName name="Google_Sheet_Link_1104704109" localSheetId="9">'11  AU'!PB_D94</definedName>
    <definedName name="Google_Sheet_Link_1104704109">PB_D94</definedName>
    <definedName name="Google_Sheet_Link_1106225899" localSheetId="9">'11  AU'!PB_D1238</definedName>
    <definedName name="Google_Sheet_Link_1106225899">PB_D1238</definedName>
    <definedName name="Google_Sheet_Link_110678864" localSheetId="9">'11  AU'!PB_D91</definedName>
    <definedName name="Google_Sheet_Link_110678864">PB_D91</definedName>
    <definedName name="Google_Sheet_Link_1106990434" localSheetId="9">'11  AU'!PB_D1148</definedName>
    <definedName name="Google_Sheet_Link_1106990434">PB_D1148</definedName>
    <definedName name="Google_Sheet_Link_110749228" localSheetId="9">'11  AU'!PB_D433</definedName>
    <definedName name="Google_Sheet_Link_110749228">PB_D433</definedName>
    <definedName name="Google_Sheet_Link_1108408505" localSheetId="9">'11  AU'!PB_D123</definedName>
    <definedName name="Google_Sheet_Link_1108408505">PB_D123</definedName>
    <definedName name="Google_Sheet_Link_1109843991" localSheetId="9">'11  AU'!PB_D95</definedName>
    <definedName name="Google_Sheet_Link_1109843991">PB_D95</definedName>
    <definedName name="Google_Sheet_Link_1110131920" localSheetId="9">'11  AU'!PB_D1408</definedName>
    <definedName name="Google_Sheet_Link_1110131920">PB_D1408</definedName>
    <definedName name="Google_Sheet_Link_1110547032" localSheetId="9">'11  AU'!PB_D888</definedName>
    <definedName name="Google_Sheet_Link_1110547032">PB_D888</definedName>
    <definedName name="Google_Sheet_Link_11107128" localSheetId="9">'11  AU'!PB_D329</definedName>
    <definedName name="Google_Sheet_Link_11107128">PB_D329</definedName>
    <definedName name="Google_Sheet_Link_1111131920" localSheetId="9">'11  AU'!PB_D1345</definedName>
    <definedName name="Google_Sheet_Link_1111131920">PB_D1345</definedName>
    <definedName name="Google_Sheet_Link_1111459490" localSheetId="9">'11  AU'!PB_D95</definedName>
    <definedName name="Google_Sheet_Link_1111459490">PB_D95</definedName>
    <definedName name="Google_Sheet_Link_1113333239" localSheetId="9">'11  AU'!PB_D820</definedName>
    <definedName name="Google_Sheet_Link_1113333239">PB_D820</definedName>
    <definedName name="Google_Sheet_Link_1113791159" localSheetId="9">'11  AU'!PB_D829</definedName>
    <definedName name="Google_Sheet_Link_1113791159">PB_D829</definedName>
    <definedName name="Google_Sheet_Link_1114060988" localSheetId="9">'11  AU'!PB_D63</definedName>
    <definedName name="Google_Sheet_Link_1114060988">PB_D63</definedName>
    <definedName name="Google_Sheet_Link_1114547831" localSheetId="9">'11  AU'!PB_D1056</definedName>
    <definedName name="Google_Sheet_Link_1114547831">PB_D1056</definedName>
    <definedName name="Google_Sheet_Link_1114665152" localSheetId="9">'11  AU'!PB_D181</definedName>
    <definedName name="Google_Sheet_Link_1114665152">PB_D181</definedName>
    <definedName name="Google_Sheet_Link_1115319453" localSheetId="9">'11  AU'!PB_D1408</definedName>
    <definedName name="Google_Sheet_Link_1115319453">PB_D1408</definedName>
    <definedName name="Google_Sheet_Link_1115890532" localSheetId="9">'11  AU'!PB_D818</definedName>
    <definedName name="Google_Sheet_Link_1115890532">PB_D818</definedName>
    <definedName name="Google_Sheet_Link_1116103677" localSheetId="9">'11  AU'!PB_D21</definedName>
    <definedName name="Google_Sheet_Link_1116103677">PB_D21</definedName>
    <definedName name="Google_Sheet_Link_1116759960" localSheetId="9">'11  AU'!PB_D1479</definedName>
    <definedName name="Google_Sheet_Link_1116759960">PB_D1479</definedName>
    <definedName name="Google_Sheet_Link_112021281" localSheetId="9">'11  AU'!PB_D932</definedName>
    <definedName name="Google_Sheet_Link_112021281">PB_D932</definedName>
    <definedName name="Google_Sheet_Link_1120266831" localSheetId="9">'11  AU'!PB_D86</definedName>
    <definedName name="Google_Sheet_Link_1120266831">PB_D86</definedName>
    <definedName name="Google_Sheet_Link_1120289422" localSheetId="9">'11  AU'!PB_D1339</definedName>
    <definedName name="Google_Sheet_Link_1120289422">PB_D1339</definedName>
    <definedName name="Google_Sheet_Link_1121811672" localSheetId="9">'11  AU'!PB_D106</definedName>
    <definedName name="Google_Sheet_Link_1121811672">PB_D106</definedName>
    <definedName name="Google_Sheet_Link_1123190681" localSheetId="9">'11  AU'!PB_D1333</definedName>
    <definedName name="Google_Sheet_Link_1123190681">PB_D1333</definedName>
    <definedName name="Google_Sheet_Link_1123936570" localSheetId="9">'11  AU'!PB_D869</definedName>
    <definedName name="Google_Sheet_Link_1123936570">PB_D869</definedName>
    <definedName name="Google_Sheet_Link_1124077473" localSheetId="9">'11  AU'!PB_D1110</definedName>
    <definedName name="Google_Sheet_Link_1124077473">PB_D1110</definedName>
    <definedName name="Google_Sheet_Link_1125519708" localSheetId="9">'11  AU'!PB_D155</definedName>
    <definedName name="Google_Sheet_Link_1125519708">PB_D155</definedName>
    <definedName name="Google_Sheet_Link_1126728040" localSheetId="9">'11  AU'!PB_D820</definedName>
    <definedName name="Google_Sheet_Link_1126728040">PB_D820</definedName>
    <definedName name="Google_Sheet_Link_1127038106" localSheetId="9">'11  AU'!PB_D18</definedName>
    <definedName name="Google_Sheet_Link_1127038106">PB_D18</definedName>
    <definedName name="Google_Sheet_Link_1129166975" localSheetId="9">'11  AU'!PB_D858</definedName>
    <definedName name="Google_Sheet_Link_1129166975">PB_D858</definedName>
    <definedName name="Google_Sheet_Link_1129377628" localSheetId="9">'11  AU'!PB_D885</definedName>
    <definedName name="Google_Sheet_Link_1129377628">PB_D885</definedName>
    <definedName name="Google_Sheet_Link_1129890688" localSheetId="9">'11  AU'!PB_D21</definedName>
    <definedName name="Google_Sheet_Link_1129890688">PB_D21</definedName>
    <definedName name="Google_Sheet_Link_1130941905" localSheetId="9">'11  AU'!PB_D1040</definedName>
    <definedName name="Google_Sheet_Link_1130941905">PB_D1040</definedName>
    <definedName name="Google_Sheet_Link_1131504342" localSheetId="9">'11  AU'!PB_D829</definedName>
    <definedName name="Google_Sheet_Link_1131504342">PB_D829</definedName>
    <definedName name="Google_Sheet_Link_1131652743" localSheetId="9">'11  AU'!PB_D1238</definedName>
    <definedName name="Google_Sheet_Link_1131652743">PB_D1238</definedName>
    <definedName name="Google_Sheet_Link_1131958986" localSheetId="9">'11  AU'!PB_D29</definedName>
    <definedName name="Google_Sheet_Link_1131958986">PB_D29</definedName>
    <definedName name="Google_Sheet_Link_1132375264" localSheetId="9">'11  AU'!PB_D832</definedName>
    <definedName name="Google_Sheet_Link_1132375264">PB_D832</definedName>
    <definedName name="Google_Sheet_Link_1132589636" localSheetId="9">'11  AU'!PB_D595</definedName>
    <definedName name="Google_Sheet_Link_1132589636">PB_D595</definedName>
    <definedName name="Google_Sheet_Link_1132721320" localSheetId="9">'11  AU'!PB_D181</definedName>
    <definedName name="Google_Sheet_Link_1132721320">PB_D181</definedName>
    <definedName name="Google_Sheet_Link_1132848978" localSheetId="9">'11  AU'!PB_D346</definedName>
    <definedName name="Google_Sheet_Link_1132848978">PB_D346</definedName>
    <definedName name="Google_Sheet_Link_1133778088" localSheetId="9">'11  AU'!PB_D363</definedName>
    <definedName name="Google_Sheet_Link_1133778088">PB_D363</definedName>
    <definedName name="Google_Sheet_Link_113483970" localSheetId="9">'11  AU'!PB_D1057</definedName>
    <definedName name="Google_Sheet_Link_113483970">PB_D1057</definedName>
    <definedName name="Google_Sheet_Link_1135282028" localSheetId="9">'11  AU'!PB_D865</definedName>
    <definedName name="Google_Sheet_Link_1135282028">PB_D865</definedName>
    <definedName name="Google_Sheet_Link_1135335796" localSheetId="9">'11  AU'!PB_D153</definedName>
    <definedName name="Google_Sheet_Link_1135335796">PB_D153</definedName>
    <definedName name="Google_Sheet_Link_1135634122" localSheetId="9">'11  AU'!PB_D1059</definedName>
    <definedName name="Google_Sheet_Link_1135634122">PB_D1059</definedName>
    <definedName name="Google_Sheet_Link_1137410046" localSheetId="9">'11  AU'!PB_D903</definedName>
    <definedName name="Google_Sheet_Link_1137410046">PB_D903</definedName>
    <definedName name="Google_Sheet_Link_1137960390" localSheetId="9">'11  AU'!PB_D1141</definedName>
    <definedName name="Google_Sheet_Link_1137960390">PB_D1141</definedName>
    <definedName name="Google_Sheet_Link_1138944756" localSheetId="9">'11  AU'!PB_D95</definedName>
    <definedName name="Google_Sheet_Link_1138944756">PB_D95</definedName>
    <definedName name="Google_Sheet_Link_1139670914" localSheetId="9">'11  AU'!PB_D432</definedName>
    <definedName name="Google_Sheet_Link_1139670914">PB_D432</definedName>
    <definedName name="Google_Sheet_Link_1139806006" localSheetId="9">'11  AU'!PB_D160</definedName>
    <definedName name="Google_Sheet_Link_1139806006">PB_D160</definedName>
    <definedName name="Google_Sheet_Link_1139893981" localSheetId="9">'11  AU'!PB_D622</definedName>
    <definedName name="Google_Sheet_Link_1139893981">PB_D622</definedName>
    <definedName name="Google_Sheet_Link_1140061568" localSheetId="9">'11  AU'!PB_D818</definedName>
    <definedName name="Google_Sheet_Link_1140061568">PB_D818</definedName>
    <definedName name="Google_Sheet_Link_1140801315" localSheetId="9">'11  AU'!PB_D63</definedName>
    <definedName name="Google_Sheet_Link_1140801315">PB_D63</definedName>
    <definedName name="Google_Sheet_Link_1141790923" localSheetId="9">'11  AU'!PB_D87</definedName>
    <definedName name="Google_Sheet_Link_1141790923">PB_D87</definedName>
    <definedName name="Google_Sheet_Link_1142632148" localSheetId="9">'11  AU'!PB_D963</definedName>
    <definedName name="Google_Sheet_Link_1142632148">PB_D963</definedName>
    <definedName name="Google_Sheet_Link_1143017244" localSheetId="9">'11  AU'!PB_D829</definedName>
    <definedName name="Google_Sheet_Link_1143017244">PB_D829</definedName>
    <definedName name="Google_Sheet_Link_1143342022" localSheetId="9">'11  AU'!PB_D1584</definedName>
    <definedName name="Google_Sheet_Link_1143342022">PB_D1584</definedName>
    <definedName name="Google_Sheet_Link_1143751145" localSheetId="9">'11  AU'!PB_D956</definedName>
    <definedName name="Google_Sheet_Link_1143751145">PB_D956</definedName>
    <definedName name="Google_Sheet_Link_1143929809" localSheetId="9">'11  AU'!PB_D897</definedName>
    <definedName name="Google_Sheet_Link_1143929809">PB_D897</definedName>
    <definedName name="Google_Sheet_Link_1145218420" localSheetId="9">'11  AU'!PB_D857</definedName>
    <definedName name="Google_Sheet_Link_1145218420">PB_D857</definedName>
    <definedName name="Google_Sheet_Link_1145546468" localSheetId="9">'11  AU'!PB_D92</definedName>
    <definedName name="Google_Sheet_Link_1145546468">PB_D92</definedName>
    <definedName name="Google_Sheet_Link_1145811498" localSheetId="9">'11  AU'!PB_D94</definedName>
    <definedName name="Google_Sheet_Link_1145811498">PB_D94</definedName>
    <definedName name="Google_Sheet_Link_1147212327" localSheetId="9">'11  AU'!PB_D861</definedName>
    <definedName name="Google_Sheet_Link_1147212327">PB_D861</definedName>
    <definedName name="Google_Sheet_Link_114773117" localSheetId="9">'11  AU'!PB_D858</definedName>
    <definedName name="Google_Sheet_Link_114773117">PB_D858</definedName>
    <definedName name="Google_Sheet_Link_1147878463" localSheetId="9">'11  AU'!PB_D555</definedName>
    <definedName name="Google_Sheet_Link_1147878463">PB_D555</definedName>
    <definedName name="Google_Sheet_Link_1149769447" localSheetId="9">'11  AU'!PB_D160</definedName>
    <definedName name="Google_Sheet_Link_1149769447">PB_D160</definedName>
    <definedName name="Google_Sheet_Link_1150214805" localSheetId="9">'11  AU'!PB_D1485</definedName>
    <definedName name="Google_Sheet_Link_1150214805">PB_D1485</definedName>
    <definedName name="Google_Sheet_Link_1151226271" localSheetId="9">'11  AU'!PB_D870</definedName>
    <definedName name="Google_Sheet_Link_1151226271">PB_D870</definedName>
    <definedName name="Google_Sheet_Link_1151582410" localSheetId="9">'11  AU'!PB_D198</definedName>
    <definedName name="Google_Sheet_Link_1151582410">PB_D198</definedName>
    <definedName name="Google_Sheet_Link_1152295226" localSheetId="9">'11  AU'!PB_D114</definedName>
    <definedName name="Google_Sheet_Link_1152295226">PB_D114</definedName>
    <definedName name="Google_Sheet_Link_1154171059" localSheetId="9">'11  AU'!PB_D865</definedName>
    <definedName name="Google_Sheet_Link_1154171059">PB_D865</definedName>
    <definedName name="Google_Sheet_Link_1156004015" localSheetId="9">'11  AU'!PB_D1579</definedName>
    <definedName name="Google_Sheet_Link_1156004015">PB_D1579</definedName>
    <definedName name="Google_Sheet_Link_1156277968" localSheetId="9">'11  AU'!PB_D886</definedName>
    <definedName name="Google_Sheet_Link_1156277968">PB_D886</definedName>
    <definedName name="Google_Sheet_Link_1156290930" localSheetId="9">'11  AU'!PB_D979</definedName>
    <definedName name="Google_Sheet_Link_1156290930">PB_D979</definedName>
    <definedName name="Google_Sheet_Link_1157751332" localSheetId="9">'11  AU'!PB_D622</definedName>
    <definedName name="Google_Sheet_Link_1157751332">PB_D622</definedName>
    <definedName name="Google_Sheet_Link_1160371973" localSheetId="9">'11  AU'!PB_D374</definedName>
    <definedName name="Google_Sheet_Link_1160371973">PB_D374</definedName>
    <definedName name="Google_Sheet_Link_11612225" localSheetId="9">'11  AU'!PB_D1084</definedName>
    <definedName name="Google_Sheet_Link_11612225">PB_D1084</definedName>
    <definedName name="Google_Sheet_Link_1161456202" localSheetId="9">'11  AU'!PB_D865</definedName>
    <definedName name="Google_Sheet_Link_1161456202">PB_D865</definedName>
    <definedName name="Google_Sheet_Link_1161474518" localSheetId="9">'11  AU'!PB_D168</definedName>
    <definedName name="Google_Sheet_Link_1161474518">PB_D168</definedName>
    <definedName name="Google_Sheet_Link_1162533819" localSheetId="9">'11  AU'!PB_D29</definedName>
    <definedName name="Google_Sheet_Link_1162533819">PB_D29</definedName>
    <definedName name="Google_Sheet_Link_1163869093" localSheetId="9">'11  AU'!PB_D818</definedName>
    <definedName name="Google_Sheet_Link_1163869093">PB_D818</definedName>
    <definedName name="Google_Sheet_Link_1164175317" localSheetId="9">'11  AU'!PB_D921</definedName>
    <definedName name="Google_Sheet_Link_1164175317">PB_D921</definedName>
    <definedName name="Google_Sheet_Link_1165798289" localSheetId="9">'11  AU'!PB_D123</definedName>
    <definedName name="Google_Sheet_Link_1165798289">PB_D123</definedName>
    <definedName name="Google_Sheet_Link_1166058466" localSheetId="9">'11  AU'!PB_D94</definedName>
    <definedName name="Google_Sheet_Link_1166058466">PB_D94</definedName>
    <definedName name="Google_Sheet_Link_1166587632" localSheetId="9">'11  AU'!PB_D1369</definedName>
    <definedName name="Google_Sheet_Link_1166587632">PB_D1369</definedName>
    <definedName name="Google_Sheet_Link_1167425351" localSheetId="9">'11  AU'!PB_D269</definedName>
    <definedName name="Google_Sheet_Link_1167425351">PB_D269</definedName>
    <definedName name="Google_Sheet_Link_1167740264" localSheetId="9">'11  AU'!PB_D1383</definedName>
    <definedName name="Google_Sheet_Link_1167740264">PB_D1383</definedName>
    <definedName name="Google_Sheet_Link_1168623706" localSheetId="9">'11  AU'!PB_D77</definedName>
    <definedName name="Google_Sheet_Link_1168623706">PB_D77</definedName>
    <definedName name="Google_Sheet_Link_1169016929" localSheetId="9">'11  AU'!PB_D622</definedName>
    <definedName name="Google_Sheet_Link_1169016929">PB_D622</definedName>
    <definedName name="Google_Sheet_Link_1169435309" localSheetId="9">'11  AU'!PB_D86</definedName>
    <definedName name="Google_Sheet_Link_1169435309">PB_D86</definedName>
    <definedName name="Google_Sheet_Link_1169919210" localSheetId="9">'11  AU'!PB_D1239</definedName>
    <definedName name="Google_Sheet_Link_1169919210">PB_D1239</definedName>
    <definedName name="Google_Sheet_Link_1169932597" localSheetId="9">'11  AU'!PB_D623</definedName>
    <definedName name="Google_Sheet_Link_1169932597">PB_D623</definedName>
    <definedName name="Google_Sheet_Link_1170483410" localSheetId="9">'11  AU'!PB_D361</definedName>
    <definedName name="Google_Sheet_Link_1170483410">PB_D361</definedName>
    <definedName name="Google_Sheet_Link_1170772377" localSheetId="9">'11  AU'!PB_D817</definedName>
    <definedName name="Google_Sheet_Link_1170772377">PB_D817</definedName>
    <definedName name="Google_Sheet_Link_1170962423" localSheetId="9">'11  AU'!PB_D550</definedName>
    <definedName name="Google_Sheet_Link_1170962423">PB_D550</definedName>
    <definedName name="Google_Sheet_Link_1171472103" localSheetId="9">'11  AU'!PB_1439</definedName>
    <definedName name="Google_Sheet_Link_1171472103">PB_1439</definedName>
    <definedName name="Google_Sheet_Link_1171609009" localSheetId="9">'11  AU'!PB_D1037</definedName>
    <definedName name="Google_Sheet_Link_1171609009">PB_D1037</definedName>
    <definedName name="Google_Sheet_Link_1171738094" localSheetId="9">'11  AU'!PB_D866</definedName>
    <definedName name="Google_Sheet_Link_1171738094">PB_D866</definedName>
    <definedName name="Google_Sheet_Link_1172359998" localSheetId="9">'11  AU'!PB_D1219</definedName>
    <definedName name="Google_Sheet_Link_1172359998">PB_D1219</definedName>
    <definedName name="Google_Sheet_Link_1172864052" localSheetId="9">'11  AU'!PB_D1519</definedName>
    <definedName name="Google_Sheet_Link_1172864052">PB_D1519</definedName>
    <definedName name="Google_Sheet_Link_1172873985" localSheetId="9">'11  AU'!PB_D1096</definedName>
    <definedName name="Google_Sheet_Link_1172873985">PB_D1096</definedName>
    <definedName name="Google_Sheet_Link_1173869626" localSheetId="9">'11  AU'!PB_D1368</definedName>
    <definedName name="Google_Sheet_Link_1173869626">PB_D1368</definedName>
    <definedName name="Google_Sheet_Link_1174636764" localSheetId="9">'11  AU'!PB_D1054</definedName>
    <definedName name="Google_Sheet_Link_1174636764">PB_D1054</definedName>
    <definedName name="Google_Sheet_Link_1175331584" localSheetId="9">'11  AU'!PB_1587</definedName>
    <definedName name="Google_Sheet_Link_1175331584">PB_1587</definedName>
    <definedName name="Google_Sheet_Link_1177937838" localSheetId="9">'11  AU'!PB_D828</definedName>
    <definedName name="Google_Sheet_Link_1177937838">PB_D828</definedName>
    <definedName name="Google_Sheet_Link_1178040812" localSheetId="9">'11  AU'!PB_D33</definedName>
    <definedName name="Google_Sheet_Link_1178040812">PB_D33</definedName>
    <definedName name="Google_Sheet_Link_1179515957" localSheetId="9">'11  AU'!PB_D1416A</definedName>
    <definedName name="Google_Sheet_Link_1179515957">PB_D1416A</definedName>
    <definedName name="Google_Sheet_Link_1179581312" localSheetId="9">'11  AU'!PB_D63</definedName>
    <definedName name="Google_Sheet_Link_1179581312">PB_D63</definedName>
    <definedName name="Google_Sheet_Link_1179610559" localSheetId="9">'11  AU'!PB_D197</definedName>
    <definedName name="Google_Sheet_Link_1179610559">PB_D197</definedName>
    <definedName name="Google_Sheet_Link_1179734598" localSheetId="9">'11  AU'!PB_D866</definedName>
    <definedName name="Google_Sheet_Link_1179734598">PB_D866</definedName>
    <definedName name="Google_Sheet_Link_1179930933" localSheetId="9">'11  AU'!PB_D81</definedName>
    <definedName name="Google_Sheet_Link_1179930933">PB_D81</definedName>
    <definedName name="Google_Sheet_Link_1179974708" localSheetId="9">'11  AU'!PB_D660</definedName>
    <definedName name="Google_Sheet_Link_1179974708">PB_D660</definedName>
    <definedName name="Google_Sheet_Link_1181984585" localSheetId="9">'11  AU'!PB_D364</definedName>
    <definedName name="Google_Sheet_Link_1181984585">PB_D364</definedName>
    <definedName name="Google_Sheet_Link_1183547579" localSheetId="9">'11  AU'!PB_D160</definedName>
    <definedName name="Google_Sheet_Link_1183547579">PB_D160</definedName>
    <definedName name="Google_Sheet_Link_1183842614" localSheetId="9">'11  AU'!PB_D547</definedName>
    <definedName name="Google_Sheet_Link_1183842614">PB_D547</definedName>
    <definedName name="Google_Sheet_Link_1184287833" localSheetId="9">'11  AU'!PB_D598</definedName>
    <definedName name="Google_Sheet_Link_1184287833">PB_D598</definedName>
    <definedName name="Google_Sheet_Link_1184869158" localSheetId="9">'11  AU'!PB_D828</definedName>
    <definedName name="Google_Sheet_Link_1184869158">PB_D828</definedName>
    <definedName name="Google_Sheet_Link_118540294" localSheetId="9">'11  AU'!PB_D1199</definedName>
    <definedName name="Google_Sheet_Link_118540294">PB_D1199</definedName>
    <definedName name="Google_Sheet_Link_1185927961" localSheetId="9">'11  AU'!PB_D623</definedName>
    <definedName name="Google_Sheet_Link_1185927961">PB_D623</definedName>
    <definedName name="Google_Sheet_Link_1186295252" localSheetId="9">'11  AU'!PB_D829</definedName>
    <definedName name="Google_Sheet_Link_1186295252">PB_D829</definedName>
    <definedName name="Google_Sheet_Link_1187200791" localSheetId="9">'11  AU'!PB_D397</definedName>
    <definedName name="Google_Sheet_Link_1187200791">PB_D397</definedName>
    <definedName name="Google_Sheet_Link_1188711653" localSheetId="9">'11  AU'!PB_D1311</definedName>
    <definedName name="Google_Sheet_Link_1188711653">PB_D1311</definedName>
    <definedName name="Google_Sheet_Link_1189101260" localSheetId="9">'11  AU'!PB_D831</definedName>
    <definedName name="Google_Sheet_Link_1189101260">PB_D831</definedName>
    <definedName name="Google_Sheet_Link_1189861112" localSheetId="9">'11  AU'!PB_D63</definedName>
    <definedName name="Google_Sheet_Link_1189861112">PB_D63</definedName>
    <definedName name="Google_Sheet_Link_1189952396" localSheetId="9">'11  AU'!PB_D829</definedName>
    <definedName name="Google_Sheet_Link_1189952396">PB_D829</definedName>
    <definedName name="Google_Sheet_Link_1190672107" localSheetId="9">'11  AU'!PB_D123</definedName>
    <definedName name="Google_Sheet_Link_1190672107">PB_D123</definedName>
    <definedName name="Google_Sheet_Link_1191845941" localSheetId="9">'11  AU'!PB_D829</definedName>
    <definedName name="Google_Sheet_Link_1191845941">PB_D829</definedName>
    <definedName name="Google_Sheet_Link_1192464063" localSheetId="9">'11  AU'!PB_D820</definedName>
    <definedName name="Google_Sheet_Link_1192464063">PB_D820</definedName>
    <definedName name="Google_Sheet_Link_1193847108" localSheetId="9">'11  AU'!PB_D865</definedName>
    <definedName name="Google_Sheet_Link_1193847108">PB_D865</definedName>
    <definedName name="Google_Sheet_Link_1194082600" localSheetId="9">'11  AU'!PB_D608</definedName>
    <definedName name="Google_Sheet_Link_1194082600">PB_D608</definedName>
    <definedName name="Google_Sheet_Link_1194112287" localSheetId="9">'11  AU'!PB_D419</definedName>
    <definedName name="Google_Sheet_Link_1194112287">PB_D419</definedName>
    <definedName name="Google_Sheet_Link_1194503890" localSheetId="9">'11  AU'!PB_D91</definedName>
    <definedName name="Google_Sheet_Link_1194503890">PB_D91</definedName>
    <definedName name="Google_Sheet_Link_1194930518" localSheetId="9">'11  AU'!PB_D419</definedName>
    <definedName name="Google_Sheet_Link_1194930518">PB_D419</definedName>
    <definedName name="Google_Sheet_Link_119579203" localSheetId="9">'11  AU'!PB_D857</definedName>
    <definedName name="Google_Sheet_Link_119579203">PB_D857</definedName>
    <definedName name="Google_Sheet_Link_1196263432" localSheetId="9">'11  AU'!PB_D829</definedName>
    <definedName name="Google_Sheet_Link_1196263432">PB_D829</definedName>
    <definedName name="Google_Sheet_Link_1196717238" localSheetId="9">'11  AU'!PB_D77</definedName>
    <definedName name="Google_Sheet_Link_1196717238">PB_D77</definedName>
    <definedName name="Google_Sheet_Link_1197300344" localSheetId="9">'11  AU'!PB_D1014</definedName>
    <definedName name="Google_Sheet_Link_1197300344">PB_D1014</definedName>
    <definedName name="Google_Sheet_Link_1197856863" localSheetId="9">'11  AU'!PB_D1514</definedName>
    <definedName name="Google_Sheet_Link_1197856863">PB_D1514</definedName>
    <definedName name="Google_Sheet_Link_1198048220" localSheetId="9">'11  AU'!PB_D123</definedName>
    <definedName name="Google_Sheet_Link_1198048220">PB_D123</definedName>
    <definedName name="Google_Sheet_Link_119809866" localSheetId="9">'11  AU'!PB_D21</definedName>
    <definedName name="Google_Sheet_Link_119809866">PB_D21</definedName>
    <definedName name="Google_Sheet_Link_1198296314" localSheetId="9">'11  AU'!PB_D63</definedName>
    <definedName name="Google_Sheet_Link_1198296314">PB_D63</definedName>
    <definedName name="Google_Sheet_Link_1198498745" localSheetId="9">'11  AU'!PB_D106</definedName>
    <definedName name="Google_Sheet_Link_1198498745">PB_D106</definedName>
    <definedName name="Google_Sheet_Link_119864666" localSheetId="9">'11  AU'!PB_D1387</definedName>
    <definedName name="Google_Sheet_Link_119864666">PB_D1387</definedName>
    <definedName name="Google_Sheet_Link_1198713704" localSheetId="9">'11  AU'!PB_1592</definedName>
    <definedName name="Google_Sheet_Link_1198713704">PB_1592</definedName>
    <definedName name="Google_Sheet_Link_1198777265" localSheetId="9">'11  AU'!PB_D1234</definedName>
    <definedName name="Google_Sheet_Link_1198777265">PB_D1234</definedName>
    <definedName name="Google_Sheet_Link_1199593696" localSheetId="9">'11  AU'!PB_D434</definedName>
    <definedName name="Google_Sheet_Link_1199593696">PB_D434</definedName>
    <definedName name="Google_Sheet_Link_1200536973" localSheetId="9">'11  AU'!PB_D869</definedName>
    <definedName name="Google_Sheet_Link_1200536973">PB_D869</definedName>
    <definedName name="Google_Sheet_Link_1200915855" localSheetId="9">'11  AU'!PB_D949</definedName>
    <definedName name="Google_Sheet_Link_1200915855">PB_D949</definedName>
    <definedName name="Google_Sheet_Link_120109790" localSheetId="9">'11  AU'!PB_D870</definedName>
    <definedName name="Google_Sheet_Link_120109790">PB_D870</definedName>
    <definedName name="Google_Sheet_Link_1201355050" localSheetId="9">'11  AU'!PB_D1372</definedName>
    <definedName name="Google_Sheet_Link_1201355050">PB_D1372</definedName>
    <definedName name="Google_Sheet_Link_1202219935" localSheetId="9">'11  AU'!PB_D21</definedName>
    <definedName name="Google_Sheet_Link_1202219935">PB_D21</definedName>
    <definedName name="Google_Sheet_Link_1203636335" localSheetId="9">'11  AU'!PB_D1372</definedName>
    <definedName name="Google_Sheet_Link_1203636335">PB_D1372</definedName>
    <definedName name="Google_Sheet_Link_1203765550" localSheetId="9">'11  AU'!PB_D1420</definedName>
    <definedName name="Google_Sheet_Link_1203765550">PB_D1420</definedName>
    <definedName name="Google_Sheet_Link_120626315" localSheetId="9">'11  AU'!PB_D622</definedName>
    <definedName name="Google_Sheet_Link_120626315">PB_D622</definedName>
    <definedName name="Google_Sheet_Link_1210461752" localSheetId="9">'11  AU'!PB_D818</definedName>
    <definedName name="Google_Sheet_Link_1210461752">PB_D818</definedName>
    <definedName name="Google_Sheet_Link_1210471905" localSheetId="9">'11  AU'!PB_D1066</definedName>
    <definedName name="Google_Sheet_Link_1210471905">PB_D1066</definedName>
    <definedName name="Google_Sheet_Link_121104591" localSheetId="9">'11  AU'!PB_D91</definedName>
    <definedName name="Google_Sheet_Link_121104591">PB_D91</definedName>
    <definedName name="Google_Sheet_Link_1212587715" localSheetId="9">'11  AU'!PB_D1167</definedName>
    <definedName name="Google_Sheet_Link_1212587715">PB_D1167</definedName>
    <definedName name="Google_Sheet_Link_1212592966" localSheetId="9">'11  AU'!PB_1432A</definedName>
    <definedName name="Google_Sheet_Link_1212592966">PB_1432A</definedName>
    <definedName name="Google_Sheet_Link_1213166288" localSheetId="9">'11  AU'!PB_D410</definedName>
    <definedName name="Google_Sheet_Link_1213166288">PB_D410</definedName>
    <definedName name="Google_Sheet_Link_1214043749" localSheetId="9">'11  AU'!PB_D201</definedName>
    <definedName name="Google_Sheet_Link_1214043749">PB_D201</definedName>
    <definedName name="Google_Sheet_Link_1214692455" localSheetId="9">'11  AU'!PB_D114</definedName>
    <definedName name="Google_Sheet_Link_1214692455">PB_D114</definedName>
    <definedName name="Google_Sheet_Link_1215294736" localSheetId="9">'11  AU'!PB_D829</definedName>
    <definedName name="Google_Sheet_Link_1215294736">PB_D829</definedName>
    <definedName name="Google_Sheet_Link_1215760397" localSheetId="9">'11  AU'!PB_D77</definedName>
    <definedName name="Google_Sheet_Link_1215760397">PB_D77</definedName>
    <definedName name="Google_Sheet_Link_1216505850" localSheetId="9">'11  AU'!PB_D1585</definedName>
    <definedName name="Google_Sheet_Link_1216505850">PB_D1585</definedName>
    <definedName name="Google_Sheet_Link_1216763690" localSheetId="9">'11  AU'!PB_D384</definedName>
    <definedName name="Google_Sheet_Link_1216763690">PB_D384</definedName>
    <definedName name="Google_Sheet_Link_1216961159" localSheetId="9">'11  AU'!PB_D622</definedName>
    <definedName name="Google_Sheet_Link_1216961159">PB_D622</definedName>
    <definedName name="Google_Sheet_Link_1217381538" localSheetId="9">'11  AU'!PB_D386</definedName>
    <definedName name="Google_Sheet_Link_1217381538">PB_D386</definedName>
    <definedName name="Google_Sheet_Link_1217775052" localSheetId="9">'11  AU'!PB_D897</definedName>
    <definedName name="Google_Sheet_Link_1217775052">PB_D897</definedName>
    <definedName name="Google_Sheet_Link_1219093028" localSheetId="9">'11  AU'!PB_D128</definedName>
    <definedName name="Google_Sheet_Link_1219093028">PB_D128</definedName>
    <definedName name="Google_Sheet_Link_1219508797" localSheetId="9">'11  AU'!PB_D359</definedName>
    <definedName name="Google_Sheet_Link_1219508797">PB_D359</definedName>
    <definedName name="Google_Sheet_Link_1219659329" localSheetId="9">'11  AU'!PB_D861</definedName>
    <definedName name="Google_Sheet_Link_1219659329">PB_D861</definedName>
    <definedName name="Google_Sheet_Link_1219815554" localSheetId="9">'11  AU'!PB_D1379</definedName>
    <definedName name="Google_Sheet_Link_1219815554">PB_D1379</definedName>
    <definedName name="Google_Sheet_Link_1221328786" localSheetId="9">'11  AU'!PB_D91</definedName>
    <definedName name="Google_Sheet_Link_1221328786">PB_D91</definedName>
    <definedName name="Google_Sheet_Link_1221668342" localSheetId="9">'11  AU'!PB_D75</definedName>
    <definedName name="Google_Sheet_Link_1221668342">PB_D75</definedName>
    <definedName name="Google_Sheet_Link_1224050678" localSheetId="9">'11  AU'!PB_D95</definedName>
    <definedName name="Google_Sheet_Link_1224050678">PB_D95</definedName>
    <definedName name="Google_Sheet_Link_1224229376" localSheetId="9">'11  AU'!PB_D623</definedName>
    <definedName name="Google_Sheet_Link_1224229376">PB_D623</definedName>
    <definedName name="Google_Sheet_Link_1225652039" localSheetId="9">'11  AU'!PB_D30</definedName>
    <definedName name="Google_Sheet_Link_1225652039">PB_D30</definedName>
    <definedName name="Google_Sheet_Link_1225952617" localSheetId="9">'11  AU'!PB_D40</definedName>
    <definedName name="Google_Sheet_Link_1225952617">PB_D40</definedName>
    <definedName name="Google_Sheet_Link_122598149" localSheetId="9">'11  AU'!PB_D123</definedName>
    <definedName name="Google_Sheet_Link_122598149">PB_D123</definedName>
    <definedName name="Google_Sheet_Link_1225983130" localSheetId="9">'11  AU'!PB_D1065</definedName>
    <definedName name="Google_Sheet_Link_1225983130">PB_D1065</definedName>
    <definedName name="Google_Sheet_Link_1227539706" localSheetId="9">'11  AU'!PB_D91</definedName>
    <definedName name="Google_Sheet_Link_1227539706">PB_D91</definedName>
    <definedName name="Google_Sheet_Link_1227918869" localSheetId="9">'11  AU'!PB_1591</definedName>
    <definedName name="Google_Sheet_Link_1227918869">PB_1591</definedName>
    <definedName name="Google_Sheet_Link_1228730194" localSheetId="9">'11  AU'!PB_D870</definedName>
    <definedName name="Google_Sheet_Link_1228730194">PB_D870</definedName>
    <definedName name="Google_Sheet_Link_1229224615" localSheetId="9">'11  AU'!PB_D1524</definedName>
    <definedName name="Google_Sheet_Link_1229224615">PB_D1524</definedName>
    <definedName name="Google_Sheet_Link_1230463211" localSheetId="9">'11  AU'!PB_D92</definedName>
    <definedName name="Google_Sheet_Link_1230463211">PB_D92</definedName>
    <definedName name="Google_Sheet_Link_123125118" localSheetId="9">'11  AU'!PB_D625</definedName>
    <definedName name="Google_Sheet_Link_123125118">PB_D625</definedName>
    <definedName name="Google_Sheet_Link_1231286071" localSheetId="9">'11  AU'!PB_D160</definedName>
    <definedName name="Google_Sheet_Link_1231286071">PB_D160</definedName>
    <definedName name="Google_Sheet_Link_1231296095" localSheetId="9">'11  AU'!PB_D218</definedName>
    <definedName name="Google_Sheet_Link_1231296095">PB_D218</definedName>
    <definedName name="Google_Sheet_Link_1233017901" localSheetId="9">'11  AU'!PB_D1066</definedName>
    <definedName name="Google_Sheet_Link_1233017901">PB_D1066</definedName>
    <definedName name="Google_Sheet_Link_1233263535" localSheetId="9">'11  AU'!PB_D1062</definedName>
    <definedName name="Google_Sheet_Link_1233263535">PB_D1062</definedName>
    <definedName name="Google_Sheet_Link_1233679888" localSheetId="9">'11  AU'!PB_D547</definedName>
    <definedName name="Google_Sheet_Link_1233679888">PB_D547</definedName>
    <definedName name="Google_Sheet_Link_1233929239" localSheetId="9">'11  AU'!PB_D820</definedName>
    <definedName name="Google_Sheet_Link_1233929239">PB_D820</definedName>
    <definedName name="Google_Sheet_Link_1234260726" localSheetId="9">'11  AU'!PB_D832</definedName>
    <definedName name="Google_Sheet_Link_1234260726">PB_D832</definedName>
    <definedName name="Google_Sheet_Link_1235257670" localSheetId="9">'11  AU'!PB_D622</definedName>
    <definedName name="Google_Sheet_Link_1235257670">PB_D622</definedName>
    <definedName name="Google_Sheet_Link_1235897535" localSheetId="9">'11  AU'!PB_D243</definedName>
    <definedName name="Google_Sheet_Link_1235897535">PB_D243</definedName>
    <definedName name="Google_Sheet_Link_1236045947" localSheetId="9">'11  AU'!PB_D90</definedName>
    <definedName name="Google_Sheet_Link_1236045947">PB_D90</definedName>
    <definedName name="Google_Sheet_Link_1237054856" localSheetId="9">'11  AU'!PB_D93</definedName>
    <definedName name="Google_Sheet_Link_1237054856">PB_D93</definedName>
    <definedName name="Google_Sheet_Link_1237180904" localSheetId="9">'11  AU'!PB_D75</definedName>
    <definedName name="Google_Sheet_Link_1237180904">PB_D75</definedName>
    <definedName name="Google_Sheet_Link_1237379533" localSheetId="9">'11  AU'!PB_D356</definedName>
    <definedName name="Google_Sheet_Link_1237379533">PB_D356</definedName>
    <definedName name="Google_Sheet_Link_1238501630" localSheetId="9">'11  AU'!PB_D553</definedName>
    <definedName name="Google_Sheet_Link_1238501630">PB_D553</definedName>
    <definedName name="Google_Sheet_Link_1240276472" localSheetId="9">'11  AU'!PB_D11</definedName>
    <definedName name="Google_Sheet_Link_1240276472">PB_D11</definedName>
    <definedName name="Google_Sheet_Link_1241150125" localSheetId="9">'11  AU'!PB_D877</definedName>
    <definedName name="Google_Sheet_Link_1241150125">PB_D877</definedName>
    <definedName name="Google_Sheet_Link_1241868704" localSheetId="9">'11  AU'!PB_D829</definedName>
    <definedName name="Google_Sheet_Link_1241868704">PB_D829</definedName>
    <definedName name="Google_Sheet_Link_1242040523" localSheetId="9">'11  AU'!PB_D961</definedName>
    <definedName name="Google_Sheet_Link_1242040523">PB_D961</definedName>
    <definedName name="Google_Sheet_Link_1242236227" localSheetId="9">'11  AU'!PB_D829</definedName>
    <definedName name="Google_Sheet_Link_1242236227">PB_D829</definedName>
    <definedName name="Google_Sheet_Link_1242302739" localSheetId="9">'11  AU'!PB_D75</definedName>
    <definedName name="Google_Sheet_Link_1242302739">PB_D75</definedName>
    <definedName name="Google_Sheet_Link_1242687082" localSheetId="9">'11  AU'!PB_D182</definedName>
    <definedName name="Google_Sheet_Link_1242687082">PB_D182</definedName>
    <definedName name="Google_Sheet_Link_1242934158" localSheetId="9">'11  AU'!PB_D1381</definedName>
    <definedName name="Google_Sheet_Link_1242934158">PB_D1381</definedName>
    <definedName name="Google_Sheet_Link_1244674307" localSheetId="9">'11  AU'!PB_D823</definedName>
    <definedName name="Google_Sheet_Link_1244674307">PB_D823</definedName>
    <definedName name="Google_Sheet_Link_1246911524" localSheetId="9">'11  AU'!PB_D152</definedName>
    <definedName name="Google_Sheet_Link_1246911524">PB_D152</definedName>
    <definedName name="Google_Sheet_Link_1246953889" localSheetId="9">'11  AU'!PB_D95</definedName>
    <definedName name="Google_Sheet_Link_1246953889">PB_D95</definedName>
    <definedName name="Google_Sheet_Link_1248233131" localSheetId="9">'11  AU'!PB_D75</definedName>
    <definedName name="Google_Sheet_Link_1248233131">PB_D75</definedName>
    <definedName name="Google_Sheet_Link_124883667" localSheetId="9">'11  AU'!PB_D938</definedName>
    <definedName name="Google_Sheet_Link_124883667">PB_D938</definedName>
    <definedName name="Google_Sheet_Link_1249210609" localSheetId="9">'11  AU'!PB_D820</definedName>
    <definedName name="Google_Sheet_Link_1249210609">PB_D820</definedName>
    <definedName name="Google_Sheet_Link_1250239039" localSheetId="9">'11  AU'!PB_D941</definedName>
    <definedName name="Google_Sheet_Link_1250239039">PB_D941</definedName>
    <definedName name="Google_Sheet_Link_1251531267" localSheetId="9">'11  AU'!PB_D94</definedName>
    <definedName name="Google_Sheet_Link_1251531267">PB_D94</definedName>
    <definedName name="Google_Sheet_Link_1251552557" localSheetId="9">'11  AU'!PB_D63</definedName>
    <definedName name="Google_Sheet_Link_1251552557">PB_D63</definedName>
    <definedName name="Google_Sheet_Link_1251976706" localSheetId="9">'11  AU'!PB_D818</definedName>
    <definedName name="Google_Sheet_Link_1251976706">PB_D818</definedName>
    <definedName name="Google_Sheet_Link_1252241107" localSheetId="9">'11  AU'!PB_D1566</definedName>
    <definedName name="Google_Sheet_Link_1252241107">PB_D1566</definedName>
    <definedName name="Google_Sheet_Link_1252806213" localSheetId="9">'11  AU'!PB_D870</definedName>
    <definedName name="Google_Sheet_Link_1252806213">PB_D870</definedName>
    <definedName name="Google_Sheet_Link_1252895855" localSheetId="9">'11  AU'!PB_D96</definedName>
    <definedName name="Google_Sheet_Link_1252895855">PB_D96</definedName>
    <definedName name="Google_Sheet_Link_1254614439" localSheetId="9">'11  AU'!PB_D1507</definedName>
    <definedName name="Google_Sheet_Link_1254614439">PB_D1507</definedName>
    <definedName name="Google_Sheet_Link_1254974835" localSheetId="9">'11  AU'!PB_D866</definedName>
    <definedName name="Google_Sheet_Link_1254974835">PB_D866</definedName>
    <definedName name="Google_Sheet_Link_1255324988" localSheetId="9">'11  AU'!PB_D1108</definedName>
    <definedName name="Google_Sheet_Link_1255324988">PB_D1108</definedName>
    <definedName name="Google_Sheet_Link_1255752364" localSheetId="9">'11  AU'!PB_D829</definedName>
    <definedName name="Google_Sheet_Link_1255752364">PB_D829</definedName>
    <definedName name="Google_Sheet_Link_1256275051" localSheetId="9">'11  AU'!PB_D306</definedName>
    <definedName name="Google_Sheet_Link_1256275051">PB_D306</definedName>
    <definedName name="Google_Sheet_Link_1258021173" localSheetId="9">'11  AU'!PB_D829</definedName>
    <definedName name="Google_Sheet_Link_1258021173">PB_D829</definedName>
    <definedName name="Google_Sheet_Link_1258352942" localSheetId="9">'11  AU'!PB_D564</definedName>
    <definedName name="Google_Sheet_Link_1258352942">PB_D564</definedName>
    <definedName name="Google_Sheet_Link_1261815123" localSheetId="9">'11  AU'!PB_D869</definedName>
    <definedName name="Google_Sheet_Link_1261815123">PB_D869</definedName>
    <definedName name="Google_Sheet_Link_1262545265" localSheetId="9">'11  AU'!PB_D131</definedName>
    <definedName name="Google_Sheet_Link_1262545265">PB_D131</definedName>
    <definedName name="Google_Sheet_Link_126275175" localSheetId="9">'11  AU'!PB_D1490</definedName>
    <definedName name="Google_Sheet_Link_126275175">PB_D1490</definedName>
    <definedName name="Google_Sheet_Link_1263031803" localSheetId="9">'11  AU'!PB_D91</definedName>
    <definedName name="Google_Sheet_Link_1263031803">PB_D91</definedName>
    <definedName name="Google_Sheet_Link_1263560822" localSheetId="9">'11  AU'!PB_D123</definedName>
    <definedName name="Google_Sheet_Link_1263560822">PB_D123</definedName>
    <definedName name="Google_Sheet_Link_1263912199" localSheetId="9">'11  AU'!PB_D817</definedName>
    <definedName name="Google_Sheet_Link_1263912199">PB_D817</definedName>
    <definedName name="Google_Sheet_Link_1264098717" localSheetId="9">'11  AU'!PB_D168</definedName>
    <definedName name="Google_Sheet_Link_1264098717">PB_D168</definedName>
    <definedName name="Google_Sheet_Link_1265190388" localSheetId="9">'11  AU'!PB_D854</definedName>
    <definedName name="Google_Sheet_Link_1265190388">PB_D854</definedName>
    <definedName name="Google_Sheet_Link_1265788969" localSheetId="9">'11  AU'!PB_D77</definedName>
    <definedName name="Google_Sheet_Link_1265788969">PB_D77</definedName>
    <definedName name="Google_Sheet_Link_1266382031" localSheetId="9">'11  AU'!PB_D8</definedName>
    <definedName name="Google_Sheet_Link_1266382031">PB_D8</definedName>
    <definedName name="Google_Sheet_Link_1266645258" localSheetId="9">'11  AU'!PB_D817</definedName>
    <definedName name="Google_Sheet_Link_1266645258">PB_D817</definedName>
    <definedName name="Google_Sheet_Link_1267916861" localSheetId="9">'11  AU'!PB_D91</definedName>
    <definedName name="Google_Sheet_Link_1267916861">PB_D91</definedName>
    <definedName name="Google_Sheet_Link_1267981672" localSheetId="9">'11  AU'!PB_D401</definedName>
    <definedName name="Google_Sheet_Link_1267981672">PB_D401</definedName>
    <definedName name="Google_Sheet_Link_1270372446" localSheetId="9">'11  AU'!PB_D1352</definedName>
    <definedName name="Google_Sheet_Link_1270372446">PB_D1352</definedName>
    <definedName name="Google_Sheet_Link_1270570952" localSheetId="9">'11  AU'!PB_D853</definedName>
    <definedName name="Google_Sheet_Link_1270570952">PB_D853</definedName>
    <definedName name="Google_Sheet_Link_1270677491" localSheetId="9">'11  AU'!PB_D820</definedName>
    <definedName name="Google_Sheet_Link_1270677491">PB_D820</definedName>
    <definedName name="Google_Sheet_Link_127131478" localSheetId="9">'11  AU'!PB_D623</definedName>
    <definedName name="Google_Sheet_Link_127131478">PB_D623</definedName>
    <definedName name="Google_Sheet_Link_127174421" localSheetId="9">'11  AU'!PB_D555</definedName>
    <definedName name="Google_Sheet_Link_127174421">PB_D555</definedName>
    <definedName name="Google_Sheet_Link_1273715083" localSheetId="9">'11  AU'!PB_D1383</definedName>
    <definedName name="Google_Sheet_Link_1273715083">PB_D1383</definedName>
    <definedName name="Google_Sheet_Link_127372320" localSheetId="9">'11  AU'!PB_D1113</definedName>
    <definedName name="Google_Sheet_Link_127372320">PB_D1113</definedName>
    <definedName name="Google_Sheet_Link_1273927529" localSheetId="9">'11  AU'!PB_D94</definedName>
    <definedName name="Google_Sheet_Link_1273927529">PB_D94</definedName>
    <definedName name="Google_Sheet_Link_127411088" localSheetId="9">'11  AU'!PB_D91</definedName>
    <definedName name="Google_Sheet_Link_127411088">PB_D91</definedName>
    <definedName name="Google_Sheet_Link_1274295322" localSheetId="9">'11  AU'!PB_D123</definedName>
    <definedName name="Google_Sheet_Link_1274295322">PB_D123</definedName>
    <definedName name="Google_Sheet_Link_1274556957" localSheetId="9">'11  AU'!PB_D30</definedName>
    <definedName name="Google_Sheet_Link_1274556957">PB_D30</definedName>
    <definedName name="Google_Sheet_Link_1275330559" localSheetId="9">'11  AU'!PB_D830</definedName>
    <definedName name="Google_Sheet_Link_1275330559">PB_D830</definedName>
    <definedName name="Google_Sheet_Link_1275567761" localSheetId="9">'11  AU'!PB_D197</definedName>
    <definedName name="Google_Sheet_Link_1275567761">PB_D197</definedName>
    <definedName name="Google_Sheet_Link_1275694091" localSheetId="9">'11  AU'!PB_D829</definedName>
    <definedName name="Google_Sheet_Link_1275694091">PB_D829</definedName>
    <definedName name="Google_Sheet_Link_1277442905" localSheetId="9">'11  AU'!PB_D92</definedName>
    <definedName name="Google_Sheet_Link_1277442905">PB_D92</definedName>
    <definedName name="Google_Sheet_Link_1277710448" localSheetId="9">'11  AU'!PB_D200</definedName>
    <definedName name="Google_Sheet_Link_1277710448">PB_D200</definedName>
    <definedName name="Google_Sheet_Link_127778011" localSheetId="9">'11  AU'!PB_D63</definedName>
    <definedName name="Google_Sheet_Link_127778011">PB_D63</definedName>
    <definedName name="Google_Sheet_Link_1277909828" localSheetId="9">'11  AU'!PB_D865</definedName>
    <definedName name="Google_Sheet_Link_1277909828">PB_D865</definedName>
    <definedName name="Google_Sheet_Link_1278365899" localSheetId="9">'11  AU'!PB_D106</definedName>
    <definedName name="Google_Sheet_Link_1278365899">PB_D106</definedName>
    <definedName name="Google_Sheet_Link_1278922118" localSheetId="9">'11  AU'!PB_D557</definedName>
    <definedName name="Google_Sheet_Link_1278922118">PB_D557</definedName>
    <definedName name="Google_Sheet_Link_127943211" localSheetId="9">'11  AU'!PB_D1475</definedName>
    <definedName name="Google_Sheet_Link_127943211">PB_D1475</definedName>
    <definedName name="Google_Sheet_Link_1280713825" localSheetId="9">'11  AU'!PB_D512</definedName>
    <definedName name="Google_Sheet_Link_1280713825">PB_D512</definedName>
    <definedName name="Google_Sheet_Link_1281526210" localSheetId="9">'11  AU'!PB_D863</definedName>
    <definedName name="Google_Sheet_Link_1281526210">PB_D863</definedName>
    <definedName name="Google_Sheet_Link_1281534548" localSheetId="9">'11  AU'!PB_1588</definedName>
    <definedName name="Google_Sheet_Link_1281534548">PB_1588</definedName>
    <definedName name="Google_Sheet_Link_1282072179" localSheetId="9">'11  AU'!PB_D123</definedName>
    <definedName name="Google_Sheet_Link_1282072179">PB_D123</definedName>
    <definedName name="Google_Sheet_Link_1282576843" localSheetId="9">'11  AU'!PB_D829</definedName>
    <definedName name="Google_Sheet_Link_1282576843">PB_D829</definedName>
    <definedName name="Google_Sheet_Link_1283117076" localSheetId="9">'11  AU'!PB_D1001</definedName>
    <definedName name="Google_Sheet_Link_1283117076">PB_D1001</definedName>
    <definedName name="Google_Sheet_Link_1283872174" localSheetId="9">'11  AU'!PB_D870</definedName>
    <definedName name="Google_Sheet_Link_1283872174">PB_D870</definedName>
    <definedName name="Google_Sheet_Link_1285260291" localSheetId="9">'11  AU'!PB_D858</definedName>
    <definedName name="Google_Sheet_Link_1285260291">PB_D858</definedName>
    <definedName name="Google_Sheet_Link_1285786154" localSheetId="9">'11  AU'!PB_D865</definedName>
    <definedName name="Google_Sheet_Link_1285786154">PB_D865</definedName>
    <definedName name="Google_Sheet_Link_1287107303" localSheetId="9">'11  AU'!PB_D560</definedName>
    <definedName name="Google_Sheet_Link_1287107303">PB_D560</definedName>
    <definedName name="Google_Sheet_Link_1287582394" localSheetId="9">'11  AU'!PB_D312</definedName>
    <definedName name="Google_Sheet_Link_1287582394">PB_D312</definedName>
    <definedName name="Google_Sheet_Link_1287776450" localSheetId="9">'11  AU'!PB_D1492</definedName>
    <definedName name="Google_Sheet_Link_1287776450">PB_D1492</definedName>
    <definedName name="Google_Sheet_Link_128822529" localSheetId="9">'11  AU'!PB_D858</definedName>
    <definedName name="Google_Sheet_Link_128822529">PB_D858</definedName>
    <definedName name="Google_Sheet_Link_128825973" localSheetId="9">'11  AU'!PB_D865</definedName>
    <definedName name="Google_Sheet_Link_128825973">PB_D865</definedName>
    <definedName name="Google_Sheet_Link_1288865556" localSheetId="9">'11  AU'!PB_D869</definedName>
    <definedName name="Google_Sheet_Link_1288865556">PB_D869</definedName>
    <definedName name="Google_Sheet_Link_1289677335" localSheetId="9">'11  AU'!PB_D832</definedName>
    <definedName name="Google_Sheet_Link_1289677335">PB_D832</definedName>
    <definedName name="Google_Sheet_Link_1290550766" localSheetId="9">'11  AU'!PB_D93</definedName>
    <definedName name="Google_Sheet_Link_1290550766">PB_D93</definedName>
    <definedName name="Google_Sheet_Link_1291542237" localSheetId="9">'11  AU'!PB_D623</definedName>
    <definedName name="Google_Sheet_Link_1291542237">PB_D623</definedName>
    <definedName name="Google_Sheet_Link_1291658436" localSheetId="9">'11  AU'!PB_D853</definedName>
    <definedName name="Google_Sheet_Link_1291658436">PB_D853</definedName>
    <definedName name="Google_Sheet_Link_1293834488" localSheetId="9">'11  AU'!PB_D974</definedName>
    <definedName name="Google_Sheet_Link_1293834488">PB_D974</definedName>
    <definedName name="Google_Sheet_Link_1294450037" localSheetId="9">'11  AU'!PB_D96</definedName>
    <definedName name="Google_Sheet_Link_1294450037">PB_D96</definedName>
    <definedName name="Google_Sheet_Link_129452873" localSheetId="9">'11  AU'!PB_D1044</definedName>
    <definedName name="Google_Sheet_Link_129452873">PB_D1044</definedName>
    <definedName name="Google_Sheet_Link_1295039996" localSheetId="9">'11  AU'!PB_D90</definedName>
    <definedName name="Google_Sheet_Link_1295039996">PB_D90</definedName>
    <definedName name="Google_Sheet_Link_1295857225" localSheetId="9">'11  AU'!PB_D92</definedName>
    <definedName name="Google_Sheet_Link_1295857225">PB_D92</definedName>
    <definedName name="Google_Sheet_Link_129609207" localSheetId="9">'11  AU'!PB_D884</definedName>
    <definedName name="Google_Sheet_Link_129609207">PB_D884</definedName>
    <definedName name="Google_Sheet_Link_129639420" localSheetId="9">'11  AU'!PB_D91</definedName>
    <definedName name="Google_Sheet_Link_129639420">PB_D91</definedName>
    <definedName name="Google_Sheet_Link_1296566704" localSheetId="9">'11  AU'!PB_D820</definedName>
    <definedName name="Google_Sheet_Link_1296566704">PB_D820</definedName>
    <definedName name="Google_Sheet_Link_1296635309" localSheetId="9">'11  AU'!PB_D1576</definedName>
    <definedName name="Google_Sheet_Link_1296635309">PB_D1576</definedName>
    <definedName name="Google_Sheet_Link_129915513" localSheetId="9">'11  AU'!PB_D23</definedName>
    <definedName name="Google_Sheet_Link_129915513">PB_D23</definedName>
    <definedName name="Google_Sheet_Link_1299285918" localSheetId="9">'11  AU'!PB_D1166</definedName>
    <definedName name="Google_Sheet_Link_1299285918">PB_D1166</definedName>
    <definedName name="Google_Sheet_Link_1299732930" localSheetId="9">'11  AU'!PB_D1199</definedName>
    <definedName name="Google_Sheet_Link_1299732930">PB_D1199</definedName>
    <definedName name="Google_Sheet_Link_1300145708" localSheetId="9">'11  AU'!PB_D820</definedName>
    <definedName name="Google_Sheet_Link_1300145708">PB_D820</definedName>
    <definedName name="Google_Sheet_Link_1304542418" localSheetId="9">'11  AU'!PB_D868</definedName>
    <definedName name="Google_Sheet_Link_1304542418">PB_D868</definedName>
    <definedName name="Google_Sheet_Link_1304988035" localSheetId="9">'11  AU'!PB_D1060</definedName>
    <definedName name="Google_Sheet_Link_1304988035">PB_D1060</definedName>
    <definedName name="Google_Sheet_Link_1305768138" localSheetId="9">'11  AU'!PB_D1089</definedName>
    <definedName name="Google_Sheet_Link_1305768138">PB_D1089</definedName>
    <definedName name="Google_Sheet_Link_130685955" localSheetId="9">'11  AU'!PB_D157</definedName>
    <definedName name="Google_Sheet_Link_130685955">PB_D157</definedName>
    <definedName name="Google_Sheet_Link_1307252071" localSheetId="9">'11  AU'!PB_D269</definedName>
    <definedName name="Google_Sheet_Link_1307252071">PB_D269</definedName>
    <definedName name="Google_Sheet_Link_1307338271" localSheetId="9">'11  AU'!PB_1593</definedName>
    <definedName name="Google_Sheet_Link_1307338271">PB_1593</definedName>
    <definedName name="Google_Sheet_Link_1308087828" localSheetId="9">'11  AU'!PB_D1359</definedName>
    <definedName name="Google_Sheet_Link_1308087828">PB_D1359</definedName>
    <definedName name="Google_Sheet_Link_1308575621" localSheetId="9">'11  AU'!PB_D863</definedName>
    <definedName name="Google_Sheet_Link_1308575621">PB_D863</definedName>
    <definedName name="Google_Sheet_Link_1308794450" localSheetId="9">'11  AU'!PB_D556</definedName>
    <definedName name="Google_Sheet_Link_1308794450">PB_D556</definedName>
    <definedName name="Google_Sheet_Link_130912576" localSheetId="9">'11  AU'!PB_D623</definedName>
    <definedName name="Google_Sheet_Link_130912576">PB_D623</definedName>
    <definedName name="Google_Sheet_Link_1310413026" localSheetId="9">'11  AU'!PB_D556</definedName>
    <definedName name="Google_Sheet_Link_1310413026">PB_D556</definedName>
    <definedName name="Google_Sheet_Link_1310463017" localSheetId="9">'11  AU'!PB_D514</definedName>
    <definedName name="Google_Sheet_Link_1310463017">PB_D514</definedName>
    <definedName name="Google_Sheet_Link_1310850117" localSheetId="9">'11  AU'!PB_D1410</definedName>
    <definedName name="Google_Sheet_Link_1310850117">PB_D1410</definedName>
    <definedName name="Google_Sheet_Link_1312167361" localSheetId="9">'11  AU'!PB_D1065</definedName>
    <definedName name="Google_Sheet_Link_1312167361">PB_D1065</definedName>
    <definedName name="Google_Sheet_Link_1313439509" localSheetId="9">'11  AU'!PB_D244</definedName>
    <definedName name="Google_Sheet_Link_1313439509">PB_D244</definedName>
    <definedName name="Google_Sheet_Link_1313607193" localSheetId="9">'11  AU'!PB_D865</definedName>
    <definedName name="Google_Sheet_Link_1313607193">PB_D865</definedName>
    <definedName name="Google_Sheet_Link_1314591904" localSheetId="9">'11  AU'!PB_D1121</definedName>
    <definedName name="Google_Sheet_Link_1314591904">PB_D1121</definedName>
    <definedName name="Google_Sheet_Link_1314683367" localSheetId="9">'11  AU'!PB_D623</definedName>
    <definedName name="Google_Sheet_Link_1314683367">PB_D623</definedName>
    <definedName name="Google_Sheet_Link_1316916161" localSheetId="9">'11  AU'!PB_D86</definedName>
    <definedName name="Google_Sheet_Link_1316916161">PB_D86</definedName>
    <definedName name="Google_Sheet_Link_1318887760" localSheetId="9">'11  AU'!PB_D199</definedName>
    <definedName name="Google_Sheet_Link_1318887760">PB_D199</definedName>
    <definedName name="Google_Sheet_Link_1321752541" localSheetId="9">'11  AU'!PB_D95</definedName>
    <definedName name="Google_Sheet_Link_1321752541">PB_D95</definedName>
    <definedName name="Google_Sheet_Link_1322017820" localSheetId="9">'11  AU'!PB_D890</definedName>
    <definedName name="Google_Sheet_Link_1322017820">PB_D890</definedName>
    <definedName name="Google_Sheet_Link_1322402685" localSheetId="9">'11  AU'!PB_D817</definedName>
    <definedName name="Google_Sheet_Link_1322402685">PB_D817</definedName>
    <definedName name="Google_Sheet_Link_1324589697" localSheetId="9">'11  AU'!PB_D875</definedName>
    <definedName name="Google_Sheet_Link_1324589697">PB_D875</definedName>
    <definedName name="Google_Sheet_Link_1324909887" localSheetId="9">'11  AU'!PB_D1087</definedName>
    <definedName name="Google_Sheet_Link_1324909887">PB_D1087</definedName>
    <definedName name="Google_Sheet_Link_1325069591" localSheetId="9">'11  AU'!PB_D989</definedName>
    <definedName name="Google_Sheet_Link_1325069591">PB_D989</definedName>
    <definedName name="Google_Sheet_Link_1325362072" localSheetId="9">'11  AU'!PB_D262</definedName>
    <definedName name="Google_Sheet_Link_1325362072">PB_D262</definedName>
    <definedName name="Google_Sheet_Link_1325776755" localSheetId="9">'11  AU'!PB_D87</definedName>
    <definedName name="Google_Sheet_Link_1325776755">PB_D87</definedName>
    <definedName name="Google_Sheet_Link_1326084904" localSheetId="9">'11  AU'!PB_D123</definedName>
    <definedName name="Google_Sheet_Link_1326084904">PB_D123</definedName>
    <definedName name="Google_Sheet_Link_1326278919" localSheetId="9">'11  AU'!PB_D856</definedName>
    <definedName name="Google_Sheet_Link_1326278919">PB_D856</definedName>
    <definedName name="Google_Sheet_Link_1326925615" localSheetId="9">'11  AU'!PB_D123</definedName>
    <definedName name="Google_Sheet_Link_1326925615">PB_D123</definedName>
    <definedName name="Google_Sheet_Link_1327461563" localSheetId="9">'11  AU'!PB_D1123</definedName>
    <definedName name="Google_Sheet_Link_1327461563">PB_D1123</definedName>
    <definedName name="Google_Sheet_Link_1327921176" localSheetId="9">'11  AU'!PB_D282</definedName>
    <definedName name="Google_Sheet_Link_1327921176">PB_D282</definedName>
    <definedName name="Google_Sheet_Link_1328638824" localSheetId="9">'11  AU'!PB_D1076</definedName>
    <definedName name="Google_Sheet_Link_1328638824">PB_D1076</definedName>
    <definedName name="Google_Sheet_Link_1329308818" localSheetId="9">'11  AU'!PB_D557</definedName>
    <definedName name="Google_Sheet_Link_1329308818">PB_D557</definedName>
    <definedName name="Google_Sheet_Link_1330105391" localSheetId="9">'11  AU'!PB_D1207</definedName>
    <definedName name="Google_Sheet_Link_1330105391">PB_D1207</definedName>
    <definedName name="Google_Sheet_Link_1330236136" localSheetId="9">'11  AU'!PB_D75</definedName>
    <definedName name="Google_Sheet_Link_1330236136">PB_D75</definedName>
    <definedName name="Google_Sheet_Link_1331202350" localSheetId="9">'11  AU'!PB_D106</definedName>
    <definedName name="Google_Sheet_Link_1331202350">PB_D106</definedName>
    <definedName name="Google_Sheet_Link_1331429619" localSheetId="9">'11  AU'!PB_D18</definedName>
    <definedName name="Google_Sheet_Link_1331429619">PB_D18</definedName>
    <definedName name="Google_Sheet_Link_1331815659" localSheetId="9">'11  AU'!PB_D864</definedName>
    <definedName name="Google_Sheet_Link_1331815659">PB_D864</definedName>
    <definedName name="Google_Sheet_Link_1333392157" localSheetId="9">'11  AU'!PB_D817</definedName>
    <definedName name="Google_Sheet_Link_1333392157">PB_D817</definedName>
    <definedName name="Google_Sheet_Link_1333443109" localSheetId="9">'11  AU'!PB_D1409</definedName>
    <definedName name="Google_Sheet_Link_1333443109">PB_D1409</definedName>
    <definedName name="Google_Sheet_Link_1333451403" localSheetId="9">'11  AU'!PB_D95</definedName>
    <definedName name="Google_Sheet_Link_1333451403">PB_D95</definedName>
    <definedName name="Google_Sheet_Link_1334293794" localSheetId="9">'11  AU'!PB_D1560</definedName>
    <definedName name="Google_Sheet_Link_1334293794">PB_D1560</definedName>
    <definedName name="Google_Sheet_Link_1334779753" localSheetId="9">'11  AU'!PB_D820</definedName>
    <definedName name="Google_Sheet_Link_1334779753">PB_D820</definedName>
    <definedName name="Google_Sheet_Link_1335081174" localSheetId="9">'11  AU'!PB_D336</definedName>
    <definedName name="Google_Sheet_Link_1335081174">PB_D336</definedName>
    <definedName name="Google_Sheet_Link_1336511887" localSheetId="9">'11  AU'!PB_D91</definedName>
    <definedName name="Google_Sheet_Link_1336511887">PB_D91</definedName>
    <definedName name="Google_Sheet_Link_1338004104" localSheetId="9">'11  AU'!PB_D887</definedName>
    <definedName name="Google_Sheet_Link_1338004104">PB_D887</definedName>
    <definedName name="Google_Sheet_Link_1338131534" localSheetId="9">'11  AU'!PB_D369</definedName>
    <definedName name="Google_Sheet_Link_1338131534">PB_D369</definedName>
    <definedName name="Google_Sheet_Link_1338203533" localSheetId="9">'11  AU'!PB_D466</definedName>
    <definedName name="Google_Sheet_Link_1338203533">PB_D466</definedName>
    <definedName name="Google_Sheet_Link_1339770003" localSheetId="9">'11  AU'!PB_D938</definedName>
    <definedName name="Google_Sheet_Link_1339770003">PB_D938</definedName>
    <definedName name="Google_Sheet_Link_1339801002" localSheetId="9">'11  AU'!PB_1590</definedName>
    <definedName name="Google_Sheet_Link_1339801002">PB_1590</definedName>
    <definedName name="Google_Sheet_Link_134030445" localSheetId="9">'11  AU'!PB_D123</definedName>
    <definedName name="Google_Sheet_Link_134030445">PB_D123</definedName>
    <definedName name="Google_Sheet_Link_134039896" localSheetId="9">'11  AU'!PB_D93</definedName>
    <definedName name="Google_Sheet_Link_134039896">PB_D93</definedName>
    <definedName name="Google_Sheet_Link_1340503686" localSheetId="9">'11  AU'!PB_D817</definedName>
    <definedName name="Google_Sheet_Link_1340503686">PB_D817</definedName>
    <definedName name="Google_Sheet_Link_1342043992" localSheetId="9">'11  AU'!PB_D1038</definedName>
    <definedName name="Google_Sheet_Link_1342043992">PB_D1038</definedName>
    <definedName name="Google_Sheet_Link_1342206960" localSheetId="9">'11  AU'!PB_D969</definedName>
    <definedName name="Google_Sheet_Link_1342206960">PB_D969</definedName>
    <definedName name="Google_Sheet_Link_1343578595" localSheetId="9">'11  AU'!PB_D1052</definedName>
    <definedName name="Google_Sheet_Link_1343578595">PB_D1052</definedName>
    <definedName name="Google_Sheet_Link_1345293398" localSheetId="9">'11  AU'!PB_D622</definedName>
    <definedName name="Google_Sheet_Link_1345293398">PB_D622</definedName>
    <definedName name="Google_Sheet_Link_1345630866" localSheetId="9">'11  AU'!PB_D1028</definedName>
    <definedName name="Google_Sheet_Link_1345630866">PB_D1028</definedName>
    <definedName name="Google_Sheet_Link_1345843875" localSheetId="9">'11  AU'!PB_D827</definedName>
    <definedName name="Google_Sheet_Link_1345843875">PB_D827</definedName>
    <definedName name="Google_Sheet_Link_1345913874" localSheetId="9">'11  AU'!PB_D930</definedName>
    <definedName name="Google_Sheet_Link_1345913874">PB_D930</definedName>
    <definedName name="Google_Sheet_Link_1347812207" localSheetId="9">'11  AU'!PB_D1012</definedName>
    <definedName name="Google_Sheet_Link_1347812207">PB_D1012</definedName>
    <definedName name="Google_Sheet_Link_1348105133" localSheetId="9">'11  AU'!PB_D603</definedName>
    <definedName name="Google_Sheet_Link_1348105133">PB_D603</definedName>
    <definedName name="Google_Sheet_Link_1349292754" localSheetId="9">'11  AU'!PB_D829</definedName>
    <definedName name="Google_Sheet_Link_1349292754">PB_D829</definedName>
    <definedName name="Google_Sheet_Link_1349293103" localSheetId="9">'11  AU'!PB_D1368</definedName>
    <definedName name="Google_Sheet_Link_1349293103">PB_D1368</definedName>
    <definedName name="Google_Sheet_Link_1350658534" localSheetId="9">'11  AU'!PB_D831</definedName>
    <definedName name="Google_Sheet_Link_1350658534">PB_D831</definedName>
    <definedName name="Google_Sheet_Link_1351430120" localSheetId="9">'11  AU'!PB_D829</definedName>
    <definedName name="Google_Sheet_Link_1351430120">PB_D829</definedName>
    <definedName name="Google_Sheet_Link_1351643197" localSheetId="9">'11  AU'!PB_D831</definedName>
    <definedName name="Google_Sheet_Link_1351643197">PB_D831</definedName>
    <definedName name="Google_Sheet_Link_1352070584" localSheetId="9">'11  AU'!PB_D880</definedName>
    <definedName name="Google_Sheet_Link_1352070584">PB_D880</definedName>
    <definedName name="Google_Sheet_Link_1352262760" localSheetId="9">'11  AU'!PB_D17</definedName>
    <definedName name="Google_Sheet_Link_1352262760">PB_D17</definedName>
    <definedName name="Google_Sheet_Link_1352790708" localSheetId="9">'11  AU'!PB_D63</definedName>
    <definedName name="Google_Sheet_Link_1352790708">PB_D63</definedName>
    <definedName name="Google_Sheet_Link_135370980" localSheetId="9">'11  AU'!PB_D1370</definedName>
    <definedName name="Google_Sheet_Link_135370980">PB_D1370</definedName>
    <definedName name="Google_Sheet_Link_1354138583" localSheetId="9">'11  AU'!PB_D623</definedName>
    <definedName name="Google_Sheet_Link_1354138583">PB_D623</definedName>
    <definedName name="Google_Sheet_Link_1354203161" localSheetId="9">'11  AU'!PB_D865</definedName>
    <definedName name="Google_Sheet_Link_1354203161">PB_D865</definedName>
    <definedName name="Google_Sheet_Link_135564418" localSheetId="9">'11  AU'!PB_D820</definedName>
    <definedName name="Google_Sheet_Link_135564418">PB_D820</definedName>
    <definedName name="Google_Sheet_Link_135797189" localSheetId="9">'11  AU'!PB_D1328</definedName>
    <definedName name="Google_Sheet_Link_135797189">PB_D1328</definedName>
    <definedName name="Google_Sheet_Link_1358645534" localSheetId="9">'11  AU'!PB_D95</definedName>
    <definedName name="Google_Sheet_Link_1358645534">PB_D95</definedName>
    <definedName name="Google_Sheet_Link_1360247498" localSheetId="9">'11  AU'!PB_D1585</definedName>
    <definedName name="Google_Sheet_Link_1360247498">PB_D1585</definedName>
    <definedName name="Google_Sheet_Link_1360839993" localSheetId="9">'11  AU'!PB_D369</definedName>
    <definedName name="Google_Sheet_Link_1360839993">PB_D369</definedName>
    <definedName name="Google_Sheet_Link_1361928702" localSheetId="9">'11  AU'!PB_D1570</definedName>
    <definedName name="Google_Sheet_Link_1361928702">PB_D1570</definedName>
    <definedName name="Google_Sheet_Link_1362069601" localSheetId="9">'11  AU'!PB_D410</definedName>
    <definedName name="Google_Sheet_Link_1362069601">PB_D410</definedName>
    <definedName name="Google_Sheet_Link_136240886" localSheetId="9">'11  AU'!PB_D433</definedName>
    <definedName name="Google_Sheet_Link_136240886">PB_D433</definedName>
    <definedName name="Google_Sheet_Link_1362560565" localSheetId="9">'11  AU'!PB_D820</definedName>
    <definedName name="Google_Sheet_Link_1362560565">PB_D820</definedName>
    <definedName name="Google_Sheet_Link_1362676035" localSheetId="9">'11  AU'!PB_D1031</definedName>
    <definedName name="Google_Sheet_Link_1362676035">PB_D1031</definedName>
    <definedName name="Google_Sheet_Link_1362695766" localSheetId="9">'11  AU'!PB_D94</definedName>
    <definedName name="Google_Sheet_Link_1362695766">PB_D94</definedName>
    <definedName name="Google_Sheet_Link_1363003422" localSheetId="9">'11  AU'!PB_D1484</definedName>
    <definedName name="Google_Sheet_Link_1363003422">PB_D1484</definedName>
    <definedName name="Google_Sheet_Link_1363279908" localSheetId="9">'11  AU'!PB_D1387</definedName>
    <definedName name="Google_Sheet_Link_1363279908">PB_D1387</definedName>
    <definedName name="Google_Sheet_Link_1363965613" localSheetId="9">'11  AU'!PB_D610</definedName>
    <definedName name="Google_Sheet_Link_1363965613">PB_D610</definedName>
    <definedName name="Google_Sheet_Link_1364412510" localSheetId="9">'11  AU'!PB_D829</definedName>
    <definedName name="Google_Sheet_Link_1364412510">PB_D829</definedName>
    <definedName name="Google_Sheet_Link_1364772925" localSheetId="9">'11  AU'!PB_D91</definedName>
    <definedName name="Google_Sheet_Link_1364772925">PB_D91</definedName>
    <definedName name="Google_Sheet_Link_1364822207" localSheetId="9">'11  AU'!PB_D502</definedName>
    <definedName name="Google_Sheet_Link_1364822207">PB_D502</definedName>
    <definedName name="Google_Sheet_Link_136494862" localSheetId="9">'11  AU'!PB_D8</definedName>
    <definedName name="Google_Sheet_Link_136494862">PB_D8</definedName>
    <definedName name="Google_Sheet_Link_1365030071" localSheetId="9">'11  AU'!PB_D219</definedName>
    <definedName name="Google_Sheet_Link_1365030071">PB_D219</definedName>
    <definedName name="Google_Sheet_Link_1365847940" localSheetId="9">'11  AU'!PB_D622</definedName>
    <definedName name="Google_Sheet_Link_1365847940">PB_D622</definedName>
    <definedName name="Google_Sheet_Link_136633435" localSheetId="9">'11  AU'!PB_D95</definedName>
    <definedName name="Google_Sheet_Link_136633435">PB_D95</definedName>
    <definedName name="Google_Sheet_Link_1366396246" localSheetId="9">'11  AU'!PB_D301</definedName>
    <definedName name="Google_Sheet_Link_1366396246">PB_D301</definedName>
    <definedName name="Google_Sheet_Link_136657627" localSheetId="9">'11  AU'!PB_D114</definedName>
    <definedName name="Google_Sheet_Link_136657627">PB_D114</definedName>
    <definedName name="Google_Sheet_Link_136739041" localSheetId="9">'11  AU'!PB_D96</definedName>
    <definedName name="Google_Sheet_Link_136739041">PB_D96</definedName>
    <definedName name="Google_Sheet_Link_1367633328" localSheetId="9">'11  AU'!PB_D853</definedName>
    <definedName name="Google_Sheet_Link_1367633328">PB_D853</definedName>
    <definedName name="Google_Sheet_Link_1368644036" localSheetId="9">'11  AU'!PB_D1045</definedName>
    <definedName name="Google_Sheet_Link_1368644036">PB_D1045</definedName>
    <definedName name="Google_Sheet_Link_1368788658" localSheetId="9">'11  AU'!PB_D1005</definedName>
    <definedName name="Google_Sheet_Link_1368788658">PB_D1005</definedName>
    <definedName name="Google_Sheet_Link_136886911" localSheetId="9">'11  AU'!PB_D45</definedName>
    <definedName name="Google_Sheet_Link_136886911">PB_D45</definedName>
    <definedName name="Google_Sheet_Link_1369052557" localSheetId="9">'11  AU'!PB_D96</definedName>
    <definedName name="Google_Sheet_Link_1369052557">PB_D96</definedName>
    <definedName name="Google_Sheet_Link_1369422545" localSheetId="9">'11  AU'!PB_D1205</definedName>
    <definedName name="Google_Sheet_Link_1369422545">PB_D1205</definedName>
    <definedName name="Google_Sheet_Link_1370317729" localSheetId="9">'11  AU'!PB_D870</definedName>
    <definedName name="Google_Sheet_Link_1370317729">PB_D870</definedName>
    <definedName name="Google_Sheet_Link_1370365909" localSheetId="9">'11  AU'!PB_D1373</definedName>
    <definedName name="Google_Sheet_Link_1370365909">PB_D1373</definedName>
    <definedName name="Google_Sheet_Link_1370951703" localSheetId="9">'11  AU'!PB_D155</definedName>
    <definedName name="Google_Sheet_Link_1370951703">PB_D155</definedName>
    <definedName name="Google_Sheet_Link_1371025891" localSheetId="9">'11  AU'!PB_D1116</definedName>
    <definedName name="Google_Sheet_Link_1371025891">PB_D1116</definedName>
    <definedName name="Google_Sheet_Link_1372386778" localSheetId="9">'11  AU'!PB_D123</definedName>
    <definedName name="Google_Sheet_Link_1372386778">PB_D123</definedName>
    <definedName name="Google_Sheet_Link_1373255023" localSheetId="9">'11  AU'!PB_D21</definedName>
    <definedName name="Google_Sheet_Link_1373255023">PB_D21</definedName>
    <definedName name="Google_Sheet_Link_1373365038" localSheetId="9">'11  AU'!PB_D95</definedName>
    <definedName name="Google_Sheet_Link_1373365038">PB_D95</definedName>
    <definedName name="Google_Sheet_Link_1374001430" localSheetId="9">'11  AU'!PB_D251</definedName>
    <definedName name="Google_Sheet_Link_1374001430">PB_D251</definedName>
    <definedName name="Google_Sheet_Link_1375496339" localSheetId="9">'11  AU'!PB_D866</definedName>
    <definedName name="Google_Sheet_Link_1375496339">PB_D866</definedName>
    <definedName name="Google_Sheet_Link_1375503109" localSheetId="9">'11  AU'!PB_D922</definedName>
    <definedName name="Google_Sheet_Link_1375503109">PB_D922</definedName>
    <definedName name="Google_Sheet_Link_1375567857" localSheetId="9">'11  AU'!PB_1437</definedName>
    <definedName name="Google_Sheet_Link_1375567857">PB_1437</definedName>
    <definedName name="Google_Sheet_Link_1375771638" localSheetId="9">'11  AU'!PB_D862</definedName>
    <definedName name="Google_Sheet_Link_1375771638">PB_D862</definedName>
    <definedName name="Google_Sheet_Link_1375839809" localSheetId="9">'11  AU'!PB_D76</definedName>
    <definedName name="Google_Sheet_Link_1375839809">PB_D76</definedName>
    <definedName name="Google_Sheet_Link_1376586843" localSheetId="9">'11  AU'!PB_D853</definedName>
    <definedName name="Google_Sheet_Link_1376586843">PB_D853</definedName>
    <definedName name="Google_Sheet_Link_137670638" localSheetId="9">'11  AU'!PB_D1050</definedName>
    <definedName name="Google_Sheet_Link_137670638">PB_D1050</definedName>
    <definedName name="Google_Sheet_Link_1376839013" localSheetId="9">'11  AU'!PB_D1084</definedName>
    <definedName name="Google_Sheet_Link_1376839013">PB_D1084</definedName>
    <definedName name="Google_Sheet_Link_1377183957" localSheetId="9">'11  AU'!PB_D928</definedName>
    <definedName name="Google_Sheet_Link_1377183957">PB_D928</definedName>
    <definedName name="Google_Sheet_Link_1377198586" localSheetId="9">'11  AU'!PB_D203</definedName>
    <definedName name="Google_Sheet_Link_1377198586">PB_D203</definedName>
    <definedName name="Google_Sheet_Link_1377373395" localSheetId="9">'11  AU'!PB_D29</definedName>
    <definedName name="Google_Sheet_Link_1377373395">PB_D29</definedName>
    <definedName name="Google_Sheet_Link_1377653241" localSheetId="9">'11  AU'!PB_D831</definedName>
    <definedName name="Google_Sheet_Link_1377653241">PB_D831</definedName>
    <definedName name="Google_Sheet_Link_137941262" localSheetId="9">'11  AU'!PB_D1197</definedName>
    <definedName name="Google_Sheet_Link_137941262">PB_D1197</definedName>
    <definedName name="Google_Sheet_Link_1379640508" localSheetId="9">'11  AU'!PB_D865</definedName>
    <definedName name="Google_Sheet_Link_1379640508">PB_D865</definedName>
    <definedName name="Google_Sheet_Link_1382237769" localSheetId="9">'11  AU'!PB_D922</definedName>
    <definedName name="Google_Sheet_Link_1382237769">PB_D922</definedName>
    <definedName name="Google_Sheet_Link_1382304606" localSheetId="9">'11  AU'!PB_D16</definedName>
    <definedName name="Google_Sheet_Link_1382304606">PB_D16</definedName>
    <definedName name="Google_Sheet_Link_1382464306" localSheetId="9">'11  AU'!PB_D91</definedName>
    <definedName name="Google_Sheet_Link_1382464306">PB_D91</definedName>
    <definedName name="Google_Sheet_Link_1382746987" localSheetId="9">'11  AU'!PB_D309</definedName>
    <definedName name="Google_Sheet_Link_1382746987">PB_D309</definedName>
    <definedName name="Google_Sheet_Link_138321927" localSheetId="9">'11  AU'!PB_D1578</definedName>
    <definedName name="Google_Sheet_Link_138321927">PB_D1578</definedName>
    <definedName name="Google_Sheet_Link_1383759727" localSheetId="9">'11  AU'!PB_D155</definedName>
    <definedName name="Google_Sheet_Link_1383759727">PB_D155</definedName>
    <definedName name="Google_Sheet_Link_1383867483" localSheetId="9">'11  AU'!PB_D1074</definedName>
    <definedName name="Google_Sheet_Link_1383867483">PB_D1074</definedName>
    <definedName name="Google_Sheet_Link_138398330" localSheetId="9">'11  AU'!PB_D91</definedName>
    <definedName name="Google_Sheet_Link_138398330">PB_D91</definedName>
    <definedName name="Google_Sheet_Link_1385501039" localSheetId="9">'11  AU'!PB_D17</definedName>
    <definedName name="Google_Sheet_Link_1385501039">PB_D17</definedName>
    <definedName name="Google_Sheet_Link_1386877269" localSheetId="9">'11  AU'!PB_D1019</definedName>
    <definedName name="Google_Sheet_Link_1386877269">PB_D1019</definedName>
    <definedName name="Google_Sheet_Link_1387190699" localSheetId="9">'11  AU'!PB_D818</definedName>
    <definedName name="Google_Sheet_Link_1387190699">PB_D818</definedName>
    <definedName name="Google_Sheet_Link_1387215246" localSheetId="9">'11  AU'!PB_D854</definedName>
    <definedName name="Google_Sheet_Link_1387215246">PB_D854</definedName>
    <definedName name="Google_Sheet_Link_1387841570" localSheetId="9">'11  AU'!PB_D858</definedName>
    <definedName name="Google_Sheet_Link_1387841570">PB_D858</definedName>
    <definedName name="Google_Sheet_Link_1387896576" localSheetId="9">'11  AU'!PB_D820</definedName>
    <definedName name="Google_Sheet_Link_1387896576">PB_D820</definedName>
    <definedName name="Google_Sheet_Link_1388300261" localSheetId="9">'11  AU'!PB_D1002</definedName>
    <definedName name="Google_Sheet_Link_1388300261">PB_D1002</definedName>
    <definedName name="Google_Sheet_Link_1388834766" localSheetId="9">'11  AU'!PB_D861</definedName>
    <definedName name="Google_Sheet_Link_1388834766">PB_D861</definedName>
    <definedName name="Google_Sheet_Link_1389509805" localSheetId="9">'11  AU'!PB_D557</definedName>
    <definedName name="Google_Sheet_Link_1389509805">PB_D557</definedName>
    <definedName name="Google_Sheet_Link_1389883063" localSheetId="9">'11  AU'!PB_664</definedName>
    <definedName name="Google_Sheet_Link_1389883063">PB_664</definedName>
    <definedName name="Google_Sheet_Link_1391203303" localSheetId="9">'11  AU'!PB_D831</definedName>
    <definedName name="Google_Sheet_Link_1391203303">PB_D831</definedName>
    <definedName name="Google_Sheet_Link_1391887304" localSheetId="9">'11  AU'!PB_D412</definedName>
    <definedName name="Google_Sheet_Link_1391887304">PB_D412</definedName>
    <definedName name="Google_Sheet_Link_1392266660" localSheetId="9">'11  AU'!PB_D829</definedName>
    <definedName name="Google_Sheet_Link_1392266660">PB_D829</definedName>
    <definedName name="Google_Sheet_Link_1392555637" localSheetId="9">'11  AU'!PB_D1115</definedName>
    <definedName name="Google_Sheet_Link_1392555637">PB_D1115</definedName>
    <definedName name="Google_Sheet_Link_139279490" localSheetId="9">'11  AU'!PB_D202</definedName>
    <definedName name="Google_Sheet_Link_139279490">PB_D202</definedName>
    <definedName name="Google_Sheet_Link_1394054784" localSheetId="9">'11  AU'!PB_D247</definedName>
    <definedName name="Google_Sheet_Link_1394054784">PB_D247</definedName>
    <definedName name="Google_Sheet_Link_139410097" localSheetId="9">'11  AU'!PB_D829</definedName>
    <definedName name="Google_Sheet_Link_139410097">PB_D829</definedName>
    <definedName name="Google_Sheet_Link_1395677267" localSheetId="9">'11  AU'!PB_D1577</definedName>
    <definedName name="Google_Sheet_Link_1395677267">PB_D1577</definedName>
    <definedName name="Google_Sheet_Link_1396667239" localSheetId="9">'11  AU'!PB_D869</definedName>
    <definedName name="Google_Sheet_Link_1396667239">PB_D869</definedName>
    <definedName name="Google_Sheet_Link_1396979469" localSheetId="9">'11  AU'!PB_D1312</definedName>
    <definedName name="Google_Sheet_Link_1396979469">PB_D1312</definedName>
    <definedName name="Google_Sheet_Link_1397422452" localSheetId="9">'11  AU'!PB_D954</definedName>
    <definedName name="Google_Sheet_Link_1397422452">PB_D954</definedName>
    <definedName name="Google_Sheet_Link_1397744886" localSheetId="9">'11  AU'!PB_D817</definedName>
    <definedName name="Google_Sheet_Link_1397744886">PB_D817</definedName>
    <definedName name="Google_Sheet_Link_1398269066" localSheetId="9">'11  AU'!PB_D1189</definedName>
    <definedName name="Google_Sheet_Link_1398269066">PB_D1189</definedName>
    <definedName name="Google_Sheet_Link_1398437503" localSheetId="9">'11  AU'!PB_D16</definedName>
    <definedName name="Google_Sheet_Link_1398437503">PB_D16</definedName>
    <definedName name="Google_Sheet_Link_1399136383" localSheetId="9">'11  AU'!PB_D863</definedName>
    <definedName name="Google_Sheet_Link_1399136383">PB_D863</definedName>
    <definedName name="Google_Sheet_Link_1399538136" localSheetId="9">'11  AU'!PB_D918</definedName>
    <definedName name="Google_Sheet_Link_1399538136">PB_D918</definedName>
    <definedName name="Google_Sheet_Link_1399624764" localSheetId="9">'11  AU'!PB_D106</definedName>
    <definedName name="Google_Sheet_Link_1399624764">PB_D106</definedName>
    <definedName name="Google_Sheet_Link_1400305179" localSheetId="9">'11  AU'!PB_D879</definedName>
    <definedName name="Google_Sheet_Link_1400305179">PB_D879</definedName>
    <definedName name="Google_Sheet_Link_1401586338" localSheetId="9">'11  AU'!PB_D957</definedName>
    <definedName name="Google_Sheet_Link_1401586338">PB_D957</definedName>
    <definedName name="Google_Sheet_Link_1401617875" localSheetId="9">'11  AU'!PB_D95</definedName>
    <definedName name="Google_Sheet_Link_1401617875">PB_D95</definedName>
    <definedName name="Google_Sheet_Link_1402949902" localSheetId="9">'11  AU'!PB_D1496</definedName>
    <definedName name="Google_Sheet_Link_1402949902">PB_D1496</definedName>
    <definedName name="Google_Sheet_Link_1403427480" localSheetId="9">'11  AU'!PB_D649A</definedName>
    <definedName name="Google_Sheet_Link_1403427480">PB_D649A</definedName>
    <definedName name="Google_Sheet_Link_1404168129" localSheetId="9">'11  AU'!PB_D196</definedName>
    <definedName name="Google_Sheet_Link_1404168129">PB_D196</definedName>
    <definedName name="Google_Sheet_Link_1404478220" localSheetId="9">'11  AU'!PB_D1026</definedName>
    <definedName name="Google_Sheet_Link_1404478220">PB_D1026</definedName>
    <definedName name="Google_Sheet_Link_140482098" localSheetId="9">'11  AU'!PB_D96</definedName>
    <definedName name="Google_Sheet_Link_140482098">PB_D96</definedName>
    <definedName name="Google_Sheet_Link_1405248139" localSheetId="9">'11  AU'!PB_D95</definedName>
    <definedName name="Google_Sheet_Link_1405248139">PB_D95</definedName>
    <definedName name="Google_Sheet_Link_1405932547" localSheetId="9">'11  AU'!PB_1587</definedName>
    <definedName name="Google_Sheet_Link_1405932547">PB_1587</definedName>
    <definedName name="Google_Sheet_Link_1406395143" localSheetId="9">'11  AU'!PB_D829</definedName>
    <definedName name="Google_Sheet_Link_1406395143">PB_D829</definedName>
    <definedName name="Google_Sheet_Link_1406754947" localSheetId="9">'11  AU'!PB_D1382</definedName>
    <definedName name="Google_Sheet_Link_1406754947">PB_D1382</definedName>
    <definedName name="Google_Sheet_Link_1409099995" localSheetId="9">'11  AU'!PB_D865</definedName>
    <definedName name="Google_Sheet_Link_1409099995">PB_D865</definedName>
    <definedName name="Google_Sheet_Link_1410052222" localSheetId="9">'11  AU'!PB_D656A</definedName>
    <definedName name="Google_Sheet_Link_1410052222">PB_D656A</definedName>
    <definedName name="Google_Sheet_Link_1411003054" localSheetId="9">'11  AU'!PB_D829</definedName>
    <definedName name="Google_Sheet_Link_1411003054">PB_D829</definedName>
    <definedName name="Google_Sheet_Link_1412079161" localSheetId="9">'11  AU'!PB_D1585</definedName>
    <definedName name="Google_Sheet_Link_1412079161">PB_D1585</definedName>
    <definedName name="Google_Sheet_Link_1412463110" localSheetId="9">'11  AU'!PB_D829</definedName>
    <definedName name="Google_Sheet_Link_1412463110">PB_D829</definedName>
    <definedName name="Google_Sheet_Link_1412643501" localSheetId="9">'11  AU'!PB_D123</definedName>
    <definedName name="Google_Sheet_Link_1412643501">PB_D123</definedName>
    <definedName name="Google_Sheet_Link_1412715692" localSheetId="9">'11  AU'!PB_D385</definedName>
    <definedName name="Google_Sheet_Link_1412715692">PB_D385</definedName>
    <definedName name="Google_Sheet_Link_1413490745" localSheetId="9">'11  AU'!PB_D93</definedName>
    <definedName name="Google_Sheet_Link_1413490745">PB_D93</definedName>
    <definedName name="Google_Sheet_Link_1416158166" localSheetId="9">'11  AU'!PB_D1579</definedName>
    <definedName name="Google_Sheet_Link_1416158166">PB_D1579</definedName>
    <definedName name="Google_Sheet_Link_1416168451" localSheetId="9">'11  AU'!PB_D603</definedName>
    <definedName name="Google_Sheet_Link_1416168451">PB_D603</definedName>
    <definedName name="Google_Sheet_Link_1417202832" localSheetId="9">'11  AU'!PB_D1346</definedName>
    <definedName name="Google_Sheet_Link_1417202832">PB_D1346</definedName>
    <definedName name="Google_Sheet_Link_1417513862" localSheetId="9">'11  AU'!PB_D873</definedName>
    <definedName name="Google_Sheet_Link_1417513862">PB_D873</definedName>
    <definedName name="Google_Sheet_Link_1417682969" localSheetId="9">'11  AU'!PB_D123</definedName>
    <definedName name="Google_Sheet_Link_1417682969">PB_D123</definedName>
    <definedName name="Google_Sheet_Link_1417872552" localSheetId="9">'11  AU'!PB_D199</definedName>
    <definedName name="Google_Sheet_Link_1417872552">PB_D199</definedName>
    <definedName name="Google_Sheet_Link_1418396450" localSheetId="9">'11  AU'!PB_D216</definedName>
    <definedName name="Google_Sheet_Link_1418396450">PB_D216</definedName>
    <definedName name="Google_Sheet_Link_141841055" localSheetId="9">'11  AU'!PB_D1207</definedName>
    <definedName name="Google_Sheet_Link_141841055">PB_D1207</definedName>
    <definedName name="Google_Sheet_Link_1418531311" localSheetId="9">'11  AU'!PB_D870</definedName>
    <definedName name="Google_Sheet_Link_1418531311">PB_D870</definedName>
    <definedName name="Google_Sheet_Link_1418790184" localSheetId="9">'11  AU'!PB_D1078</definedName>
    <definedName name="Google_Sheet_Link_1418790184">PB_D1078</definedName>
    <definedName name="Google_Sheet_Link_1419051788" localSheetId="9">'11  AU'!PB_D87</definedName>
    <definedName name="Google_Sheet_Link_1419051788">PB_D87</definedName>
    <definedName name="Google_Sheet_Link_1419109697" localSheetId="9">'11  AU'!PB_D21</definedName>
    <definedName name="Google_Sheet_Link_1419109697">PB_D21</definedName>
    <definedName name="Google_Sheet_Link_1419162189" localSheetId="9">'11  AU'!PB_D94</definedName>
    <definedName name="Google_Sheet_Link_1419162189">PB_D94</definedName>
    <definedName name="Google_Sheet_Link_1419295495" localSheetId="9">'11  AU'!PB_D155</definedName>
    <definedName name="Google_Sheet_Link_1419295495">PB_D155</definedName>
    <definedName name="Google_Sheet_Link_1421327422" localSheetId="9">'11  AU'!PB_D865</definedName>
    <definedName name="Google_Sheet_Link_1421327422">PB_D865</definedName>
    <definedName name="Google_Sheet_Link_1421485653" localSheetId="9">'11  AU'!PB_D64</definedName>
    <definedName name="Google_Sheet_Link_1421485653">PB_D64</definedName>
    <definedName name="Google_Sheet_Link_1422294206" localSheetId="9">'11  AU'!PB_D857</definedName>
    <definedName name="Google_Sheet_Link_1422294206">PB_D857</definedName>
    <definedName name="Google_Sheet_Link_142348345" localSheetId="9">'11  AU'!PB_D1022</definedName>
    <definedName name="Google_Sheet_Link_142348345">PB_D1022</definedName>
    <definedName name="Google_Sheet_Link_1423522754" localSheetId="9">'11  AU'!PB_D63</definedName>
    <definedName name="Google_Sheet_Link_1423522754">PB_D63</definedName>
    <definedName name="Google_Sheet_Link_1424437811" localSheetId="9">'11  AU'!PB_D1236</definedName>
    <definedName name="Google_Sheet_Link_1424437811">PB_D1236</definedName>
    <definedName name="Google_Sheet_Link_1424736406" localSheetId="9">'11  AU'!PB_D663</definedName>
    <definedName name="Google_Sheet_Link_1424736406">PB_D663</definedName>
    <definedName name="Google_Sheet_Link_1426361368" localSheetId="9">'11  AU'!PB_D160</definedName>
    <definedName name="Google_Sheet_Link_1426361368">PB_D160</definedName>
    <definedName name="Google_Sheet_Link_1426445894" localSheetId="9">'11  AU'!PB_D11</definedName>
    <definedName name="Google_Sheet_Link_1426445894">PB_D11</definedName>
    <definedName name="Google_Sheet_Link_1427531294" localSheetId="9">'11  AU'!PB_D95</definedName>
    <definedName name="Google_Sheet_Link_1427531294">PB_D95</definedName>
    <definedName name="Google_Sheet_Link_1428943677" localSheetId="9">'11  AU'!PB_D1468</definedName>
    <definedName name="Google_Sheet_Link_1428943677">PB_D1468</definedName>
    <definedName name="Google_Sheet_Link_1428966034" localSheetId="9">'11  AU'!PB_D93</definedName>
    <definedName name="Google_Sheet_Link_1428966034">PB_D93</definedName>
    <definedName name="Google_Sheet_Link_1429978257" localSheetId="9">'11  AU'!PB_D1381</definedName>
    <definedName name="Google_Sheet_Link_1429978257">PB_D1381</definedName>
    <definedName name="Google_Sheet_Link_1430517108" localSheetId="9">'11  AU'!PB_D934</definedName>
    <definedName name="Google_Sheet_Link_1430517108">PB_D934</definedName>
    <definedName name="Google_Sheet_Link_143052481" localSheetId="9">'11  AU'!PB_D858</definedName>
    <definedName name="Google_Sheet_Link_143052481">PB_D858</definedName>
    <definedName name="Google_Sheet_Link_143119642" localSheetId="9">'11  AU'!PB_D76</definedName>
    <definedName name="Google_Sheet_Link_143119642">PB_D76</definedName>
    <definedName name="Google_Sheet_Link_1431589216" localSheetId="9">'11  AU'!PB_D829</definedName>
    <definedName name="Google_Sheet_Link_1431589216">PB_D829</definedName>
    <definedName name="Google_Sheet_Link_1433481715" localSheetId="9">'11  AU'!PB_D829</definedName>
    <definedName name="Google_Sheet_Link_1433481715">PB_D829</definedName>
    <definedName name="Google_Sheet_Link_1433809759" localSheetId="9">'11  AU'!PB_D18</definedName>
    <definedName name="Google_Sheet_Link_1433809759">PB_D18</definedName>
    <definedName name="Google_Sheet_Link_1434888068" localSheetId="9">'11  AU'!PB_D865</definedName>
    <definedName name="Google_Sheet_Link_1434888068">PB_D865</definedName>
    <definedName name="Google_Sheet_Link_1438437763" localSheetId="9">'11  AU'!PB_D1056</definedName>
    <definedName name="Google_Sheet_Link_1438437763">PB_D1056</definedName>
    <definedName name="Google_Sheet_Link_1439381232" localSheetId="9">'11  AU'!PB_D311</definedName>
    <definedName name="Google_Sheet_Link_1439381232">PB_D311</definedName>
    <definedName name="Google_Sheet_Link_1440141254" localSheetId="9">'11  AU'!PB_D870</definedName>
    <definedName name="Google_Sheet_Link_1440141254">PB_D870</definedName>
    <definedName name="Google_Sheet_Link_1441150820" localSheetId="9">'11  AU'!PB_D306</definedName>
    <definedName name="Google_Sheet_Link_1441150820">PB_D306</definedName>
    <definedName name="Google_Sheet_Link_1441773930" localSheetId="9">'11  AU'!PB_D40</definedName>
    <definedName name="Google_Sheet_Link_1441773930">PB_D40</definedName>
    <definedName name="Google_Sheet_Link_1442435060" localSheetId="9">'11  AU'!PB_D1571</definedName>
    <definedName name="Google_Sheet_Link_1442435060">PB_D1571</definedName>
    <definedName name="Google_Sheet_Link_1442451175" localSheetId="9">'11  AU'!PB_D411</definedName>
    <definedName name="Google_Sheet_Link_1442451175">PB_D411</definedName>
    <definedName name="Google_Sheet_Link_144296059" localSheetId="9">'11  AU'!PB_D879</definedName>
    <definedName name="Google_Sheet_Link_144296059">PB_D879</definedName>
    <definedName name="Google_Sheet_Link_1443026503" localSheetId="9">'11  AU'!PB_D182</definedName>
    <definedName name="Google_Sheet_Link_1443026503">PB_D182</definedName>
    <definedName name="Google_Sheet_Link_1443389705" localSheetId="9">'11  AU'!PB_D1495</definedName>
    <definedName name="Google_Sheet_Link_1443389705">PB_D1495</definedName>
    <definedName name="Google_Sheet_Link_1444262190" localSheetId="9">'11  AU'!PB_D817</definedName>
    <definedName name="Google_Sheet_Link_1444262190">PB_D817</definedName>
    <definedName name="Google_Sheet_Link_1444353566" localSheetId="9">'11  AU'!PB_D1196</definedName>
    <definedName name="Google_Sheet_Link_1444353566">PB_D1196</definedName>
    <definedName name="Google_Sheet_Link_144461343" localSheetId="9">'11  AU'!PB_D358</definedName>
    <definedName name="Google_Sheet_Link_144461343">PB_D358</definedName>
    <definedName name="Google_Sheet_Link_1444828852" localSheetId="9">'11  AU'!PB_D160</definedName>
    <definedName name="Google_Sheet_Link_1444828852">PB_D160</definedName>
    <definedName name="Google_Sheet_Link_1446089131" localSheetId="9">'11  AU'!PB_D87</definedName>
    <definedName name="Google_Sheet_Link_1446089131">PB_D87</definedName>
    <definedName name="Google_Sheet_Link_1446760108" localSheetId="9">'11  AU'!PB_D91</definedName>
    <definedName name="Google_Sheet_Link_1446760108">PB_D91</definedName>
    <definedName name="Google_Sheet_Link_1447276325" localSheetId="9">'11  AU'!PB_D1074</definedName>
    <definedName name="Google_Sheet_Link_1447276325">PB_D1074</definedName>
    <definedName name="Google_Sheet_Link_1447621221" localSheetId="9">'11  AU'!PB_D870</definedName>
    <definedName name="Google_Sheet_Link_1447621221">PB_D870</definedName>
    <definedName name="Google_Sheet_Link_1448896205" localSheetId="9">'11  AU'!PB_D858</definedName>
    <definedName name="Google_Sheet_Link_1448896205">PB_D858</definedName>
    <definedName name="Google_Sheet_Link_1450316605" localSheetId="9">'11  AU'!PB_D622</definedName>
    <definedName name="Google_Sheet_Link_1450316605">PB_D622</definedName>
    <definedName name="Google_Sheet_Link_1450372854" localSheetId="9">'11  AU'!PB_D287</definedName>
    <definedName name="Google_Sheet_Link_1450372854">PB_D287</definedName>
    <definedName name="Google_Sheet_Link_1450590679" localSheetId="9">'11  AU'!PB_D830</definedName>
    <definedName name="Google_Sheet_Link_1450590679">PB_D830</definedName>
    <definedName name="Google_Sheet_Link_1452108598" localSheetId="9">'11  AU'!PB_D817</definedName>
    <definedName name="Google_Sheet_Link_1452108598">PB_D817</definedName>
    <definedName name="Google_Sheet_Link_145263047" localSheetId="9">'11  AU'!PB_D419</definedName>
    <definedName name="Google_Sheet_Link_145263047">PB_D419</definedName>
    <definedName name="Google_Sheet_Link_1452981177" localSheetId="9">'11  AU'!PB_D1089</definedName>
    <definedName name="Google_Sheet_Link_1452981177">PB_D1089</definedName>
    <definedName name="Google_Sheet_Link_145471905" localSheetId="9">'11  AU'!PB_D623</definedName>
    <definedName name="Google_Sheet_Link_145471905">PB_D623</definedName>
    <definedName name="Google_Sheet_Link_145488740" localSheetId="9">'11  AU'!PB_D95</definedName>
    <definedName name="Google_Sheet_Link_145488740">PB_D95</definedName>
    <definedName name="Google_Sheet_Link_1455551273" localSheetId="9">'11  AU'!PB_D649A</definedName>
    <definedName name="Google_Sheet_Link_1455551273">PB_D649A</definedName>
    <definedName name="Google_Sheet_Link_1456199904" localSheetId="9">'11  AU'!PB_D123</definedName>
    <definedName name="Google_Sheet_Link_1456199904">PB_D123</definedName>
    <definedName name="Google_Sheet_Link_1456945624" localSheetId="9">'11  AU'!PB_D865</definedName>
    <definedName name="Google_Sheet_Link_1456945624">PB_D865</definedName>
    <definedName name="Google_Sheet_Link_1458572192" localSheetId="9">'11  AU'!PB_D1386</definedName>
    <definedName name="Google_Sheet_Link_1458572192">PB_D1386</definedName>
    <definedName name="Google_Sheet_Link_1460289151" localSheetId="9">'11  AU'!PB_D89</definedName>
    <definedName name="Google_Sheet_Link_1460289151">PB_D89</definedName>
    <definedName name="Google_Sheet_Link_1461106277" localSheetId="9">'11  AU'!PB_D858</definedName>
    <definedName name="Google_Sheet_Link_1461106277">PB_D858</definedName>
    <definedName name="Google_Sheet_Link_1461504506" localSheetId="9">'11  AU'!PB_D92</definedName>
    <definedName name="Google_Sheet_Link_1461504506">PB_D92</definedName>
    <definedName name="Google_Sheet_Link_1462257550" localSheetId="9">'11  AU'!PB_D44</definedName>
    <definedName name="Google_Sheet_Link_1462257550">PB_D44</definedName>
    <definedName name="Google_Sheet_Link_1462662201" localSheetId="9">'11  AU'!PB_D959</definedName>
    <definedName name="Google_Sheet_Link_1462662201">PB_D959</definedName>
    <definedName name="Google_Sheet_Link_146350961" localSheetId="9">'11  AU'!PB_D952</definedName>
    <definedName name="Google_Sheet_Link_146350961">PB_D952</definedName>
    <definedName name="Google_Sheet_Link_1464259474" localSheetId="9">'11  AU'!PB_D92</definedName>
    <definedName name="Google_Sheet_Link_1464259474">PB_D92</definedName>
    <definedName name="Google_Sheet_Link_1464419536" localSheetId="9">'11  AU'!PB_D63</definedName>
    <definedName name="Google_Sheet_Link_1464419536">PB_D63</definedName>
    <definedName name="Google_Sheet_Link_1468524872" localSheetId="9">'11  AU'!PB_D853</definedName>
    <definedName name="Google_Sheet_Link_1468524872">PB_D853</definedName>
    <definedName name="Google_Sheet_Link_1469406569" localSheetId="9">'11  AU'!PB_D829</definedName>
    <definedName name="Google_Sheet_Link_1469406569">PB_D829</definedName>
    <definedName name="Google_Sheet_Link_1470797405" localSheetId="9">'11  AU'!PB_D926</definedName>
    <definedName name="Google_Sheet_Link_1470797405">PB_D926</definedName>
    <definedName name="Google_Sheet_Link_1470970423" localSheetId="9">'11  AU'!PB_D1032</definedName>
    <definedName name="Google_Sheet_Link_1470970423">PB_D1032</definedName>
    <definedName name="Google_Sheet_Link_1471653787" localSheetId="9">'11  AU'!PB_D827</definedName>
    <definedName name="Google_Sheet_Link_1471653787">PB_D827</definedName>
    <definedName name="Google_Sheet_Link_147398185" localSheetId="9">'11  AU'!PB_D410</definedName>
    <definedName name="Google_Sheet_Link_147398185">PB_D410</definedName>
    <definedName name="Google_Sheet_Link_1474178938" localSheetId="9">'11  AU'!PB_D64</definedName>
    <definedName name="Google_Sheet_Link_1474178938">PB_D64</definedName>
    <definedName name="Google_Sheet_Link_1474557000" localSheetId="9">'11  AU'!PB_D855</definedName>
    <definedName name="Google_Sheet_Link_1474557000">PB_D855</definedName>
    <definedName name="Google_Sheet_Link_1475289997" localSheetId="9">'11  AU'!PB_D829</definedName>
    <definedName name="Google_Sheet_Link_1475289997">PB_D829</definedName>
    <definedName name="Google_Sheet_Link_1475437220" localSheetId="9">'11  AU'!PB_D1192</definedName>
    <definedName name="Google_Sheet_Link_1475437220">PB_D1192</definedName>
    <definedName name="Google_Sheet_Link_1476757020" localSheetId="9">'11  AU'!PB_D63</definedName>
    <definedName name="Google_Sheet_Link_1476757020">PB_D63</definedName>
    <definedName name="Google_Sheet_Link_1476761702" localSheetId="9">'11  AU'!PB_D1343</definedName>
    <definedName name="Google_Sheet_Link_1476761702">PB_D1343</definedName>
    <definedName name="Google_Sheet_Link_1476823709" localSheetId="9">'11  AU'!PB_D897</definedName>
    <definedName name="Google_Sheet_Link_1476823709">PB_D897</definedName>
    <definedName name="Google_Sheet_Link_1476971670" localSheetId="9">'11  AU'!PB_D1378</definedName>
    <definedName name="Google_Sheet_Link_1476971670">PB_D1378</definedName>
    <definedName name="Google_Sheet_Link_1477507324" localSheetId="9">'11  AU'!PB_D112</definedName>
    <definedName name="Google_Sheet_Link_1477507324">PB_D112</definedName>
    <definedName name="Google_Sheet_Link_1477869451" localSheetId="9">'11  AU'!PB_D1023</definedName>
    <definedName name="Google_Sheet_Link_1477869451">PB_D1023</definedName>
    <definedName name="Google_Sheet_Link_1478182858" localSheetId="9">'11  AU'!PB_D1174</definedName>
    <definedName name="Google_Sheet_Link_1478182858">PB_D1174</definedName>
    <definedName name="Google_Sheet_Link_1478516950" localSheetId="9">'11  AU'!PB_D306</definedName>
    <definedName name="Google_Sheet_Link_1478516950">PB_D306</definedName>
    <definedName name="Google_Sheet_Link_1479610562" localSheetId="9">'11  AU'!PB_D1050</definedName>
    <definedName name="Google_Sheet_Link_1479610562">PB_D1050</definedName>
    <definedName name="Google_Sheet_Link_1479936646" localSheetId="9">'11  AU'!PB_D242</definedName>
    <definedName name="Google_Sheet_Link_1479936646">PB_D242</definedName>
    <definedName name="Google_Sheet_Link_1480114308" localSheetId="9">'11  AU'!PB_D95</definedName>
    <definedName name="Google_Sheet_Link_1480114308">PB_D95</definedName>
    <definedName name="Google_Sheet_Link_1481617782" localSheetId="9">'11  AU'!PB_D235</definedName>
    <definedName name="Google_Sheet_Link_1481617782">PB_D235</definedName>
    <definedName name="Google_Sheet_Link_1481998353" localSheetId="9">'11  AU'!PB_D160</definedName>
    <definedName name="Google_Sheet_Link_1481998353">PB_D160</definedName>
    <definedName name="Google_Sheet_Link_1482288792" localSheetId="9">'11  AU'!PB_D951</definedName>
    <definedName name="Google_Sheet_Link_1482288792">PB_D951</definedName>
    <definedName name="Google_Sheet_Link_1482667359" localSheetId="9">'11  AU'!PB_661</definedName>
    <definedName name="Google_Sheet_Link_1482667359">PB_661</definedName>
    <definedName name="Google_Sheet_Link_1483010896" localSheetId="9">'11  AU'!PB_D899</definedName>
    <definedName name="Google_Sheet_Link_1483010896">PB_D899</definedName>
    <definedName name="Google_Sheet_Link_148338123" localSheetId="9">'11  AU'!PB_D865</definedName>
    <definedName name="Google_Sheet_Link_148338123">PB_D865</definedName>
    <definedName name="Google_Sheet_Link_1483450525" localSheetId="9">'11  AU'!PB_D888</definedName>
    <definedName name="Google_Sheet_Link_1483450525">PB_D888</definedName>
    <definedName name="Google_Sheet_Link_1483580389" localSheetId="9">'11  AU'!PB_D623</definedName>
    <definedName name="Google_Sheet_Link_1483580389">PB_D623</definedName>
    <definedName name="Google_Sheet_Link_1483863551" localSheetId="9">'11  AU'!PB_D106</definedName>
    <definedName name="Google_Sheet_Link_1483863551">PB_D106</definedName>
    <definedName name="Google_Sheet_Link_1484677517" localSheetId="9">'11  AU'!PB_D899</definedName>
    <definedName name="Google_Sheet_Link_1484677517">PB_D899</definedName>
    <definedName name="Google_Sheet_Link_1486031954" localSheetId="9">'11  AU'!PB_1591</definedName>
    <definedName name="Google_Sheet_Link_1486031954">PB_1591</definedName>
    <definedName name="Google_Sheet_Link_148665945" localSheetId="9">'11  AU'!PB_D829</definedName>
    <definedName name="Google_Sheet_Link_148665945">PB_D829</definedName>
    <definedName name="Google_Sheet_Link_1487240735" localSheetId="9">'11  AU'!PB_D622</definedName>
    <definedName name="Google_Sheet_Link_1487240735">PB_D622</definedName>
    <definedName name="Google_Sheet_Link_148801631" localSheetId="9">'11  AU'!PB_D1413</definedName>
    <definedName name="Google_Sheet_Link_148801631">PB_D1413</definedName>
    <definedName name="Google_Sheet_Link_1488610746" localSheetId="9">'11  AU'!PB_D858</definedName>
    <definedName name="Google_Sheet_Link_1488610746">PB_D858</definedName>
    <definedName name="Google_Sheet_Link_1489392569" localSheetId="9">'11  AU'!PB_D603</definedName>
    <definedName name="Google_Sheet_Link_1489392569">PB_D603</definedName>
    <definedName name="Google_Sheet_Link_1489720327" localSheetId="9">'11  AU'!PB_D29</definedName>
    <definedName name="Google_Sheet_Link_1489720327">PB_D29</definedName>
    <definedName name="Google_Sheet_Link_1490238030" localSheetId="9">'11  AU'!PB_D869</definedName>
    <definedName name="Google_Sheet_Link_1490238030">PB_D869</definedName>
    <definedName name="Google_Sheet_Link_1490527259" localSheetId="9">'11  AU'!PB_D570</definedName>
    <definedName name="Google_Sheet_Link_1490527259">PB_D570</definedName>
    <definedName name="Google_Sheet_Link_149117333" localSheetId="9">'11  AU'!PB_D1020</definedName>
    <definedName name="Google_Sheet_Link_149117333">PB_D1020</definedName>
    <definedName name="Google_Sheet_Link_149160859" localSheetId="9">'11  AU'!PB_D95</definedName>
    <definedName name="Google_Sheet_Link_149160859">PB_D95</definedName>
    <definedName name="Google_Sheet_Link_1492063661" localSheetId="9">'11  AU'!PB_D829</definedName>
    <definedName name="Google_Sheet_Link_1492063661">PB_D829</definedName>
    <definedName name="Google_Sheet_Link_1492580839" localSheetId="9">'11  AU'!PB_D829</definedName>
    <definedName name="Google_Sheet_Link_1492580839">PB_D829</definedName>
    <definedName name="Google_Sheet_Link_1492986628" localSheetId="9">'11  AU'!PB_D181</definedName>
    <definedName name="Google_Sheet_Link_1492986628">PB_D181</definedName>
    <definedName name="Google_Sheet_Link_1493002896" localSheetId="9">'11  AU'!PB_D92</definedName>
    <definedName name="Google_Sheet_Link_1493002896">PB_D92</definedName>
    <definedName name="Google_Sheet_Link_1493512984" localSheetId="9">'11  AU'!PB_D1493</definedName>
    <definedName name="Google_Sheet_Link_1493512984">PB_D1493</definedName>
    <definedName name="Google_Sheet_Link_1493518463" localSheetId="9">'11  AU'!PB_D1128</definedName>
    <definedName name="Google_Sheet_Link_1493518463">PB_D1128</definedName>
    <definedName name="Google_Sheet_Link_1495819475" localSheetId="9">'11  AU'!PB_D622</definedName>
    <definedName name="Google_Sheet_Link_1495819475">PB_D622</definedName>
    <definedName name="Google_Sheet_Link_1496189583" localSheetId="9">'11  AU'!PB_D95</definedName>
    <definedName name="Google_Sheet_Link_1496189583">PB_D95</definedName>
    <definedName name="Google_Sheet_Link_1497333902" localSheetId="9">'11  AU'!PB_D829</definedName>
    <definedName name="Google_Sheet_Link_1497333902">PB_D829</definedName>
    <definedName name="Google_Sheet_Link_149734255" localSheetId="9">'11  AU'!PB_D864</definedName>
    <definedName name="Google_Sheet_Link_149734255">PB_D864</definedName>
    <definedName name="Google_Sheet_Link_1498770652" localSheetId="9">'11  AU'!PB_D896</definedName>
    <definedName name="Google_Sheet_Link_1498770652">PB_D896</definedName>
    <definedName name="Google_Sheet_Link_1498939402" localSheetId="9">'11  AU'!PB_D91</definedName>
    <definedName name="Google_Sheet_Link_1498939402">PB_D91</definedName>
    <definedName name="Google_Sheet_Link_1499531178" localSheetId="9">'11  AU'!PB_D832</definedName>
    <definedName name="Google_Sheet_Link_1499531178">PB_D832</definedName>
    <definedName name="Google_Sheet_Link_1501207837" localSheetId="9">'11  AU'!PB_D95</definedName>
    <definedName name="Google_Sheet_Link_1501207837">PB_D95</definedName>
    <definedName name="Google_Sheet_Link_1501617732" localSheetId="9">'11  AU'!PB_D865</definedName>
    <definedName name="Google_Sheet_Link_1501617732">PB_D865</definedName>
    <definedName name="Google_Sheet_Link_1501908664" localSheetId="9">'11  AU'!PB_D437</definedName>
    <definedName name="Google_Sheet_Link_1501908664">PB_D437</definedName>
    <definedName name="Google_Sheet_Link_1502437435" localSheetId="9">'11  AU'!PB_D885</definedName>
    <definedName name="Google_Sheet_Link_1502437435">PB_D885</definedName>
    <definedName name="Google_Sheet_Link_1503223273" localSheetId="9">'11  AU'!PB_D818</definedName>
    <definedName name="Google_Sheet_Link_1503223273">PB_D818</definedName>
    <definedName name="Google_Sheet_Link_1503374951" localSheetId="9">'11  AU'!PB_D123</definedName>
    <definedName name="Google_Sheet_Link_1503374951">PB_D123</definedName>
    <definedName name="Google_Sheet_Link_1503589089" localSheetId="9">'11  AU'!PB_D589</definedName>
    <definedName name="Google_Sheet_Link_1503589089">PB_D589</definedName>
    <definedName name="Google_Sheet_Link_1504277355" localSheetId="9">'11  AU'!PB_D869</definedName>
    <definedName name="Google_Sheet_Link_1504277355">PB_D869</definedName>
    <definedName name="Google_Sheet_Link_1504353970" localSheetId="9">'11  AU'!PB_D349</definedName>
    <definedName name="Google_Sheet_Link_1504353970">PB_D349</definedName>
    <definedName name="Google_Sheet_Link_150622435" localSheetId="9">'11  AU'!PB_D615</definedName>
    <definedName name="Google_Sheet_Link_150622435">PB_D615</definedName>
    <definedName name="Google_Sheet_Link_1506493727" localSheetId="9">'11  AU'!PB_D895</definedName>
    <definedName name="Google_Sheet_Link_1506493727">PB_D895</definedName>
    <definedName name="Google_Sheet_Link_1507599152" localSheetId="9">'11  AU'!PB_D829</definedName>
    <definedName name="Google_Sheet_Link_1507599152">PB_D829</definedName>
    <definedName name="Google_Sheet_Link_1508255754" localSheetId="9">'11  AU'!PB_D95</definedName>
    <definedName name="Google_Sheet_Link_1508255754">PB_D95</definedName>
    <definedName name="Google_Sheet_Link_1509405" localSheetId="9">'11  AU'!PB_D123</definedName>
    <definedName name="Google_Sheet_Link_1509405">PB_D123</definedName>
    <definedName name="Google_Sheet_Link_1510623482" localSheetId="9">'11  AU'!PB_D216</definedName>
    <definedName name="Google_Sheet_Link_1510623482">PB_D216</definedName>
    <definedName name="Google_Sheet_Link_1511435223" localSheetId="9">'11  AU'!PB_D11</definedName>
    <definedName name="Google_Sheet_Link_1511435223">PB_D11</definedName>
    <definedName name="Google_Sheet_Link_1512208073" localSheetId="9">'11  AU'!PB_D106</definedName>
    <definedName name="Google_Sheet_Link_1512208073">PB_D106</definedName>
    <definedName name="Google_Sheet_Link_1512304477" localSheetId="9">'11  AU'!PB_D473</definedName>
    <definedName name="Google_Sheet_Link_1512304477">PB_D473</definedName>
    <definedName name="Google_Sheet_Link_1512608295" localSheetId="9">'11  AU'!PB_D1508</definedName>
    <definedName name="Google_Sheet_Link_1512608295">PB_D1508</definedName>
    <definedName name="Google_Sheet_Link_1514045144" localSheetId="9">'11  AU'!PB_D106</definedName>
    <definedName name="Google_Sheet_Link_1514045144">PB_D106</definedName>
    <definedName name="Google_Sheet_Link_1515180260" localSheetId="9">'11  AU'!PB_D869</definedName>
    <definedName name="Google_Sheet_Link_1515180260">PB_D869</definedName>
    <definedName name="Google_Sheet_Link_1515231717" localSheetId="9">'11  AU'!PB_D1305</definedName>
    <definedName name="Google_Sheet_Link_1515231717">PB_D1305</definedName>
    <definedName name="Google_Sheet_Link_151580292" localSheetId="9">'11  AU'!PB_D160</definedName>
    <definedName name="Google_Sheet_Link_151580292">PB_D160</definedName>
    <definedName name="Google_Sheet_Link_1516088989" localSheetId="9">'11  AU'!PB_D817</definedName>
    <definedName name="Google_Sheet_Link_1516088989">PB_D817</definedName>
    <definedName name="Google_Sheet_Link_1517919664" localSheetId="9">'11  AU'!PB_D1569</definedName>
    <definedName name="Google_Sheet_Link_1517919664">PB_D1569</definedName>
    <definedName name="Google_Sheet_Link_1518949801" localSheetId="9">'11  AU'!PB_D1388</definedName>
    <definedName name="Google_Sheet_Link_1518949801">PB_D1388</definedName>
    <definedName name="Google_Sheet_Link_1519278420" localSheetId="9">'11  AU'!PB_D134</definedName>
    <definedName name="Google_Sheet_Link_1519278420">PB_D134</definedName>
    <definedName name="Google_Sheet_Link_1519849251" localSheetId="9">'11  AU'!PB_D123</definedName>
    <definedName name="Google_Sheet_Link_1519849251">PB_D123</definedName>
    <definedName name="Google_Sheet_Link_1520579674" localSheetId="9">'11  AU'!PB_D123</definedName>
    <definedName name="Google_Sheet_Link_1520579674">PB_D123</definedName>
    <definedName name="Google_Sheet_Link_1521327328" localSheetId="9">'11  AU'!PB_D944</definedName>
    <definedName name="Google_Sheet_Link_1521327328">PB_D944</definedName>
    <definedName name="Google_Sheet_Link_1521903762" localSheetId="9">'11  AU'!PB_D1084</definedName>
    <definedName name="Google_Sheet_Link_1521903762">PB_D1084</definedName>
    <definedName name="Google_Sheet_Link_1521938975" localSheetId="9">'11  AU'!PB_D865</definedName>
    <definedName name="Google_Sheet_Link_1521938975">PB_D865</definedName>
    <definedName name="Google_Sheet_Link_152211804" localSheetId="9">'11  AU'!PB_D19</definedName>
    <definedName name="Google_Sheet_Link_152211804">PB_D19</definedName>
    <definedName name="Google_Sheet_Link_1522371604" localSheetId="9">'11  AU'!PB_D1258</definedName>
    <definedName name="Google_Sheet_Link_1522371604">PB_D1258</definedName>
    <definedName name="Google_Sheet_Link_1523069025" localSheetId="9">'11  AU'!PB_D817</definedName>
    <definedName name="Google_Sheet_Link_1523069025">PB_D817</definedName>
    <definedName name="Google_Sheet_Link_1523246594" localSheetId="9">'11  AU'!PB_D1326</definedName>
    <definedName name="Google_Sheet_Link_1523246594">PB_D1326</definedName>
    <definedName name="Google_Sheet_Link_1524147402" localSheetId="9">'11  AU'!PB_D829</definedName>
    <definedName name="Google_Sheet_Link_1524147402">PB_D829</definedName>
    <definedName name="Google_Sheet_Link_1524547038" localSheetId="9">'11  AU'!PB_D861</definedName>
    <definedName name="Google_Sheet_Link_1524547038">PB_D861</definedName>
    <definedName name="Google_Sheet_Link_1525770317" localSheetId="9">'11  AU'!PB_D820</definedName>
    <definedName name="Google_Sheet_Link_1525770317">PB_D820</definedName>
    <definedName name="Google_Sheet_Link_1525909824" localSheetId="9">'11  AU'!PB_D269</definedName>
    <definedName name="Google_Sheet_Link_1525909824">PB_D269</definedName>
    <definedName name="Google_Sheet_Link_1527077457" localSheetId="9">'11  AU'!PB_D1078</definedName>
    <definedName name="Google_Sheet_Link_1527077457">PB_D1078</definedName>
    <definedName name="Google_Sheet_Link_1527499753" localSheetId="9">'11  AU'!PB_D623</definedName>
    <definedName name="Google_Sheet_Link_1527499753">PB_D623</definedName>
    <definedName name="Google_Sheet_Link_1527635799" localSheetId="9">'11  AU'!PB_D865</definedName>
    <definedName name="Google_Sheet_Link_1527635799">PB_D865</definedName>
    <definedName name="Google_Sheet_Link_1527856159" localSheetId="9">'11  AU'!PB_D410</definedName>
    <definedName name="Google_Sheet_Link_1527856159">PB_D410</definedName>
    <definedName name="Google_Sheet_Link_1531315409" localSheetId="9">'11  AU'!PB_D957</definedName>
    <definedName name="Google_Sheet_Link_1531315409">PB_D957</definedName>
    <definedName name="Google_Sheet_Link_1532065828" localSheetId="9">'11  AU'!PB_D1020</definedName>
    <definedName name="Google_Sheet_Link_1532065828">PB_D1020</definedName>
    <definedName name="Google_Sheet_Link_1532849851" localSheetId="9">'11  AU'!PB_D87</definedName>
    <definedName name="Google_Sheet_Link_1532849851">PB_D87</definedName>
    <definedName name="Google_Sheet_Link_1533280673" localSheetId="9">'11  AU'!PB_D92</definedName>
    <definedName name="Google_Sheet_Link_1533280673">PB_D92</definedName>
    <definedName name="Google_Sheet_Link_1533497439" localSheetId="9">'11  AU'!PB_D96</definedName>
    <definedName name="Google_Sheet_Link_1533497439">PB_D96</definedName>
    <definedName name="Google_Sheet_Link_1533747148" localSheetId="9">'11  AU'!PB_D202</definedName>
    <definedName name="Google_Sheet_Link_1533747148">PB_D202</definedName>
    <definedName name="Google_Sheet_Link_153433080" localSheetId="9">'11  AU'!PB_D857</definedName>
    <definedName name="Google_Sheet_Link_153433080">PB_D857</definedName>
    <definedName name="Google_Sheet_Link_1534544904" localSheetId="9">'11  AU'!PB_D76</definedName>
    <definedName name="Google_Sheet_Link_1534544904">PB_D76</definedName>
    <definedName name="Google_Sheet_Link_153472433" localSheetId="9">'11  AU'!PB_D931</definedName>
    <definedName name="Google_Sheet_Link_153472433">PB_D931</definedName>
    <definedName name="Google_Sheet_Link_1535668834" localSheetId="9">'11  AU'!PB_D16</definedName>
    <definedName name="Google_Sheet_Link_1535668834">PB_D16</definedName>
    <definedName name="Google_Sheet_Link_1535670063" localSheetId="9">'11  AU'!PB_D658A</definedName>
    <definedName name="Google_Sheet_Link_1535670063">PB_D658A</definedName>
    <definedName name="Google_Sheet_Link_1537185164" localSheetId="9">'11  AU'!PB_D581</definedName>
    <definedName name="Google_Sheet_Link_1537185164">PB_D581</definedName>
    <definedName name="Google_Sheet_Link_1538421834" localSheetId="9">'11  AU'!PB_D817</definedName>
    <definedName name="Google_Sheet_Link_1538421834">PB_D817</definedName>
    <definedName name="Google_Sheet_Link_1538636371" localSheetId="9">'11  AU'!PB_D828</definedName>
    <definedName name="Google_Sheet_Link_1538636371">PB_D828</definedName>
    <definedName name="Google_Sheet_Link_1538825417" localSheetId="9">'11  AU'!PB_D1340</definedName>
    <definedName name="Google_Sheet_Link_1538825417">PB_D1340</definedName>
    <definedName name="Google_Sheet_Link_1539789074" localSheetId="9">'11  AU'!PB_D123</definedName>
    <definedName name="Google_Sheet_Link_1539789074">PB_D123</definedName>
    <definedName name="Google_Sheet_Link_1540166134" localSheetId="9">'11  AU'!PB_D1021</definedName>
    <definedName name="Google_Sheet_Link_1540166134">PB_D1021</definedName>
    <definedName name="Google_Sheet_Link_1540230014" localSheetId="9">'11  AU'!PB_D1178</definedName>
    <definedName name="Google_Sheet_Link_1540230014">PB_D1178</definedName>
    <definedName name="Google_Sheet_Link_1541006057" localSheetId="9">'11  AU'!PB_D820</definedName>
    <definedName name="Google_Sheet_Link_1541006057">PB_D820</definedName>
    <definedName name="Google_Sheet_Link_1541312696" localSheetId="9">'11  AU'!PB_D947</definedName>
    <definedName name="Google_Sheet_Link_1541312696">PB_D947</definedName>
    <definedName name="Google_Sheet_Link_1541829347" localSheetId="9">'11  AU'!PB_D1169</definedName>
    <definedName name="Google_Sheet_Link_1541829347">PB_D1169</definedName>
    <definedName name="Google_Sheet_Link_1542476759" localSheetId="9">'11  AU'!PB_D106</definedName>
    <definedName name="Google_Sheet_Link_1542476759">PB_D106</definedName>
    <definedName name="Google_Sheet_Link_1543184273" localSheetId="9">'11  AU'!PB_D931</definedName>
    <definedName name="Google_Sheet_Link_1543184273">PB_D931</definedName>
    <definedName name="Google_Sheet_Link_1543726893" localSheetId="9">'11  AU'!PB_D820</definedName>
    <definedName name="Google_Sheet_Link_1543726893">PB_D820</definedName>
    <definedName name="Google_Sheet_Link_1544417317" localSheetId="9">'11  AU'!PB_D880</definedName>
    <definedName name="Google_Sheet_Link_1544417317">PB_D880</definedName>
    <definedName name="Google_Sheet_Link_1544562107" localSheetId="9">'11  AU'!PB_D950</definedName>
    <definedName name="Google_Sheet_Link_1544562107">PB_D950</definedName>
    <definedName name="Google_Sheet_Link_1546434696" localSheetId="9">'11  AU'!PB_D397</definedName>
    <definedName name="Google_Sheet_Link_1546434696">PB_D397</definedName>
    <definedName name="Google_Sheet_Link_1547136271" localSheetId="9">'11  AU'!PB_D862</definedName>
    <definedName name="Google_Sheet_Link_1547136271">PB_D862</definedName>
    <definedName name="Google_Sheet_Link_1548174266" localSheetId="9">'11  AU'!PB_D19</definedName>
    <definedName name="Google_Sheet_Link_1548174266">PB_D19</definedName>
    <definedName name="Google_Sheet_Link_1549115445" localSheetId="9">'11  AU'!PB_D1124</definedName>
    <definedName name="Google_Sheet_Link_1549115445">PB_D1124</definedName>
    <definedName name="Google_Sheet_Link_1549702574" localSheetId="9">'11  AU'!PB_D432</definedName>
    <definedName name="Google_Sheet_Link_1549702574">PB_D432</definedName>
    <definedName name="Google_Sheet_Link_1549890724" localSheetId="9">'11  AU'!PB_D817</definedName>
    <definedName name="Google_Sheet_Link_1549890724">PB_D817</definedName>
    <definedName name="Google_Sheet_Link_1551230755" localSheetId="9">'11  AU'!PB_D819</definedName>
    <definedName name="Google_Sheet_Link_1551230755">PB_D819</definedName>
    <definedName name="Google_Sheet_Link_1551347471" localSheetId="9">'11  AU'!PB_D818</definedName>
    <definedName name="Google_Sheet_Link_1551347471">PB_D818</definedName>
    <definedName name="Google_Sheet_Link_1552680373" localSheetId="9">'11  AU'!PB_D123</definedName>
    <definedName name="Google_Sheet_Link_1552680373">PB_D123</definedName>
    <definedName name="Google_Sheet_Link_1552812948" localSheetId="9">'11  AU'!PB_D136</definedName>
    <definedName name="Google_Sheet_Link_1552812948">PB_D136</definedName>
    <definedName name="Google_Sheet_Link_1553000572" localSheetId="9">'11  AU'!PB_D181</definedName>
    <definedName name="Google_Sheet_Link_1553000572">PB_D181</definedName>
    <definedName name="Google_Sheet_Link_1553414898" localSheetId="9">'11  AU'!PB_D76</definedName>
    <definedName name="Google_Sheet_Link_1553414898">PB_D76</definedName>
    <definedName name="Google_Sheet_Link_1553836445" localSheetId="9">'11  AU'!PB_D123</definedName>
    <definedName name="Google_Sheet_Link_1553836445">PB_D123</definedName>
    <definedName name="Google_Sheet_Link_1554115933" localSheetId="9">'11  AU'!PB_D865</definedName>
    <definedName name="Google_Sheet_Link_1554115933">PB_D865</definedName>
    <definedName name="Google_Sheet_Link_1555606041" localSheetId="9">'11  AU'!PB_D167</definedName>
    <definedName name="Google_Sheet_Link_1555606041">PB_D167</definedName>
    <definedName name="Google_Sheet_Link_1556236673" localSheetId="9">'11  AU'!PB_D1064</definedName>
    <definedName name="Google_Sheet_Link_1556236673">PB_D1064</definedName>
    <definedName name="Google_Sheet_Link_1556342950" localSheetId="9">'11  AU'!PB_D95</definedName>
    <definedName name="Google_Sheet_Link_1556342950">PB_D95</definedName>
    <definedName name="Google_Sheet_Link_1557456163" localSheetId="9">'11  AU'!PB_D160</definedName>
    <definedName name="Google_Sheet_Link_1557456163">PB_D160</definedName>
    <definedName name="Google_Sheet_Link_1558749433" localSheetId="9">'11  AU'!PB_D106</definedName>
    <definedName name="Google_Sheet_Link_1558749433">PB_D106</definedName>
    <definedName name="Google_Sheet_Link_155971160" localSheetId="9">'11  AU'!PB_D858</definedName>
    <definedName name="Google_Sheet_Link_155971160">PB_D858</definedName>
    <definedName name="Google_Sheet_Link_1559854421" localSheetId="9">'11  AU'!PB_D622</definedName>
    <definedName name="Google_Sheet_Link_1559854421">PB_D622</definedName>
    <definedName name="Google_Sheet_Link_1560541348" localSheetId="9">'11  AU'!PB_D1413</definedName>
    <definedName name="Google_Sheet_Link_1560541348">PB_D1413</definedName>
    <definedName name="Google_Sheet_Link_1562267446" localSheetId="9">'11  AU'!PB_D1150</definedName>
    <definedName name="Google_Sheet_Link_1562267446">PB_D1150</definedName>
    <definedName name="Google_Sheet_Link_1562574168" localSheetId="9">'11  AU'!PB_D818</definedName>
    <definedName name="Google_Sheet_Link_1562574168">PB_D818</definedName>
    <definedName name="Google_Sheet_Link_156286481" localSheetId="9">'11  AU'!PB_D1033</definedName>
    <definedName name="Google_Sheet_Link_156286481">PB_D1033</definedName>
    <definedName name="Google_Sheet_Link_1563092033" localSheetId="9">'11  AU'!PB_D933</definedName>
    <definedName name="Google_Sheet_Link_1563092033">PB_D933</definedName>
    <definedName name="Google_Sheet_Link_1563311495" localSheetId="9">'11  AU'!PB_D820</definedName>
    <definedName name="Google_Sheet_Link_1563311495">PB_D820</definedName>
    <definedName name="Google_Sheet_Link_1563449876" localSheetId="9">'11  AU'!PB_D817</definedName>
    <definedName name="Google_Sheet_Link_1563449876">PB_D817</definedName>
    <definedName name="Google_Sheet_Link_1563656279" localSheetId="9">'11  AU'!PB_D957</definedName>
    <definedName name="Google_Sheet_Link_1563656279">PB_D957</definedName>
    <definedName name="Google_Sheet_Link_1564112036" localSheetId="9">'11  AU'!PB_D1132</definedName>
    <definedName name="Google_Sheet_Link_1564112036">PB_D1132</definedName>
    <definedName name="Google_Sheet_Link_1565776640" localSheetId="9">'11  AU'!PB_D1025</definedName>
    <definedName name="Google_Sheet_Link_1565776640">PB_D1025</definedName>
    <definedName name="Google_Sheet_Link_1565951177" localSheetId="9">'11  AU'!PB_D622</definedName>
    <definedName name="Google_Sheet_Link_1565951177">PB_D622</definedName>
    <definedName name="Google_Sheet_Link_1567183526" localSheetId="9">'11  AU'!PB_D199</definedName>
    <definedName name="Google_Sheet_Link_1567183526">PB_D199</definedName>
    <definedName name="Google_Sheet_Link_1568162677" localSheetId="9">'11  AU'!PB_D1124</definedName>
    <definedName name="Google_Sheet_Link_1568162677">PB_D1124</definedName>
    <definedName name="Google_Sheet_Link_1568168419" localSheetId="9">'11  AU'!PB_D832</definedName>
    <definedName name="Google_Sheet_Link_1568168419">PB_D832</definedName>
    <definedName name="Google_Sheet_Link_1568372777" localSheetId="9">'11  AU'!PB_D92</definedName>
    <definedName name="Google_Sheet_Link_1568372777">PB_D92</definedName>
    <definedName name="Google_Sheet_Link_1568546" localSheetId="9">'11  AU'!PB_D92</definedName>
    <definedName name="Google_Sheet_Link_1568546">PB_D92</definedName>
    <definedName name="Google_Sheet_Link_1568698076" localSheetId="9">'11  AU'!PB_D622</definedName>
    <definedName name="Google_Sheet_Link_1568698076">PB_D622</definedName>
    <definedName name="Google_Sheet_Link_1569263277" localSheetId="9">'11  AU'!PB_D870</definedName>
    <definedName name="Google_Sheet_Link_1569263277">PB_D870</definedName>
    <definedName name="Google_Sheet_Link_156943551" localSheetId="9">'11  AU'!PB_D655A</definedName>
    <definedName name="Google_Sheet_Link_156943551">PB_D655A</definedName>
    <definedName name="Google_Sheet_Link_1570030540" localSheetId="9">'11  AU'!PB_D1107</definedName>
    <definedName name="Google_Sheet_Link_1570030540">PB_D1107</definedName>
    <definedName name="Google_Sheet_Link_1570678065" localSheetId="9">'11  AU'!PB_D91</definedName>
    <definedName name="Google_Sheet_Link_1570678065">PB_D91</definedName>
    <definedName name="Google_Sheet_Link_1570679247" localSheetId="9">'11  AU'!PB_D13</definedName>
    <definedName name="Google_Sheet_Link_1570679247">PB_D13</definedName>
    <definedName name="Google_Sheet_Link_1570791915" localSheetId="9">'11  AU'!PB_D95</definedName>
    <definedName name="Google_Sheet_Link_1570791915">PB_D95</definedName>
    <definedName name="Google_Sheet_Link_1571319354" localSheetId="9">'11  AU'!PB_D78</definedName>
    <definedName name="Google_Sheet_Link_1571319354">PB_D78</definedName>
    <definedName name="Google_Sheet_Link_1571498745" localSheetId="9">'11  AU'!PB_D829</definedName>
    <definedName name="Google_Sheet_Link_1571498745">PB_D829</definedName>
    <definedName name="Google_Sheet_Link_1571932193" localSheetId="9">'11  AU'!PB_D858</definedName>
    <definedName name="Google_Sheet_Link_1571932193">PB_D858</definedName>
    <definedName name="Google_Sheet_Link_1572011246" localSheetId="9">'11  AU'!PB_D511</definedName>
    <definedName name="Google_Sheet_Link_1572011246">PB_D511</definedName>
    <definedName name="Google_Sheet_Link_1572496638" localSheetId="9">'11  AU'!PB_D902</definedName>
    <definedName name="Google_Sheet_Link_1572496638">PB_D902</definedName>
    <definedName name="Google_Sheet_Link_15725857" localSheetId="9">'11  AU'!PB_D173</definedName>
    <definedName name="Google_Sheet_Link_15725857">PB_D173</definedName>
    <definedName name="Google_Sheet_Link_1574215397" localSheetId="9">'11  AU'!PB_D1051</definedName>
    <definedName name="Google_Sheet_Link_1574215397">PB_D1051</definedName>
    <definedName name="Google_Sheet_Link_1574795300" localSheetId="9">'11  AU'!PB_D820</definedName>
    <definedName name="Google_Sheet_Link_1574795300">PB_D820</definedName>
    <definedName name="Google_Sheet_Link_1576498249" localSheetId="9">'11  AU'!PB_D829</definedName>
    <definedName name="Google_Sheet_Link_1576498249">PB_D829</definedName>
    <definedName name="Google_Sheet_Link_1576523375" localSheetId="9">'11  AU'!PB_D858</definedName>
    <definedName name="Google_Sheet_Link_1576523375">PB_D858</definedName>
    <definedName name="Google_Sheet_Link_1577487904" localSheetId="9">'11  AU'!PB_D1063</definedName>
    <definedName name="Google_Sheet_Link_1577487904">PB_D1063</definedName>
    <definedName name="Google_Sheet_Link_1578956451" localSheetId="9">'11  AU'!PB_D91</definedName>
    <definedName name="Google_Sheet_Link_1578956451">PB_D91</definedName>
    <definedName name="Google_Sheet_Link_1580565713" localSheetId="9">'11  AU'!PB_D871</definedName>
    <definedName name="Google_Sheet_Link_1580565713">PB_D871</definedName>
    <definedName name="Google_Sheet_Link_1582227076" localSheetId="9">'11  AU'!PB_D434</definedName>
    <definedName name="Google_Sheet_Link_1582227076">PB_D434</definedName>
    <definedName name="Google_Sheet_Link_1582454101" localSheetId="9">'11  AU'!PB_D87</definedName>
    <definedName name="Google_Sheet_Link_1582454101">PB_D87</definedName>
    <definedName name="Google_Sheet_Link_1583519084" localSheetId="9">'11  AU'!PB_D829</definedName>
    <definedName name="Google_Sheet_Link_1583519084">PB_D829</definedName>
    <definedName name="Google_Sheet_Link_158425645" localSheetId="9">'11  AU'!PB_D1378</definedName>
    <definedName name="Google_Sheet_Link_158425645">PB_D1378</definedName>
    <definedName name="Google_Sheet_Link_1584702812" localSheetId="9">'11  AU'!PB_D21</definedName>
    <definedName name="Google_Sheet_Link_1584702812">PB_D21</definedName>
    <definedName name="Google_Sheet_Link_1584987261" localSheetId="9">'11  AU'!PB_D410</definedName>
    <definedName name="Google_Sheet_Link_1584987261">PB_D410</definedName>
    <definedName name="Google_Sheet_Link_1585193818" localSheetId="9">'11  AU'!PB_D829</definedName>
    <definedName name="Google_Sheet_Link_1585193818">PB_D829</definedName>
    <definedName name="Google_Sheet_Link_1587436578" localSheetId="9">'11  AU'!PB_D428</definedName>
    <definedName name="Google_Sheet_Link_1587436578">PB_D428</definedName>
    <definedName name="Google_Sheet_Link_1588065469" localSheetId="9">'11  AU'!PB_D858</definedName>
    <definedName name="Google_Sheet_Link_1588065469">PB_D858</definedName>
    <definedName name="Google_Sheet_Link_1588084753" localSheetId="9">'11  AU'!PB_D235</definedName>
    <definedName name="Google_Sheet_Link_1588084753">PB_D235</definedName>
    <definedName name="Google_Sheet_Link_1588167956" localSheetId="9">'11  AU'!PB_D829</definedName>
    <definedName name="Google_Sheet_Link_1588167956">PB_D829</definedName>
    <definedName name="Google_Sheet_Link_1588351639" localSheetId="9">'11  AU'!PB_D210</definedName>
    <definedName name="Google_Sheet_Link_1588351639">PB_D210</definedName>
    <definedName name="Google_Sheet_Link_1589798080" localSheetId="9">'11  AU'!PB_D87</definedName>
    <definedName name="Google_Sheet_Link_1589798080">PB_D87</definedName>
    <definedName name="Google_Sheet_Link_1590243801" localSheetId="9">'11  AU'!PB_D603</definedName>
    <definedName name="Google_Sheet_Link_1590243801">PB_D603</definedName>
    <definedName name="Google_Sheet_Link_1591546364" localSheetId="9">'11  AU'!PB_D865</definedName>
    <definedName name="Google_Sheet_Link_1591546364">PB_D865</definedName>
    <definedName name="Google_Sheet_Link_1592039358" localSheetId="9">'11  AU'!PB_D829</definedName>
    <definedName name="Google_Sheet_Link_1592039358">PB_D829</definedName>
    <definedName name="Google_Sheet_Link_1592477423" localSheetId="9">'11  AU'!PB_D154</definedName>
    <definedName name="Google_Sheet_Link_1592477423">PB_D154</definedName>
    <definedName name="Google_Sheet_Link_1592582804" localSheetId="9">'11  AU'!PB_D829</definedName>
    <definedName name="Google_Sheet_Link_1592582804">PB_D829</definedName>
    <definedName name="Google_Sheet_Link_1592631603" localSheetId="9">'11  AU'!PB_D876</definedName>
    <definedName name="Google_Sheet_Link_1592631603">PB_D876</definedName>
    <definedName name="Google_Sheet_Link_1592833368" localSheetId="9">'11  AU'!PB_D401</definedName>
    <definedName name="Google_Sheet_Link_1592833368">PB_D401</definedName>
    <definedName name="Google_Sheet_Link_1594344123" localSheetId="9">'11  AU'!PB_D876</definedName>
    <definedName name="Google_Sheet_Link_1594344123">PB_D876</definedName>
    <definedName name="Google_Sheet_Link_159435479" localSheetId="9">'11  AU'!PB_D869</definedName>
    <definedName name="Google_Sheet_Link_159435479">PB_D869</definedName>
    <definedName name="Google_Sheet_Link_1594640484" localSheetId="9">'11  AU'!PB_D94</definedName>
    <definedName name="Google_Sheet_Link_1594640484">PB_D94</definedName>
    <definedName name="Google_Sheet_Link_1595071939" localSheetId="9">'11  AU'!PB_D622</definedName>
    <definedName name="Google_Sheet_Link_1595071939">PB_D622</definedName>
    <definedName name="Google_Sheet_Link_1595775506" localSheetId="9">'11  AU'!PB_D155</definedName>
    <definedName name="Google_Sheet_Link_1595775506">PB_D155</definedName>
    <definedName name="Google_Sheet_Link_1595794923" localSheetId="9">'11  AU'!PB_662</definedName>
    <definedName name="Google_Sheet_Link_1595794923">PB_662</definedName>
    <definedName name="Google_Sheet_Link_1597330872" localSheetId="9">'11  AU'!PB_D1371</definedName>
    <definedName name="Google_Sheet_Link_1597330872">PB_D1371</definedName>
    <definedName name="Google_Sheet_Link_1598472223" localSheetId="9">'11  AU'!PB_D1492</definedName>
    <definedName name="Google_Sheet_Link_1598472223">PB_D1492</definedName>
    <definedName name="Google_Sheet_Link_1598889082" localSheetId="9">'11  AU'!PB_D1579</definedName>
    <definedName name="Google_Sheet_Link_1598889082">PB_D1579</definedName>
    <definedName name="Google_Sheet_Link_1601213079" localSheetId="9">'11  AU'!PB_D1583</definedName>
    <definedName name="Google_Sheet_Link_1601213079">PB_D1583</definedName>
    <definedName name="Google_Sheet_Link_1602210041" localSheetId="9">'11  AU'!PB_D1556</definedName>
    <definedName name="Google_Sheet_Link_1602210041">PB_D1556</definedName>
    <definedName name="Google_Sheet_Link_1602233303" localSheetId="9">'11  AU'!PB_D829</definedName>
    <definedName name="Google_Sheet_Link_1602233303">PB_D829</definedName>
    <definedName name="Google_Sheet_Link_160387887" localSheetId="9">'11  AU'!PB_D106</definedName>
    <definedName name="Google_Sheet_Link_160387887">PB_D106</definedName>
    <definedName name="Google_Sheet_Link_1604307377" localSheetId="9">'11  AU'!PB_D106</definedName>
    <definedName name="Google_Sheet_Link_1604307377">PB_D106</definedName>
    <definedName name="Google_Sheet_Link_1604557820" localSheetId="9">'11  AU'!PB_D92</definedName>
    <definedName name="Google_Sheet_Link_1604557820">PB_D92</definedName>
    <definedName name="Google_Sheet_Link_1605112778" localSheetId="9">'11  AU'!PB_D870</definedName>
    <definedName name="Google_Sheet_Link_1605112778">PB_D870</definedName>
    <definedName name="Google_Sheet_Link_1605979162" localSheetId="9">'11  AU'!PB_D1104</definedName>
    <definedName name="Google_Sheet_Link_1605979162">PB_D1104</definedName>
    <definedName name="Google_Sheet_Link_1606470539" localSheetId="9">'11  AU'!PB_D1132</definedName>
    <definedName name="Google_Sheet_Link_1606470539">PB_D1132</definedName>
    <definedName name="Google_Sheet_Link_160694355" localSheetId="9">'11  AU'!PB_D831</definedName>
    <definedName name="Google_Sheet_Link_160694355">PB_D831</definedName>
    <definedName name="Google_Sheet_Link_160699166" localSheetId="9">'11  AU'!PB_D828</definedName>
    <definedName name="Google_Sheet_Link_160699166">PB_D828</definedName>
    <definedName name="Google_Sheet_Link_1607811939" localSheetId="9">'11  AU'!PB_D829</definedName>
    <definedName name="Google_Sheet_Link_1607811939">PB_D829</definedName>
    <definedName name="Google_Sheet_Link_1608490035" localSheetId="9">'11  AU'!PB_D829</definedName>
    <definedName name="Google_Sheet_Link_1608490035">PB_D829</definedName>
    <definedName name="Google_Sheet_Link_1610002273" localSheetId="9">'11  AU'!PB_D828</definedName>
    <definedName name="Google_Sheet_Link_1610002273">PB_D828</definedName>
    <definedName name="Google_Sheet_Link_1610524380" localSheetId="9">'11  AU'!PB_D589</definedName>
    <definedName name="Google_Sheet_Link_1610524380">PB_D589</definedName>
    <definedName name="Google_Sheet_Link_1610586110" localSheetId="9">'11  AU'!PB_D79</definedName>
    <definedName name="Google_Sheet_Link_1610586110">PB_D79</definedName>
    <definedName name="Google_Sheet_Link_161206015" localSheetId="9">'11  AU'!PB_D968</definedName>
    <definedName name="Google_Sheet_Link_161206015">PB_D968</definedName>
    <definedName name="Google_Sheet_Link_1612721913" localSheetId="9">'11  AU'!PB_D517</definedName>
    <definedName name="Google_Sheet_Link_1612721913">PB_D517</definedName>
    <definedName name="Google_Sheet_Link_1613708146" localSheetId="9">'11  AU'!PB_D216</definedName>
    <definedName name="Google_Sheet_Link_1613708146">PB_D216</definedName>
    <definedName name="Google_Sheet_Link_1613913774" localSheetId="9">'11  AU'!PB_D160</definedName>
    <definedName name="Google_Sheet_Link_1613913774">PB_D160</definedName>
    <definedName name="Google_Sheet_Link_1614564963" localSheetId="9">'11  AU'!PB_D1557</definedName>
    <definedName name="Google_Sheet_Link_1614564963">PB_D1557</definedName>
    <definedName name="Google_Sheet_Link_1615022008" localSheetId="9">'11  AU'!PB_D623</definedName>
    <definedName name="Google_Sheet_Link_1615022008">PB_D623</definedName>
    <definedName name="Google_Sheet_Link_1615959323" localSheetId="9">'11  AU'!PB_D1167</definedName>
    <definedName name="Google_Sheet_Link_1615959323">PB_D1167</definedName>
    <definedName name="Google_Sheet_Link_1618324042" localSheetId="9">'11  AU'!PB_D1308</definedName>
    <definedName name="Google_Sheet_Link_1618324042">PB_D1308</definedName>
    <definedName name="Google_Sheet_Link_1618412028" localSheetId="9">'11  AU'!PB_D888</definedName>
    <definedName name="Google_Sheet_Link_1618412028">PB_D888</definedName>
    <definedName name="Google_Sheet_Link_1618971230" localSheetId="9">'11  AU'!PB_D44</definedName>
    <definedName name="Google_Sheet_Link_1618971230">PB_D44</definedName>
    <definedName name="Google_Sheet_Link_1620305044" localSheetId="9">'11  AU'!PB_D829</definedName>
    <definedName name="Google_Sheet_Link_1620305044">PB_D829</definedName>
    <definedName name="Google_Sheet_Link_1620562366" localSheetId="9">'11  AU'!PB_D64</definedName>
    <definedName name="Google_Sheet_Link_1620562366">PB_D64</definedName>
    <definedName name="Google_Sheet_Link_1620648835" localSheetId="9">'11  AU'!PB_D95</definedName>
    <definedName name="Google_Sheet_Link_1620648835">PB_D95</definedName>
    <definedName name="Google_Sheet_Link_1620778676" localSheetId="9">'11  AU'!PB_D1385</definedName>
    <definedName name="Google_Sheet_Link_1620778676">PB_D1385</definedName>
    <definedName name="Google_Sheet_Link_1621437451" localSheetId="9">'11  AU'!PB_D623</definedName>
    <definedName name="Google_Sheet_Link_1621437451">PB_D623</definedName>
    <definedName name="Google_Sheet_Link_1624736831" localSheetId="9">'11  AU'!PB_D829</definedName>
    <definedName name="Google_Sheet_Link_1624736831">PB_D829</definedName>
    <definedName name="Google_Sheet_Link_1624755636" localSheetId="9">'11  AU'!PB_D820</definedName>
    <definedName name="Google_Sheet_Link_1624755636">PB_D820</definedName>
    <definedName name="Google_Sheet_Link_1625102017" localSheetId="9">'11  AU'!PB_D895</definedName>
    <definedName name="Google_Sheet_Link_1625102017">PB_D895</definedName>
    <definedName name="Google_Sheet_Link_1625113112" localSheetId="9">'11  AU'!PB_D961</definedName>
    <definedName name="Google_Sheet_Link_1625113112">PB_D961</definedName>
    <definedName name="Google_Sheet_Link_1626085894" localSheetId="9">'11  AU'!PB_D93</definedName>
    <definedName name="Google_Sheet_Link_1626085894">PB_D93</definedName>
    <definedName name="Google_Sheet_Link_1626279479" localSheetId="9">'11  AU'!PB_D76</definedName>
    <definedName name="Google_Sheet_Link_1626279479">PB_D76</definedName>
    <definedName name="Google_Sheet_Link_1626811342" localSheetId="9">'11  AU'!PB_D40</definedName>
    <definedName name="Google_Sheet_Link_1626811342">PB_D40</definedName>
    <definedName name="Google_Sheet_Link_1627229370" localSheetId="9">'11  AU'!PB_D401</definedName>
    <definedName name="Google_Sheet_Link_1627229370">PB_D401</definedName>
    <definedName name="Google_Sheet_Link_1627876126" localSheetId="9">'11  AU'!PB_D412</definedName>
    <definedName name="Google_Sheet_Link_1627876126">PB_D412</definedName>
    <definedName name="Google_Sheet_Link_162792108" localSheetId="9">'11  AU'!PB_D1148</definedName>
    <definedName name="Google_Sheet_Link_162792108">PB_D1148</definedName>
    <definedName name="Google_Sheet_Link_1629156632" localSheetId="9">'11  AU'!PB_D829</definedName>
    <definedName name="Google_Sheet_Link_1629156632">PB_D829</definedName>
    <definedName name="Google_Sheet_Link_1629961893" localSheetId="9">'11  AU'!PB_D877</definedName>
    <definedName name="Google_Sheet_Link_1629961893">PB_D877</definedName>
    <definedName name="Google_Sheet_Link_1630938501" localSheetId="9">'11  AU'!PB_D63</definedName>
    <definedName name="Google_Sheet_Link_1630938501">PB_D63</definedName>
    <definedName name="Google_Sheet_Link_1631099463" localSheetId="9">'11  AU'!PB_D40</definedName>
    <definedName name="Google_Sheet_Link_1631099463">PB_D40</definedName>
    <definedName name="Google_Sheet_Link_1631367814" localSheetId="9">'11  AU'!PB_D829</definedName>
    <definedName name="Google_Sheet_Link_1631367814">PB_D829</definedName>
    <definedName name="Google_Sheet_Link_16332715" localSheetId="9">'11  AU'!PB_D1102</definedName>
    <definedName name="Google_Sheet_Link_16332715">PB_D1102</definedName>
    <definedName name="Google_Sheet_Link_1635547474" localSheetId="9">'11  AU'!PB_D817</definedName>
    <definedName name="Google_Sheet_Link_1635547474">PB_D817</definedName>
    <definedName name="Google_Sheet_Link_1636632093" localSheetId="9">'11  AU'!PB_D91</definedName>
    <definedName name="Google_Sheet_Link_1636632093">PB_D91</definedName>
    <definedName name="Google_Sheet_Link_1637414726" localSheetId="9">'11  AU'!PB_D870</definedName>
    <definedName name="Google_Sheet_Link_1637414726">PB_D870</definedName>
    <definedName name="Google_Sheet_Link_1637697513" localSheetId="9">'11  AU'!PB_D8</definedName>
    <definedName name="Google_Sheet_Link_1637697513">PB_D8</definedName>
    <definedName name="Google_Sheet_Link_1638261437" localSheetId="9">'11  AU'!PB_D1061</definedName>
    <definedName name="Google_Sheet_Link_1638261437">PB_D1061</definedName>
    <definedName name="Google_Sheet_Link_1638404909" localSheetId="9">'11  AU'!PB_D63</definedName>
    <definedName name="Google_Sheet_Link_1638404909">PB_D63</definedName>
    <definedName name="Google_Sheet_Link_1639832307" localSheetId="9">'11  AU'!PB_D95</definedName>
    <definedName name="Google_Sheet_Link_1639832307">PB_D95</definedName>
    <definedName name="Google_Sheet_Link_1640127633" localSheetId="9">'11  AU'!PB_D76</definedName>
    <definedName name="Google_Sheet_Link_1640127633">PB_D76</definedName>
    <definedName name="Google_Sheet_Link_1641248795" localSheetId="9">'11  AU'!PB_D76</definedName>
    <definedName name="Google_Sheet_Link_1641248795">PB_D76</definedName>
    <definedName name="Google_Sheet_Link_1641310950" localSheetId="9">'11  AU'!PB_D645A</definedName>
    <definedName name="Google_Sheet_Link_1641310950">PB_D645A</definedName>
    <definedName name="Google_Sheet_Link_1642493895" localSheetId="9">'11  AU'!PB_D292</definedName>
    <definedName name="Google_Sheet_Link_1642493895">PB_D292</definedName>
    <definedName name="Google_Sheet_Link_164267981" localSheetId="9">'11  AU'!PB_D148</definedName>
    <definedName name="Google_Sheet_Link_164267981">PB_D148</definedName>
    <definedName name="Google_Sheet_Link_1642947675" localSheetId="9">'11  AU'!PB_D858</definedName>
    <definedName name="Google_Sheet_Link_1642947675">PB_D858</definedName>
    <definedName name="Google_Sheet_Link_164297352" localSheetId="9">'11  AU'!PB_D419</definedName>
    <definedName name="Google_Sheet_Link_164297352">PB_D419</definedName>
    <definedName name="Google_Sheet_Link_1644157888" localSheetId="9">'11  AU'!PB_D867</definedName>
    <definedName name="Google_Sheet_Link_1644157888">PB_D867</definedName>
    <definedName name="Google_Sheet_Link_1644243606" localSheetId="9">'11  AU'!PB_D829</definedName>
    <definedName name="Google_Sheet_Link_1644243606">PB_D829</definedName>
    <definedName name="Google_Sheet_Link_1646343101" localSheetId="9">'11  AU'!PB_D1375</definedName>
    <definedName name="Google_Sheet_Link_1646343101">PB_D1375</definedName>
    <definedName name="Google_Sheet_Link_1646747400" localSheetId="9">'11  AU'!PB_D968</definedName>
    <definedName name="Google_Sheet_Link_1646747400">PB_D968</definedName>
    <definedName name="Google_Sheet_Link_1647951131" localSheetId="9">'11  AU'!PB_D904</definedName>
    <definedName name="Google_Sheet_Link_1647951131">PB_D904</definedName>
    <definedName name="Google_Sheet_Link_164924053" localSheetId="9">'11  AU'!PB_D554</definedName>
    <definedName name="Google_Sheet_Link_164924053">PB_D554</definedName>
    <definedName name="Google_Sheet_Link_164984759" localSheetId="9">'11  AU'!PB_D869</definedName>
    <definedName name="Google_Sheet_Link_164984759">PB_D869</definedName>
    <definedName name="Google_Sheet_Link_1649856739" localSheetId="9">'11  AU'!PB_D829</definedName>
    <definedName name="Google_Sheet_Link_1649856739">PB_D829</definedName>
    <definedName name="Google_Sheet_Link_1650230663" localSheetId="9">'11  AU'!PB_D863</definedName>
    <definedName name="Google_Sheet_Link_1650230663">PB_D863</definedName>
    <definedName name="Google_Sheet_Link_165064486" localSheetId="9">'11  AU'!PB_D96</definedName>
    <definedName name="Google_Sheet_Link_165064486">PB_D96</definedName>
    <definedName name="Google_Sheet_Link_1651471047" localSheetId="9">'11  AU'!PB_D311</definedName>
    <definedName name="Google_Sheet_Link_1651471047">PB_D311</definedName>
    <definedName name="Google_Sheet_Link_1651953177" localSheetId="9">'11  AU'!PB_D63</definedName>
    <definedName name="Google_Sheet_Link_1651953177">PB_D63</definedName>
    <definedName name="Google_Sheet_Link_1652095204" localSheetId="9">'11  AU'!PB_D97</definedName>
    <definedName name="Google_Sheet_Link_1652095204">PB_D97</definedName>
    <definedName name="Google_Sheet_Link_1652632059" localSheetId="9">'11  AU'!PB_D91</definedName>
    <definedName name="Google_Sheet_Link_1652632059">PB_D91</definedName>
    <definedName name="Google_Sheet_Link_1652954186" localSheetId="9">'11  AU'!PB_D87</definedName>
    <definedName name="Google_Sheet_Link_1652954186">PB_D87</definedName>
    <definedName name="Google_Sheet_Link_165352877" localSheetId="9">'11  AU'!PB_D106</definedName>
    <definedName name="Google_Sheet_Link_165352877">PB_D106</definedName>
    <definedName name="Google_Sheet_Link_1654386759" localSheetId="9">'11  AU'!PB_D906</definedName>
    <definedName name="Google_Sheet_Link_1654386759">PB_D906</definedName>
    <definedName name="Google_Sheet_Link_1654557832" localSheetId="9">'11  AU'!PB_D77</definedName>
    <definedName name="Google_Sheet_Link_1654557832">PB_D77</definedName>
    <definedName name="Google_Sheet_Link_1654596226" localSheetId="9">'11  AU'!PB_D63</definedName>
    <definedName name="Google_Sheet_Link_1654596226">PB_D63</definedName>
    <definedName name="Google_Sheet_Link_1655048704" localSheetId="9">'11  AU'!PB_D589</definedName>
    <definedName name="Google_Sheet_Link_1655048704">PB_D589</definedName>
    <definedName name="Google_Sheet_Link_1656874254" localSheetId="9">'11  AU'!PB_D1229</definedName>
    <definedName name="Google_Sheet_Link_1656874254">PB_D1229</definedName>
    <definedName name="Google_Sheet_Link_1657569299" localSheetId="9">'11  AU'!PB_D1421</definedName>
    <definedName name="Google_Sheet_Link_1657569299">PB_D1421</definedName>
    <definedName name="Google_Sheet_Link_1659304505" localSheetId="9">'11  AU'!PB_D155</definedName>
    <definedName name="Google_Sheet_Link_1659304505">PB_D155</definedName>
    <definedName name="Google_Sheet_Link_1659381731" localSheetId="9">'11  AU'!PB_D93</definedName>
    <definedName name="Google_Sheet_Link_1659381731">PB_D93</definedName>
    <definedName name="Google_Sheet_Link_1659420132" localSheetId="9">'11  AU'!PB_D63</definedName>
    <definedName name="Google_Sheet_Link_1659420132">PB_D63</definedName>
    <definedName name="Google_Sheet_Link_1660454906" localSheetId="9">'11  AU'!PB_D869</definedName>
    <definedName name="Google_Sheet_Link_1660454906">PB_D869</definedName>
    <definedName name="Google_Sheet_Link_1660783932" localSheetId="9">'11  AU'!PB_D623</definedName>
    <definedName name="Google_Sheet_Link_1660783932">PB_D623</definedName>
    <definedName name="Google_Sheet_Link_166197435" localSheetId="9">'11  AU'!PB_D865</definedName>
    <definedName name="Google_Sheet_Link_166197435">PB_D865</definedName>
    <definedName name="Google_Sheet_Link_1662854466" localSheetId="9">'11  AU'!PB_D95</definedName>
    <definedName name="Google_Sheet_Link_1662854466">PB_D95</definedName>
    <definedName name="Google_Sheet_Link_1663076073" localSheetId="9">'11  AU'!PB_D286A</definedName>
    <definedName name="Google_Sheet_Link_1663076073">PB_D286A</definedName>
    <definedName name="Google_Sheet_Link_1663279124" localSheetId="9">'11  AU'!PB_D432</definedName>
    <definedName name="Google_Sheet_Link_1663279124">PB_D432</definedName>
    <definedName name="Google_Sheet_Link_166386181" localSheetId="9">'11  AU'!PB_D829</definedName>
    <definedName name="Google_Sheet_Link_166386181">PB_D829</definedName>
    <definedName name="Google_Sheet_Link_1665013859" localSheetId="9">'11  AU'!PB_D858</definedName>
    <definedName name="Google_Sheet_Link_1665013859">PB_D858</definedName>
    <definedName name="Google_Sheet_Link_1665307549" localSheetId="9">'11  AU'!PB_D296</definedName>
    <definedName name="Google_Sheet_Link_1665307549">PB_D296</definedName>
    <definedName name="Google_Sheet_Link_1665608910" localSheetId="9">'11  AU'!PB_D91</definedName>
    <definedName name="Google_Sheet_Link_1665608910">PB_D91</definedName>
    <definedName name="Google_Sheet_Link_1666006683" localSheetId="9">'11  AU'!PB_D91</definedName>
    <definedName name="Google_Sheet_Link_1666006683">PB_D91</definedName>
    <definedName name="Google_Sheet_Link_1666263675" localSheetId="9">'11  AU'!PB_D1082</definedName>
    <definedName name="Google_Sheet_Link_1666263675">PB_D1082</definedName>
    <definedName name="Google_Sheet_Link_1666424005" localSheetId="9">'11  AU'!PB_D106</definedName>
    <definedName name="Google_Sheet_Link_1666424005">PB_D106</definedName>
    <definedName name="Google_Sheet_Link_1666452692" localSheetId="9">'11  AU'!PB_D1494</definedName>
    <definedName name="Google_Sheet_Link_1666452692">PB_D1494</definedName>
    <definedName name="Google_Sheet_Link_1666481932" localSheetId="9">'11  AU'!PB_D832</definedName>
    <definedName name="Google_Sheet_Link_1666481932">PB_D832</definedName>
    <definedName name="Google_Sheet_Link_1666628320" localSheetId="9">'11  AU'!PB_D858</definedName>
    <definedName name="Google_Sheet_Link_1666628320">PB_D858</definedName>
    <definedName name="Google_Sheet_Link_1667631278" localSheetId="9">'11  AU'!PB_D918</definedName>
    <definedName name="Google_Sheet_Link_1667631278">PB_D918</definedName>
    <definedName name="Google_Sheet_Link_1668549734" localSheetId="9">'11  AU'!PB_D109</definedName>
    <definedName name="Google_Sheet_Link_1668549734">PB_D109</definedName>
    <definedName name="Google_Sheet_Link_1668588052" localSheetId="9">'11  AU'!PB_D542</definedName>
    <definedName name="Google_Sheet_Link_1668588052">PB_D542</definedName>
    <definedName name="Google_Sheet_Link_1670217105" localSheetId="9">'11  AU'!PB_D96</definedName>
    <definedName name="Google_Sheet_Link_1670217105">PB_D96</definedName>
    <definedName name="Google_Sheet_Link_1671097767" localSheetId="9">'11  AU'!PB_D1380</definedName>
    <definedName name="Google_Sheet_Link_1671097767">PB_D1380</definedName>
    <definedName name="Google_Sheet_Link_1672078201" localSheetId="9">'11  AU'!PB_D1390</definedName>
    <definedName name="Google_Sheet_Link_1672078201">PB_D1390</definedName>
    <definedName name="Google_Sheet_Link_1672411670" localSheetId="9">'11  AU'!PB_D21</definedName>
    <definedName name="Google_Sheet_Link_1672411670">PB_D21</definedName>
    <definedName name="Google_Sheet_Link_1673424317" localSheetId="9">'11  AU'!PB_D114</definedName>
    <definedName name="Google_Sheet_Link_1673424317">PB_D114</definedName>
    <definedName name="Google_Sheet_Link_1674778997" localSheetId="9">'11  AU'!PB_D820</definedName>
    <definedName name="Google_Sheet_Link_1674778997">PB_D820</definedName>
    <definedName name="Google_Sheet_Link_1675596672" localSheetId="9">'11  AU'!PB_D1306</definedName>
    <definedName name="Google_Sheet_Link_1675596672">PB_D1306</definedName>
    <definedName name="Google_Sheet_Link_1675683865" localSheetId="9">'11  AU'!PB_D967</definedName>
    <definedName name="Google_Sheet_Link_1675683865">PB_D967</definedName>
    <definedName name="Google_Sheet_Link_1676002292" localSheetId="9">'11  AU'!PB_D1094</definedName>
    <definedName name="Google_Sheet_Link_1676002292">PB_D1094</definedName>
    <definedName name="Google_Sheet_Link_1676468642" localSheetId="9">'11  AU'!PB_D27</definedName>
    <definedName name="Google_Sheet_Link_1676468642">PB_D27</definedName>
    <definedName name="Google_Sheet_Link_1677033401" localSheetId="9">'11  AU'!PB_D865</definedName>
    <definedName name="Google_Sheet_Link_1677033401">PB_D865</definedName>
    <definedName name="Google_Sheet_Link_1678331" localSheetId="9">'11  AU'!PB_D887</definedName>
    <definedName name="Google_Sheet_Link_1678331">PB_D887</definedName>
    <definedName name="Google_Sheet_Link_1679777937" localSheetId="9">'11  AU'!PB_D820</definedName>
    <definedName name="Google_Sheet_Link_1679777937">PB_D820</definedName>
    <definedName name="Google_Sheet_Link_168170253" localSheetId="9">'11  AU'!PB_D869</definedName>
    <definedName name="Google_Sheet_Link_168170253">PB_D869</definedName>
    <definedName name="Google_Sheet_Link_168215861" localSheetId="9">'11  AU'!PB_D871</definedName>
    <definedName name="Google_Sheet_Link_168215861">PB_D871</definedName>
    <definedName name="Google_Sheet_Link_1682196061" localSheetId="9">'11  AU'!PB_D853</definedName>
    <definedName name="Google_Sheet_Link_1682196061">PB_D853</definedName>
    <definedName name="Google_Sheet_Link_1682619000" localSheetId="9">'11  AU'!PB_D1110</definedName>
    <definedName name="Google_Sheet_Link_1682619000">PB_D1110</definedName>
    <definedName name="Google_Sheet_Link_1683014631" localSheetId="9">'11  AU'!PB_D123</definedName>
    <definedName name="Google_Sheet_Link_1683014631">PB_D123</definedName>
    <definedName name="Google_Sheet_Link_1683569012" localSheetId="9">'11  AU'!PB_D650A</definedName>
    <definedName name="Google_Sheet_Link_1683569012">PB_D650A</definedName>
    <definedName name="Google_Sheet_Link_1683926451" localSheetId="9">'11  AU'!PB_D543</definedName>
    <definedName name="Google_Sheet_Link_1683926451">PB_D543</definedName>
    <definedName name="Google_Sheet_Link_1684870877" localSheetId="9">'11  AU'!PB_D360</definedName>
    <definedName name="Google_Sheet_Link_1684870877">PB_D360</definedName>
    <definedName name="Google_Sheet_Link_1685745869" localSheetId="9">'11  AU'!PB_D869</definedName>
    <definedName name="Google_Sheet_Link_1685745869">PB_D869</definedName>
    <definedName name="Google_Sheet_Link_1686632416" localSheetId="9">'11  AU'!PB_D865</definedName>
    <definedName name="Google_Sheet_Link_1686632416">PB_D865</definedName>
    <definedName name="Google_Sheet_Link_1687042682" localSheetId="9">'11  AU'!PB_D1085</definedName>
    <definedName name="Google_Sheet_Link_1687042682">PB_D1085</definedName>
    <definedName name="Google_Sheet_Link_1688304001" localSheetId="9">'11  AU'!PB_D1310</definedName>
    <definedName name="Google_Sheet_Link_1688304001">PB_D1310</definedName>
    <definedName name="Google_Sheet_Link_1688565808" localSheetId="9">'11  AU'!PB_D865</definedName>
    <definedName name="Google_Sheet_Link_1688565808">PB_D865</definedName>
    <definedName name="Google_Sheet_Link_1689719443" localSheetId="9">'11  AU'!PB_D861</definedName>
    <definedName name="Google_Sheet_Link_1689719443">PB_D861</definedName>
    <definedName name="Google_Sheet_Link_1690289644" localSheetId="9">'11  AU'!PB_D991</definedName>
    <definedName name="Google_Sheet_Link_1690289644">PB_D991</definedName>
    <definedName name="Google_Sheet_Link_1690469084" localSheetId="9">'11  AU'!PB_D63</definedName>
    <definedName name="Google_Sheet_Link_1690469084">PB_D63</definedName>
    <definedName name="Google_Sheet_Link_1690832647" localSheetId="9">'11  AU'!PB_D831</definedName>
    <definedName name="Google_Sheet_Link_1690832647">PB_D831</definedName>
    <definedName name="Google_Sheet_Link_1690910782" localSheetId="9">'11  AU'!PB_D1090</definedName>
    <definedName name="Google_Sheet_Link_1690910782">PB_D1090</definedName>
    <definedName name="Google_Sheet_Link_1691268955" localSheetId="9">'11  AU'!PB_D829</definedName>
    <definedName name="Google_Sheet_Link_1691268955">PB_D829</definedName>
    <definedName name="Google_Sheet_Link_1691552823" localSheetId="9">'11  AU'!PB_D203</definedName>
    <definedName name="Google_Sheet_Link_1691552823">PB_D203</definedName>
    <definedName name="Google_Sheet_Link_1693217711" localSheetId="9">'11  AU'!PB_D91</definedName>
    <definedName name="Google_Sheet_Link_1693217711">PB_D91</definedName>
    <definedName name="Google_Sheet_Link_169467983" localSheetId="9">'11  AU'!PB_D410</definedName>
    <definedName name="Google_Sheet_Link_169467983">PB_D410</definedName>
    <definedName name="Google_Sheet_Link_1695427285" localSheetId="9">'11  AU'!PB_D1242</definedName>
    <definedName name="Google_Sheet_Link_1695427285">PB_D1242</definedName>
    <definedName name="Google_Sheet_Link_169555818" localSheetId="9">'11  AU'!PB_D823</definedName>
    <definedName name="Google_Sheet_Link_169555818">PB_D823</definedName>
    <definedName name="Google_Sheet_Link_1695625663" localSheetId="9">'11  AU'!PB_D829</definedName>
    <definedName name="Google_Sheet_Link_1695625663">PB_D829</definedName>
    <definedName name="Google_Sheet_Link_1695946257" localSheetId="9">'11  AU'!PB_D817</definedName>
    <definedName name="Google_Sheet_Link_1695946257">PB_D817</definedName>
    <definedName name="Google_Sheet_Link_1696151343" localSheetId="9">'11  AU'!PB_D928</definedName>
    <definedName name="Google_Sheet_Link_1696151343">PB_D928</definedName>
    <definedName name="Google_Sheet_Link_1696320065" localSheetId="9">'11  AU'!PB_D1126</definedName>
    <definedName name="Google_Sheet_Link_1696320065">PB_D1126</definedName>
    <definedName name="Google_Sheet_Link_1696364626" localSheetId="9">'11  AU'!PB_D1060</definedName>
    <definedName name="Google_Sheet_Link_1696364626">PB_D1060</definedName>
    <definedName name="Google_Sheet_Link_1697814247" localSheetId="9">'11  AU'!PB_D1136</definedName>
    <definedName name="Google_Sheet_Link_1697814247">PB_D1136</definedName>
    <definedName name="Google_Sheet_Link_1699586800" localSheetId="9">'11  AU'!PB_D820</definedName>
    <definedName name="Google_Sheet_Link_1699586800">PB_D820</definedName>
    <definedName name="Google_Sheet_Link_1699699387" localSheetId="9">'11  AU'!PB_D858</definedName>
    <definedName name="Google_Sheet_Link_1699699387">PB_D858</definedName>
    <definedName name="Google_Sheet_Link_1700193062" localSheetId="9">'11  AU'!PB_D36</definedName>
    <definedName name="Google_Sheet_Link_1700193062">PB_D36</definedName>
    <definedName name="Google_Sheet_Link_1701192513" localSheetId="9">'11  AU'!PB_D292</definedName>
    <definedName name="Google_Sheet_Link_1701192513">PB_D292</definedName>
    <definedName name="Google_Sheet_Link_1701220450" localSheetId="9">'11  AU'!PB_D239</definedName>
    <definedName name="Google_Sheet_Link_1701220450">PB_D239</definedName>
    <definedName name="Google_Sheet_Link_1701395548" localSheetId="9">'11  AU'!PB_D1525</definedName>
    <definedName name="Google_Sheet_Link_1701395548">PB_D1525</definedName>
    <definedName name="Google_Sheet_Link_1702289043" localSheetId="9">'11  AU'!PB_D865</definedName>
    <definedName name="Google_Sheet_Link_1702289043">PB_D865</definedName>
    <definedName name="Google_Sheet_Link_170239219" localSheetId="9">'11  AU'!PB_D865</definedName>
    <definedName name="Google_Sheet_Link_170239219">PB_D865</definedName>
    <definedName name="Google_Sheet_Link_1702428156" localSheetId="9">'11  AU'!PB_D546</definedName>
    <definedName name="Google_Sheet_Link_1702428156">PB_D546</definedName>
    <definedName name="Google_Sheet_Link_1702536982" localSheetId="9">'11  AU'!PB_D829</definedName>
    <definedName name="Google_Sheet_Link_1702536982">PB_D829</definedName>
    <definedName name="Google_Sheet_Link_1703079021" localSheetId="9">'11  AU'!PB_D893</definedName>
    <definedName name="Google_Sheet_Link_1703079021">PB_D893</definedName>
    <definedName name="Google_Sheet_Link_1703596105" localSheetId="9">'11  AU'!PB_D870</definedName>
    <definedName name="Google_Sheet_Link_1703596105">PB_D870</definedName>
    <definedName name="Google_Sheet_Link_1703641522" localSheetId="9">'11  AU'!PB_D818</definedName>
    <definedName name="Google_Sheet_Link_1703641522">PB_D818</definedName>
    <definedName name="Google_Sheet_Link_1704544376" localSheetId="9">'11  AU'!PB_D91</definedName>
    <definedName name="Google_Sheet_Link_1704544376">PB_D91</definedName>
    <definedName name="Google_Sheet_Link_1704882928" localSheetId="9">'11  AU'!PB_D95</definedName>
    <definedName name="Google_Sheet_Link_1704882928">PB_D95</definedName>
    <definedName name="Google_Sheet_Link_1705002870" localSheetId="9">'11  AU'!PB_D106</definedName>
    <definedName name="Google_Sheet_Link_1705002870">PB_D106</definedName>
    <definedName name="Google_Sheet_Link_170643284" localSheetId="9">'11  AU'!PB_D1229</definedName>
    <definedName name="Google_Sheet_Link_170643284">PB_D1229</definedName>
    <definedName name="Google_Sheet_Link_170693458" localSheetId="9">'11  AU'!PB_D194</definedName>
    <definedName name="Google_Sheet_Link_170693458">PB_D194</definedName>
    <definedName name="Google_Sheet_Link_1709350642" localSheetId="9">'11  AU'!PB_D1036</definedName>
    <definedName name="Google_Sheet_Link_1709350642">PB_D1036</definedName>
    <definedName name="Google_Sheet_Link_1710654794" localSheetId="9">'11  AU'!PB_D1234</definedName>
    <definedName name="Google_Sheet_Link_1710654794">PB_D1234</definedName>
    <definedName name="Google_Sheet_Link_1710756069" localSheetId="9">'11  AU'!PB_D952</definedName>
    <definedName name="Google_Sheet_Link_1710756069">PB_D952</definedName>
    <definedName name="Google_Sheet_Link_1711657767" localSheetId="9">'11  AU'!PB_D375</definedName>
    <definedName name="Google_Sheet_Link_1711657767">PB_D375</definedName>
    <definedName name="Google_Sheet_Link_1712533563" localSheetId="9">'11  AU'!PB_D869</definedName>
    <definedName name="Google_Sheet_Link_1712533563">PB_D869</definedName>
    <definedName name="Google_Sheet_Link_1712678532" localSheetId="9">'11  AU'!PB_D64</definedName>
    <definedName name="Google_Sheet_Link_1712678532">PB_D64</definedName>
    <definedName name="Google_Sheet_Link_1713072818" localSheetId="9">'11  AU'!PB_D123</definedName>
    <definedName name="Google_Sheet_Link_1713072818">PB_D123</definedName>
    <definedName name="Google_Sheet_Link_1713092296" localSheetId="9">'11  AU'!PB_D869</definedName>
    <definedName name="Google_Sheet_Link_1713092296">PB_D869</definedName>
    <definedName name="Google_Sheet_Link_1713529599" localSheetId="9">'11  AU'!PB_D123</definedName>
    <definedName name="Google_Sheet_Link_1713529599">PB_D123</definedName>
    <definedName name="Google_Sheet_Link_1713592028" localSheetId="9">'11  AU'!PB_D623</definedName>
    <definedName name="Google_Sheet_Link_1713592028">PB_D623</definedName>
    <definedName name="Google_Sheet_Link_1715201381" localSheetId="9">'11  AU'!PB_D63</definedName>
    <definedName name="Google_Sheet_Link_1715201381">PB_D63</definedName>
    <definedName name="Google_Sheet_Link_1715641783" localSheetId="9">'11  AU'!PB_1593</definedName>
    <definedName name="Google_Sheet_Link_1715641783">PB_1593</definedName>
    <definedName name="Google_Sheet_Link_1715686980" localSheetId="9">'11  AU'!PB_D75</definedName>
    <definedName name="Google_Sheet_Link_1715686980">PB_D75</definedName>
    <definedName name="Google_Sheet_Link_1716467780" localSheetId="9">'11  AU'!PB_D1571</definedName>
    <definedName name="Google_Sheet_Link_1716467780">PB_D1571</definedName>
    <definedName name="Google_Sheet_Link_1718541492" localSheetId="9">'11  AU'!PB_D14</definedName>
    <definedName name="Google_Sheet_Link_1718541492">PB_D14</definedName>
    <definedName name="Google_Sheet_Link_1718745853" localSheetId="9">'11  AU'!PB_D654A</definedName>
    <definedName name="Google_Sheet_Link_1718745853">PB_D654A</definedName>
    <definedName name="Google_Sheet_Link_1718898282" localSheetId="9">'11  AU'!PB_D106</definedName>
    <definedName name="Google_Sheet_Link_1718898282">PB_D106</definedName>
    <definedName name="Google_Sheet_Link_1720482259" localSheetId="9">'11  AU'!PB_D1104</definedName>
    <definedName name="Google_Sheet_Link_1720482259">PB_D1104</definedName>
    <definedName name="Google_Sheet_Link_1720814006" localSheetId="9">'11  AU'!PB_D599</definedName>
    <definedName name="Google_Sheet_Link_1720814006">PB_D599</definedName>
    <definedName name="Google_Sheet_Link_1723295896" localSheetId="9">'11  AU'!PB_D214</definedName>
    <definedName name="Google_Sheet_Link_1723295896">PB_D214</definedName>
    <definedName name="Google_Sheet_Link_172345710" localSheetId="9">'11  AU'!PB_D1305</definedName>
    <definedName name="Google_Sheet_Link_172345710">PB_D1305</definedName>
    <definedName name="Google_Sheet_Link_1723597430" localSheetId="9">'11  AU'!PB_D106</definedName>
    <definedName name="Google_Sheet_Link_1723597430">PB_D106</definedName>
    <definedName name="Google_Sheet_Link_1723888314" localSheetId="9">'11  AU'!PB_D91</definedName>
    <definedName name="Google_Sheet_Link_1723888314">PB_D91</definedName>
    <definedName name="Google_Sheet_Link_1724582998" localSheetId="9">'11  AU'!PB_D623</definedName>
    <definedName name="Google_Sheet_Link_1724582998">PB_D623</definedName>
    <definedName name="Google_Sheet_Link_1724598654" localSheetId="9">'11  AU'!PB_D622</definedName>
    <definedName name="Google_Sheet_Link_1724598654">PB_D622</definedName>
    <definedName name="Google_Sheet_Link_172479574" localSheetId="9">'11  AU'!PB_D1072</definedName>
    <definedName name="Google_Sheet_Link_172479574">PB_D1072</definedName>
    <definedName name="Google_Sheet_Link_1725147869" localSheetId="9">'11  AU'!PB_D866</definedName>
    <definedName name="Google_Sheet_Link_1725147869">PB_D866</definedName>
    <definedName name="Google_Sheet_Link_1725885144" localSheetId="9">'11  AU'!PB_D942</definedName>
    <definedName name="Google_Sheet_Link_1725885144">PB_D942</definedName>
    <definedName name="Google_Sheet_Link_1726097490" localSheetId="9">'11  AU'!PB_D355</definedName>
    <definedName name="Google_Sheet_Link_1726097490">PB_D355</definedName>
    <definedName name="Google_Sheet_Link_172881101" localSheetId="9">'11  AU'!PB_D829</definedName>
    <definedName name="Google_Sheet_Link_172881101">PB_D829</definedName>
    <definedName name="Google_Sheet_Link_1731631984" localSheetId="9">'11  AU'!PB_D865</definedName>
    <definedName name="Google_Sheet_Link_1731631984">PB_D865</definedName>
    <definedName name="Google_Sheet_Link_1731642066" localSheetId="9">'11  AU'!PB_D106</definedName>
    <definedName name="Google_Sheet_Link_1731642066">PB_D106</definedName>
    <definedName name="Google_Sheet_Link_1731670953" localSheetId="9">'11  AU'!PB_D1330</definedName>
    <definedName name="Google_Sheet_Link_1731670953">PB_D1330</definedName>
    <definedName name="Google_Sheet_Link_1731688011" localSheetId="9">'11  AU'!PB_D335</definedName>
    <definedName name="Google_Sheet_Link_1731688011">PB_D335</definedName>
    <definedName name="Google_Sheet_Link_1732098176" localSheetId="9">'11  AU'!PB_D1579</definedName>
    <definedName name="Google_Sheet_Link_1732098176">PB_D1579</definedName>
    <definedName name="Google_Sheet_Link_1732154593" localSheetId="9">'11  AU'!PB_D628</definedName>
    <definedName name="Google_Sheet_Link_1732154593">PB_D628</definedName>
    <definedName name="Google_Sheet_Link_173259638" localSheetId="9">'11  AU'!PB_D871</definedName>
    <definedName name="Google_Sheet_Link_173259638">PB_D871</definedName>
    <definedName name="Google_Sheet_Link_1732991118" localSheetId="9">'11  AU'!PB_D827</definedName>
    <definedName name="Google_Sheet_Link_1732991118">PB_D827</definedName>
    <definedName name="Google_Sheet_Link_1733595542" localSheetId="9">'11  AU'!PB_D1029</definedName>
    <definedName name="Google_Sheet_Link_1733595542">PB_D1029</definedName>
    <definedName name="Google_Sheet_Link_1734991578" localSheetId="9">'11  AU'!PB_D936</definedName>
    <definedName name="Google_Sheet_Link_1734991578">PB_D936</definedName>
    <definedName name="Google_Sheet_Link_1735052099" localSheetId="9">'11  AU'!PB_D831</definedName>
    <definedName name="Google_Sheet_Link_1735052099">PB_D831</definedName>
    <definedName name="Google_Sheet_Link_173621779" localSheetId="9">'11  AU'!PB_D16</definedName>
    <definedName name="Google_Sheet_Link_173621779">PB_D16</definedName>
    <definedName name="Google_Sheet_Link_1736592480" localSheetId="9">'11  AU'!PB_D21</definedName>
    <definedName name="Google_Sheet_Link_1736592480">PB_D21</definedName>
    <definedName name="Google_Sheet_Link_1736665523" localSheetId="9">'11  AU'!PB_D829</definedName>
    <definedName name="Google_Sheet_Link_1736665523">PB_D829</definedName>
    <definedName name="Google_Sheet_Link_173724939" localSheetId="9">'11  AU'!PB_D17</definedName>
    <definedName name="Google_Sheet_Link_173724939">PB_D17</definedName>
    <definedName name="Google_Sheet_Link_1737304356" localSheetId="9">'11  AU'!PB_D401</definedName>
    <definedName name="Google_Sheet_Link_1737304356">PB_D401</definedName>
    <definedName name="Google_Sheet_Link_1738395828" localSheetId="9">'11  AU'!PB_D1062</definedName>
    <definedName name="Google_Sheet_Link_1738395828">PB_D1062</definedName>
    <definedName name="Google_Sheet_Link_1738562685" localSheetId="9">'11  AU'!PB_D1191</definedName>
    <definedName name="Google_Sheet_Link_1738562685">PB_D1191</definedName>
    <definedName name="Google_Sheet_Link_1741908855" localSheetId="9">'11  AU'!PB_D555</definedName>
    <definedName name="Google_Sheet_Link_1741908855">PB_D555</definedName>
    <definedName name="Google_Sheet_Link_1742078755" localSheetId="9">'11  AU'!PB_D557</definedName>
    <definedName name="Google_Sheet_Link_1742078755">PB_D557</definedName>
    <definedName name="Google_Sheet_Link_1742369341" localSheetId="9">'11  AU'!PB_D438</definedName>
    <definedName name="Google_Sheet_Link_1742369341">PB_D438</definedName>
    <definedName name="Google_Sheet_Link_1744322071" localSheetId="9">'11  AU'!PB_D129</definedName>
    <definedName name="Google_Sheet_Link_1744322071">PB_D129</definedName>
    <definedName name="Google_Sheet_Link_1744601817" localSheetId="9">'11  AU'!PB_D869</definedName>
    <definedName name="Google_Sheet_Link_1744601817">PB_D869</definedName>
    <definedName name="Google_Sheet_Link_1744890652" localSheetId="9">'11  AU'!PB_D603</definedName>
    <definedName name="Google_Sheet_Link_1744890652">PB_D603</definedName>
    <definedName name="Google_Sheet_Link_1745960842" localSheetId="9">'11  AU'!PB_D1434A</definedName>
    <definedName name="Google_Sheet_Link_1745960842">PB_D1434A</definedName>
    <definedName name="Google_Sheet_Link_1746882476" localSheetId="9">'11  AU'!PB_D30</definedName>
    <definedName name="Google_Sheet_Link_1746882476">PB_D30</definedName>
    <definedName name="Google_Sheet_Link_1747049600" localSheetId="9">'11  AU'!PB_D96</definedName>
    <definedName name="Google_Sheet_Link_1747049600">PB_D96</definedName>
    <definedName name="Google_Sheet_Link_1747201501" localSheetId="9">'11  AU'!PB_D75</definedName>
    <definedName name="Google_Sheet_Link_1747201501">PB_D75</definedName>
    <definedName name="Google_Sheet_Link_1747255293" localSheetId="9">'11  AU'!PB_D861</definedName>
    <definedName name="Google_Sheet_Link_1747255293">PB_D861</definedName>
    <definedName name="Google_Sheet_Link_1750044706" localSheetId="9">'11  AU'!PB_D252</definedName>
    <definedName name="Google_Sheet_Link_1750044706">PB_D252</definedName>
    <definedName name="Google_Sheet_Link_1750166309" localSheetId="9">'11  AU'!PB_D829</definedName>
    <definedName name="Google_Sheet_Link_1750166309">PB_D829</definedName>
    <definedName name="Google_Sheet_Link_1750724690" localSheetId="9">'11  AU'!PB_D1117</definedName>
    <definedName name="Google_Sheet_Link_1750724690">PB_D1117</definedName>
    <definedName name="Google_Sheet_Link_1751762815" localSheetId="9">'11  AU'!PB_D871</definedName>
    <definedName name="Google_Sheet_Link_1751762815">PB_D871</definedName>
    <definedName name="Google_Sheet_Link_175293663" localSheetId="9">'11  AU'!PB_D1177</definedName>
    <definedName name="Google_Sheet_Link_175293663">PB_D1177</definedName>
    <definedName name="Google_Sheet_Link_1753146912" localSheetId="9">'11  AU'!PB_D216</definedName>
    <definedName name="Google_Sheet_Link_1753146912">PB_D216</definedName>
    <definedName name="Google_Sheet_Link_175353845" localSheetId="9">'11  AU'!PB_D1012</definedName>
    <definedName name="Google_Sheet_Link_175353845">PB_D1012</definedName>
    <definedName name="Google_Sheet_Link_1754027914" localSheetId="9">'11  AU'!PB_D76</definedName>
    <definedName name="Google_Sheet_Link_1754027914">PB_D76</definedName>
    <definedName name="Google_Sheet_Link_175418731" localSheetId="9">'11  AU'!PB_D1058</definedName>
    <definedName name="Google_Sheet_Link_175418731">PB_D1058</definedName>
    <definedName name="Google_Sheet_Link_1754352224" localSheetId="9">'11  AU'!PB_D561</definedName>
    <definedName name="Google_Sheet_Link_1754352224">PB_D561</definedName>
    <definedName name="Google_Sheet_Link_1754425655" localSheetId="9">'11  AU'!PB_D608</definedName>
    <definedName name="Google_Sheet_Link_1754425655">PB_D608</definedName>
    <definedName name="Google_Sheet_Link_1754519030" localSheetId="9">'11  AU'!PB_D818</definedName>
    <definedName name="Google_Sheet_Link_1754519030">PB_D818</definedName>
    <definedName name="Google_Sheet_Link_1754598320" localSheetId="9">'11  AU'!PB_D82</definedName>
    <definedName name="Google_Sheet_Link_1754598320">PB_D82</definedName>
    <definedName name="Google_Sheet_Link_1756598877" localSheetId="9">'11  AU'!PB_D1511</definedName>
    <definedName name="Google_Sheet_Link_1756598877">PB_D1511</definedName>
    <definedName name="Google_Sheet_Link_1756840259" localSheetId="9">'11  AU'!PB_D1580</definedName>
    <definedName name="Google_Sheet_Link_1756840259">PB_D1580</definedName>
    <definedName name="Google_Sheet_Link_1756869723" localSheetId="9">'11  AU'!PB_D172</definedName>
    <definedName name="Google_Sheet_Link_1756869723">PB_D172</definedName>
    <definedName name="Google_Sheet_Link_1757686041" localSheetId="9">'11  AU'!PB_D401</definedName>
    <definedName name="Google_Sheet_Link_1757686041">PB_D401</definedName>
    <definedName name="Google_Sheet_Link_1758110284" localSheetId="9">'11  AU'!PB_D1309</definedName>
    <definedName name="Google_Sheet_Link_1758110284">PB_D1309</definedName>
    <definedName name="Google_Sheet_Link_1758455020" localSheetId="9">'11  AU'!PB_D920</definedName>
    <definedName name="Google_Sheet_Link_1758455020">PB_D920</definedName>
    <definedName name="Google_Sheet_Link_1759135969" localSheetId="9">'11  AU'!PB_D649A</definedName>
    <definedName name="Google_Sheet_Link_1759135969">PB_D649A</definedName>
    <definedName name="Google_Sheet_Link_1759263146" localSheetId="9">'11  AU'!PB_D479</definedName>
    <definedName name="Google_Sheet_Link_1759263146">PB_D479</definedName>
    <definedName name="Google_Sheet_Link_175951376" localSheetId="9">'11  AU'!PB_D865</definedName>
    <definedName name="Google_Sheet_Link_175951376">PB_D865</definedName>
    <definedName name="Google_Sheet_Link_1760529922" localSheetId="9">'11  AU'!PB_D875</definedName>
    <definedName name="Google_Sheet_Link_1760529922">PB_D875</definedName>
    <definedName name="Google_Sheet_Link_1762145650" localSheetId="9">'11  AU'!PB_D401</definedName>
    <definedName name="Google_Sheet_Link_1762145650">PB_D401</definedName>
    <definedName name="Google_Sheet_Link_1762221143" localSheetId="9">'11  AU'!PB_D1488</definedName>
    <definedName name="Google_Sheet_Link_1762221143">PB_D1488</definedName>
    <definedName name="Google_Sheet_Link_1762530563" localSheetId="9">'11  AU'!PB_D869</definedName>
    <definedName name="Google_Sheet_Link_1762530563">PB_D869</definedName>
    <definedName name="Google_Sheet_Link_1765020577" localSheetId="9">'11  AU'!PB_D369</definedName>
    <definedName name="Google_Sheet_Link_1765020577">PB_D369</definedName>
    <definedName name="Google_Sheet_Link_1766406754" localSheetId="9">'11  AU'!PB_D91</definedName>
    <definedName name="Google_Sheet_Link_1766406754">PB_D91</definedName>
    <definedName name="Google_Sheet_Link_1766536144" localSheetId="9">'11  AU'!PB_D1051</definedName>
    <definedName name="Google_Sheet_Link_1766536144">PB_D1051</definedName>
    <definedName name="Google_Sheet_Link_1767765040" localSheetId="9">'11  AU'!PB_D869</definedName>
    <definedName name="Google_Sheet_Link_1767765040">PB_D869</definedName>
    <definedName name="Google_Sheet_Link_1768380563" localSheetId="9">'11  AU'!PB_D603</definedName>
    <definedName name="Google_Sheet_Link_1768380563">PB_D603</definedName>
    <definedName name="Google_Sheet_Link_1768459902" localSheetId="9">'11  AU'!PB_D831</definedName>
    <definedName name="Google_Sheet_Link_1768459902">PB_D831</definedName>
    <definedName name="Google_Sheet_Link_1769600608" localSheetId="9">'11  AU'!PB_D1338</definedName>
    <definedName name="Google_Sheet_Link_1769600608">PB_D1338</definedName>
    <definedName name="Google_Sheet_Link_1771610806" localSheetId="9">'11  AU'!PB_D91</definedName>
    <definedName name="Google_Sheet_Link_1771610806">PB_D91</definedName>
    <definedName name="Google_Sheet_Link_1771729996" localSheetId="9">'11  AU'!PB_1590</definedName>
    <definedName name="Google_Sheet_Link_1771729996">PB_1590</definedName>
    <definedName name="Google_Sheet_Link_1772794368" localSheetId="9">'11  AU'!PB_D820</definedName>
    <definedName name="Google_Sheet_Link_1772794368">PB_D820</definedName>
    <definedName name="Google_Sheet_Link_1773281002" localSheetId="9">'11  AU'!PB_D871</definedName>
    <definedName name="Google_Sheet_Link_1773281002">PB_D871</definedName>
    <definedName name="Google_Sheet_Link_1773322808" localSheetId="9">'11  AU'!PB_D142</definedName>
    <definedName name="Google_Sheet_Link_1773322808">PB_D142</definedName>
    <definedName name="Google_Sheet_Link_1773871240" localSheetId="9">'11  AU'!PB_D859</definedName>
    <definedName name="Google_Sheet_Link_1773871240">PB_D859</definedName>
    <definedName name="Google_Sheet_Link_1774330486" localSheetId="9">'11  AU'!PB_D949</definedName>
    <definedName name="Google_Sheet_Link_1774330486">PB_D949</definedName>
    <definedName name="Google_Sheet_Link_1774498933" localSheetId="9">'11  AU'!PB_D1053</definedName>
    <definedName name="Google_Sheet_Link_1774498933">PB_D1053</definedName>
    <definedName name="Google_Sheet_Link_1776859565" localSheetId="9">'11  AU'!PB_D1523</definedName>
    <definedName name="Google_Sheet_Link_1776859565">PB_D1523</definedName>
    <definedName name="Google_Sheet_Link_1777023440" localSheetId="9">'11  AU'!PB_D868</definedName>
    <definedName name="Google_Sheet_Link_1777023440">PB_D868</definedName>
    <definedName name="Google_Sheet_Link_1777225382" localSheetId="9">'11  AU'!PB_D829</definedName>
    <definedName name="Google_Sheet_Link_1777225382">PB_D829</definedName>
    <definedName name="Google_Sheet_Link_1777233373" localSheetId="9">'11  AU'!PB_D829</definedName>
    <definedName name="Google_Sheet_Link_1777233373">PB_D829</definedName>
    <definedName name="Google_Sheet_Link_1778509818" localSheetId="9">'11  AU'!PB_D1273</definedName>
    <definedName name="Google_Sheet_Link_1778509818">PB_D1273</definedName>
    <definedName name="Google_Sheet_Link_1779235529" localSheetId="9">'11  AU'!PB_D515</definedName>
    <definedName name="Google_Sheet_Link_1779235529">PB_D515</definedName>
    <definedName name="Google_Sheet_Link_1779606751" localSheetId="9">'11  AU'!PB_D829</definedName>
    <definedName name="Google_Sheet_Link_1779606751">PB_D829</definedName>
    <definedName name="Google_Sheet_Link_1779661520" localSheetId="9">'11  AU'!PB_D1013</definedName>
    <definedName name="Google_Sheet_Link_1779661520">PB_D1013</definedName>
    <definedName name="Google_Sheet_Link_1781422300" localSheetId="9">'11  AU'!PB_D870</definedName>
    <definedName name="Google_Sheet_Link_1781422300">PB_D870</definedName>
    <definedName name="Google_Sheet_Link_1781758315" localSheetId="9">'11  AU'!PB_D93</definedName>
    <definedName name="Google_Sheet_Link_1781758315">PB_D93</definedName>
    <definedName name="Google_Sheet_Link_1781980634" localSheetId="9">'11  AU'!PB_D1260</definedName>
    <definedName name="Google_Sheet_Link_1781980634">PB_D1260</definedName>
    <definedName name="Google_Sheet_Link_1782428664" localSheetId="9">'11  AU'!PB_D817</definedName>
    <definedName name="Google_Sheet_Link_1782428664">PB_D817</definedName>
    <definedName name="Google_Sheet_Link_178277234" localSheetId="9">'11  AU'!PB_D123</definedName>
    <definedName name="Google_Sheet_Link_178277234">PB_D123</definedName>
    <definedName name="Google_Sheet_Link_1782985151" localSheetId="9">'11  AU'!PB_D123</definedName>
    <definedName name="Google_Sheet_Link_1782985151">PB_D123</definedName>
    <definedName name="Google_Sheet_Link_1783474871" localSheetId="9">'11  AU'!PB_D865</definedName>
    <definedName name="Google_Sheet_Link_1783474871">PB_D865</definedName>
    <definedName name="Google_Sheet_Link_1784033100" localSheetId="9">'11  AU'!PB_D95</definedName>
    <definedName name="Google_Sheet_Link_1784033100">PB_D95</definedName>
    <definedName name="Google_Sheet_Link_178419902" localSheetId="9">'11  AU'!PB_D106</definedName>
    <definedName name="Google_Sheet_Link_178419902">PB_D106</definedName>
    <definedName name="Google_Sheet_Link_1784767134" localSheetId="9">'11  AU'!PB_D14</definedName>
    <definedName name="Google_Sheet_Link_1784767134">PB_D14</definedName>
    <definedName name="Google_Sheet_Link_1785531775" localSheetId="9">'11  AU'!PB_D870</definedName>
    <definedName name="Google_Sheet_Link_1785531775">PB_D870</definedName>
    <definedName name="Google_Sheet_Link_1785981315" localSheetId="9">'11  AU'!PB_D829</definedName>
    <definedName name="Google_Sheet_Link_1785981315">PB_D829</definedName>
    <definedName name="Google_Sheet_Link_178633481" localSheetId="9">'11  AU'!PB_D87</definedName>
    <definedName name="Google_Sheet_Link_178633481">PB_D87</definedName>
    <definedName name="Google_Sheet_Link_1787385689" localSheetId="9">'11  AU'!PB_D831</definedName>
    <definedName name="Google_Sheet_Link_1787385689">PB_D831</definedName>
    <definedName name="Google_Sheet_Link_1787425935" localSheetId="9">'11  AU'!PB_D829</definedName>
    <definedName name="Google_Sheet_Link_1787425935">PB_D829</definedName>
    <definedName name="Google_Sheet_Link_1788061076" localSheetId="9">'11  AU'!PB_D95</definedName>
    <definedName name="Google_Sheet_Link_1788061076">PB_D95</definedName>
    <definedName name="Google_Sheet_Link_1788574102" localSheetId="9">'11  AU'!PB_D829</definedName>
    <definedName name="Google_Sheet_Link_1788574102">PB_D829</definedName>
    <definedName name="Google_Sheet_Link_1789065205" localSheetId="9">'11  AU'!PB_D106</definedName>
    <definedName name="Google_Sheet_Link_1789065205">PB_D106</definedName>
    <definedName name="Google_Sheet_Link_1789726846" localSheetId="9">'11  AU'!PB_D957</definedName>
    <definedName name="Google_Sheet_Link_1789726846">PB_D957</definedName>
    <definedName name="Google_Sheet_Link_1791026280" localSheetId="9">'11  AU'!PB_D17</definedName>
    <definedName name="Google_Sheet_Link_1791026280">PB_D17</definedName>
    <definedName name="Google_Sheet_Link_1791222019" localSheetId="9">'11  AU'!PB_D1087</definedName>
    <definedName name="Google_Sheet_Link_1791222019">PB_D1087</definedName>
    <definedName name="Google_Sheet_Link_1791263154" localSheetId="9">'11  AU'!PB_D853</definedName>
    <definedName name="Google_Sheet_Link_1791263154">PB_D853</definedName>
    <definedName name="Google_Sheet_Link_1791821934" localSheetId="9">'11  AU'!PB_D574</definedName>
    <definedName name="Google_Sheet_Link_1791821934">PB_D574</definedName>
    <definedName name="Google_Sheet_Link_1791908178" localSheetId="9">'11  AU'!PB_D853</definedName>
    <definedName name="Google_Sheet_Link_1791908178">PB_D853</definedName>
    <definedName name="Google_Sheet_Link_1791966720" localSheetId="9">'11  AU'!PB_D106</definedName>
    <definedName name="Google_Sheet_Link_1791966720">PB_D106</definedName>
    <definedName name="Google_Sheet_Link_1792110686" localSheetId="9">'11  AU'!PB_D21</definedName>
    <definedName name="Google_Sheet_Link_1792110686">PB_D21</definedName>
    <definedName name="Google_Sheet_Link_179369295" localSheetId="9">'11  AU'!PB_D829</definedName>
    <definedName name="Google_Sheet_Link_179369295">PB_D829</definedName>
    <definedName name="Google_Sheet_Link_1794879182" localSheetId="9">'11  AU'!PB_D820</definedName>
    <definedName name="Google_Sheet_Link_1794879182">PB_D820</definedName>
    <definedName name="Google_Sheet_Link_1794983815" localSheetId="9">'11  AU'!PB_D829</definedName>
    <definedName name="Google_Sheet_Link_1794983815">PB_D829</definedName>
    <definedName name="Google_Sheet_Link_1795242255" localSheetId="9">'11  AU'!PB_D1370</definedName>
    <definedName name="Google_Sheet_Link_1795242255">PB_D1370</definedName>
    <definedName name="Google_Sheet_Link_1795646108" localSheetId="9">'11  AU'!PB_D909</definedName>
    <definedName name="Google_Sheet_Link_1795646108">PB_D909</definedName>
    <definedName name="Google_Sheet_Link_1796294613" localSheetId="9">'11  AU'!PB_D939</definedName>
    <definedName name="Google_Sheet_Link_1796294613">PB_D939</definedName>
    <definedName name="Google_Sheet_Link_1796930819" localSheetId="9">'11  AU'!PB_D93</definedName>
    <definedName name="Google_Sheet_Link_1796930819">PB_D93</definedName>
    <definedName name="Google_Sheet_Link_1798058726" localSheetId="9">'11  AU'!PB_D1369</definedName>
    <definedName name="Google_Sheet_Link_1798058726">PB_D1369</definedName>
    <definedName name="Google_Sheet_Link_1799209668" localSheetId="9">'11  AU'!PB_D1373</definedName>
    <definedName name="Google_Sheet_Link_1799209668">PB_D1373</definedName>
    <definedName name="Google_Sheet_Link_1799307820" localSheetId="9">'11  AU'!PB_D11</definedName>
    <definedName name="Google_Sheet_Link_1799307820">PB_D11</definedName>
    <definedName name="Google_Sheet_Link_1799333425" localSheetId="9">'11  AU'!PB_D1308</definedName>
    <definedName name="Google_Sheet_Link_1799333425">PB_D1308</definedName>
    <definedName name="Google_Sheet_Link_1800243176" localSheetId="9">'11  AU'!PB_D622</definedName>
    <definedName name="Google_Sheet_Link_1800243176">PB_D622</definedName>
    <definedName name="Google_Sheet_Link_1800504735" localSheetId="9">'11  AU'!PB_D829</definedName>
    <definedName name="Google_Sheet_Link_1800504735">PB_D829</definedName>
    <definedName name="Google_Sheet_Link_1801252472" localSheetId="9">'11  AU'!PB_D818</definedName>
    <definedName name="Google_Sheet_Link_1801252472">PB_D818</definedName>
    <definedName name="Google_Sheet_Link_1802120522" localSheetId="9">'11  AU'!PB_D1277</definedName>
    <definedName name="Google_Sheet_Link_1802120522">PB_D1277</definedName>
    <definedName name="Google_Sheet_Link_1803986272" localSheetId="9">'11  AU'!PB_D40</definedName>
    <definedName name="Google_Sheet_Link_1803986272">PB_D40</definedName>
    <definedName name="Google_Sheet_Link_1805197396" localSheetId="9">'11  AU'!PB_D865</definedName>
    <definedName name="Google_Sheet_Link_1805197396">PB_D865</definedName>
    <definedName name="Google_Sheet_Link_1805788613" localSheetId="9">'11  AU'!PB_D1327</definedName>
    <definedName name="Google_Sheet_Link_1805788613">PB_D1327</definedName>
    <definedName name="Google_Sheet_Link_180686138" localSheetId="9">'11  AU'!PB_D169</definedName>
    <definedName name="Google_Sheet_Link_180686138">PB_D169</definedName>
    <definedName name="Google_Sheet_Link_1807534934" localSheetId="9">'11  AU'!PB_D1349</definedName>
    <definedName name="Google_Sheet_Link_1807534934">PB_D1349</definedName>
    <definedName name="Google_Sheet_Link_1807649990" localSheetId="9">'11  AU'!PB_D828</definedName>
    <definedName name="Google_Sheet_Link_1807649990">PB_D828</definedName>
    <definedName name="Google_Sheet_Link_1807719837" localSheetId="9">'11  AU'!PB_D831</definedName>
    <definedName name="Google_Sheet_Link_1807719837">PB_D831</definedName>
    <definedName name="Google_Sheet_Link_18078930" localSheetId="9">'11  AU'!PB_D863</definedName>
    <definedName name="Google_Sheet_Link_18078930">PB_D863</definedName>
    <definedName name="Google_Sheet_Link_180805223" localSheetId="9">'11  AU'!PB_D1115</definedName>
    <definedName name="Google_Sheet_Link_180805223">PB_D1115</definedName>
    <definedName name="Google_Sheet_Link_1808406616" localSheetId="9">'11  AU'!PB_D553</definedName>
    <definedName name="Google_Sheet_Link_1808406616">PB_D553</definedName>
    <definedName name="Google_Sheet_Link_1808912671" localSheetId="9">'11  AU'!PB_D106</definedName>
    <definedName name="Google_Sheet_Link_1808912671">PB_D106</definedName>
    <definedName name="Google_Sheet_Link_1810257011" localSheetId="9">'11  AU'!PB_D130</definedName>
    <definedName name="Google_Sheet_Link_1810257011">PB_D130</definedName>
    <definedName name="Google_Sheet_Link_1810782097" localSheetId="9">'11  AU'!PB_D912</definedName>
    <definedName name="Google_Sheet_Link_1810782097">PB_D912</definedName>
    <definedName name="Google_Sheet_Link_1811446406" localSheetId="9">'11  AU'!PB_D865</definedName>
    <definedName name="Google_Sheet_Link_1811446406">PB_D865</definedName>
    <definedName name="Google_Sheet_Link_181182011" localSheetId="9">'11  AU'!PB_D305</definedName>
    <definedName name="Google_Sheet_Link_181182011">PB_D305</definedName>
    <definedName name="Google_Sheet_Link_1812686870" localSheetId="9">'11  AU'!PB_D858</definedName>
    <definedName name="Google_Sheet_Link_1812686870">PB_D858</definedName>
    <definedName name="Google_Sheet_Link_1812888053" localSheetId="9">'11  AU'!PB_D95</definedName>
    <definedName name="Google_Sheet_Link_1812888053">PB_D95</definedName>
    <definedName name="Google_Sheet_Link_1813150983" localSheetId="9">'11  AU'!PB_D106</definedName>
    <definedName name="Google_Sheet_Link_1813150983">PB_D106</definedName>
    <definedName name="Google_Sheet_Link_1814681220" localSheetId="9">'11  AU'!PB_D870</definedName>
    <definedName name="Google_Sheet_Link_1814681220">PB_D870</definedName>
    <definedName name="Google_Sheet_Link_181532731" localSheetId="9">'11  AU'!PB_D1347</definedName>
    <definedName name="Google_Sheet_Link_181532731">PB_D1347</definedName>
    <definedName name="Google_Sheet_Link_1815767943" localSheetId="9">'11  AU'!PB_D87</definedName>
    <definedName name="Google_Sheet_Link_1815767943">PB_D87</definedName>
    <definedName name="Google_Sheet_Link_1815882445" localSheetId="9">'11  AU'!PB_D123</definedName>
    <definedName name="Google_Sheet_Link_1815882445">PB_D123</definedName>
    <definedName name="Google_Sheet_Link_1816282513" localSheetId="9">'11  AU'!PB_D378</definedName>
    <definedName name="Google_Sheet_Link_1816282513">PB_D378</definedName>
    <definedName name="Google_Sheet_Link_1816903783" localSheetId="9">'11  AU'!PB_D829</definedName>
    <definedName name="Google_Sheet_Link_1816903783">PB_D829</definedName>
    <definedName name="Google_Sheet_Link_1817076189" localSheetId="9">'11  AU'!PB_D63</definedName>
    <definedName name="Google_Sheet_Link_1817076189">PB_D63</definedName>
    <definedName name="Google_Sheet_Link_1817732764" localSheetId="9">'11  AU'!PB_D1484</definedName>
    <definedName name="Google_Sheet_Link_1817732764">PB_D1484</definedName>
    <definedName name="Google_Sheet_Link_1817815409" localSheetId="9">'11  AU'!PB_D288</definedName>
    <definedName name="Google_Sheet_Link_1817815409">PB_D288</definedName>
    <definedName name="Google_Sheet_Link_1818108805" localSheetId="9">'11  AU'!PB_D170</definedName>
    <definedName name="Google_Sheet_Link_1818108805">PB_D170</definedName>
    <definedName name="Google_Sheet_Link_1818321765" localSheetId="9">'11  AU'!PB_D829</definedName>
    <definedName name="Google_Sheet_Link_1818321765">PB_D829</definedName>
    <definedName name="Google_Sheet_Link_1819700753" localSheetId="9">'11  AU'!PB_D181</definedName>
    <definedName name="Google_Sheet_Link_1819700753">PB_D181</definedName>
    <definedName name="Google_Sheet_Link_1820069766" localSheetId="9">'11  AU'!PB_D817</definedName>
    <definedName name="Google_Sheet_Link_1820069766">PB_D817</definedName>
    <definedName name="Google_Sheet_Link_1820862693" localSheetId="9">'11  AU'!PB_D1572</definedName>
    <definedName name="Google_Sheet_Link_1820862693">PB_D1572</definedName>
    <definedName name="Google_Sheet_Link_1820864662" localSheetId="9">'11  AU'!PB_D829</definedName>
    <definedName name="Google_Sheet_Link_1820864662">PB_D829</definedName>
    <definedName name="Google_Sheet_Link_1821311380" localSheetId="9">'11  AU'!PB_D93</definedName>
    <definedName name="Google_Sheet_Link_1821311380">PB_D93</definedName>
    <definedName name="Google_Sheet_Link_1821644661" localSheetId="9">'11  AU'!PB_D91</definedName>
    <definedName name="Google_Sheet_Link_1821644661">PB_D91</definedName>
    <definedName name="Google_Sheet_Link_1822436963" localSheetId="9">'11  AU'!PB_D1483</definedName>
    <definedName name="Google_Sheet_Link_1822436963">PB_D1483</definedName>
    <definedName name="Google_Sheet_Link_1823103903" localSheetId="9">'11  AU'!PB_D828</definedName>
    <definedName name="Google_Sheet_Link_1823103903">PB_D828</definedName>
    <definedName name="Google_Sheet_Link_1823488656" localSheetId="9">'11  AU'!PB_D95</definedName>
    <definedName name="Google_Sheet_Link_1823488656">PB_D95</definedName>
    <definedName name="Google_Sheet_Link_1824148164" localSheetId="9">'11  AU'!PB_D21</definedName>
    <definedName name="Google_Sheet_Link_1824148164">PB_D21</definedName>
    <definedName name="Google_Sheet_Link_1824613962" localSheetId="9">'11  AU'!PB_D462</definedName>
    <definedName name="Google_Sheet_Link_1824613962">PB_D462</definedName>
    <definedName name="Google_Sheet_Link_1826320077" localSheetId="9">'11  AU'!PB_D869</definedName>
    <definedName name="Google_Sheet_Link_1826320077">PB_D869</definedName>
    <definedName name="Google_Sheet_Link_1826546046" localSheetId="9">'11  AU'!PB_D1573</definedName>
    <definedName name="Google_Sheet_Link_1826546046">PB_D1573</definedName>
    <definedName name="Google_Sheet_Link_1826762129" localSheetId="9">'11  AU'!PB_D820</definedName>
    <definedName name="Google_Sheet_Link_1826762129">PB_D820</definedName>
    <definedName name="Google_Sheet_Link_1826802918" localSheetId="9">'11  AU'!PB_D593</definedName>
    <definedName name="Google_Sheet_Link_1826802918">PB_D593</definedName>
    <definedName name="Google_Sheet_Link_1827058062" localSheetId="9">'11  AU'!PB_D868</definedName>
    <definedName name="Google_Sheet_Link_1827058062">PB_D868</definedName>
    <definedName name="Google_Sheet_Link_182741765" localSheetId="9">'11  AU'!PB_D856</definedName>
    <definedName name="Google_Sheet_Link_182741765">PB_D856</definedName>
    <definedName name="Google_Sheet_Link_1827635747" localSheetId="9">'11  AU'!PB_D1257</definedName>
    <definedName name="Google_Sheet_Link_1827635747">PB_D1257</definedName>
    <definedName name="Google_Sheet_Link_1828558173" localSheetId="9">'11  AU'!PB_D64</definedName>
    <definedName name="Google_Sheet_Link_1828558173">PB_D64</definedName>
    <definedName name="Google_Sheet_Link_1828658200" localSheetId="9">'11  AU'!PB_D866</definedName>
    <definedName name="Google_Sheet_Link_1828658200">PB_D866</definedName>
    <definedName name="Google_Sheet_Link_183007167" localSheetId="9">'11  AU'!PB_D95</definedName>
    <definedName name="Google_Sheet_Link_183007167">PB_D95</definedName>
    <definedName name="Google_Sheet_Link_1830455771" localSheetId="9">'11  AU'!PB_D550</definedName>
    <definedName name="Google_Sheet_Link_1830455771">PB_D550</definedName>
    <definedName name="Google_Sheet_Link_1830635290" localSheetId="9">'11  AU'!PB_D63</definedName>
    <definedName name="Google_Sheet_Link_1830635290">PB_D63</definedName>
    <definedName name="Google_Sheet_Link_1830787623" localSheetId="9">'11  AU'!PB_D1097</definedName>
    <definedName name="Google_Sheet_Link_1830787623">PB_D1097</definedName>
    <definedName name="Google_Sheet_Link_1831102543" localSheetId="9">'11  AU'!PB_D264</definedName>
    <definedName name="Google_Sheet_Link_1831102543">PB_D264</definedName>
    <definedName name="Google_Sheet_Link_183145042" localSheetId="9">'11  AU'!PB_D858</definedName>
    <definedName name="Google_Sheet_Link_183145042">PB_D858</definedName>
    <definedName name="Google_Sheet_Link_1831468088" localSheetId="9">'11  AU'!PB_D78</definedName>
    <definedName name="Google_Sheet_Link_1831468088">PB_D78</definedName>
    <definedName name="Google_Sheet_Link_1831661171" localSheetId="9">'11  AU'!PB_D1277</definedName>
    <definedName name="Google_Sheet_Link_1831661171">PB_D1277</definedName>
    <definedName name="Google_Sheet_Link_1832766053" localSheetId="9">'11  AU'!PB_D865</definedName>
    <definedName name="Google_Sheet_Link_1832766053">PB_D865</definedName>
    <definedName name="Google_Sheet_Link_18328101" localSheetId="9">'11  AU'!PB_D817</definedName>
    <definedName name="Google_Sheet_Link_18328101">PB_D817</definedName>
    <definedName name="Google_Sheet_Link_18340181" localSheetId="9">'11  AU'!PB_D829</definedName>
    <definedName name="Google_Sheet_Link_18340181">PB_D829</definedName>
    <definedName name="Google_Sheet_Link_1834324319" localSheetId="9">'11  AU'!PB_D105</definedName>
    <definedName name="Google_Sheet_Link_1834324319">PB_D105</definedName>
    <definedName name="Google_Sheet_Link_1834510708" localSheetId="9">'11  AU'!PB_D622</definedName>
    <definedName name="Google_Sheet_Link_1834510708">PB_D622</definedName>
    <definedName name="Google_Sheet_Link_1836033249" localSheetId="9">'11  AU'!PB_D956</definedName>
    <definedName name="Google_Sheet_Link_1836033249">PB_D956</definedName>
    <definedName name="Google_Sheet_Link_1836267255" localSheetId="9">'11  AU'!PB_D820</definedName>
    <definedName name="Google_Sheet_Link_1836267255">PB_D820</definedName>
    <definedName name="Google_Sheet_Link_1836397324" localSheetId="9">'11  AU'!PB_D817</definedName>
    <definedName name="Google_Sheet_Link_1836397324">PB_D817</definedName>
    <definedName name="Google_Sheet_Link_1836751034" localSheetId="9">'11  AU'!PB_D216</definedName>
    <definedName name="Google_Sheet_Link_1836751034">PB_D216</definedName>
    <definedName name="Google_Sheet_Link_1837119053" localSheetId="9">'11  AU'!PB_D853</definedName>
    <definedName name="Google_Sheet_Link_1837119053">PB_D853</definedName>
    <definedName name="Google_Sheet_Link_1837471577" localSheetId="9">'11  AU'!PB_D205</definedName>
    <definedName name="Google_Sheet_Link_1837471577">PB_D205</definedName>
    <definedName name="Google_Sheet_Link_1837782886" localSheetId="9">'11  AU'!PB_D888</definedName>
    <definedName name="Google_Sheet_Link_1837782886">PB_D888</definedName>
    <definedName name="Google_Sheet_Link_1838799941" localSheetId="9">'11  AU'!PB_D828</definedName>
    <definedName name="Google_Sheet_Link_1838799941">PB_D828</definedName>
    <definedName name="Google_Sheet_Link_1840021557" localSheetId="9">'11  AU'!PB_D1382</definedName>
    <definedName name="Google_Sheet_Link_1840021557">PB_D1382</definedName>
    <definedName name="Google_Sheet_Link_1843618320" localSheetId="9">'11  AU'!PB_D865</definedName>
    <definedName name="Google_Sheet_Link_1843618320">PB_D865</definedName>
    <definedName name="Google_Sheet_Link_1843930652" localSheetId="9">'11  AU'!PB_D644A</definedName>
    <definedName name="Google_Sheet_Link_1843930652">PB_D644A</definedName>
    <definedName name="Google_Sheet_Link_1844105329" localSheetId="9">'11  AU'!PB_D876</definedName>
    <definedName name="Google_Sheet_Link_1844105329">PB_D876</definedName>
    <definedName name="Google_Sheet_Link_1844526519" localSheetId="9">'11  AU'!PB_D258</definedName>
    <definedName name="Google_Sheet_Link_1844526519">PB_D258</definedName>
    <definedName name="Google_Sheet_Link_1846332982" localSheetId="9">'11  AU'!PB_D897</definedName>
    <definedName name="Google_Sheet_Link_1846332982">PB_D897</definedName>
    <definedName name="Google_Sheet_Link_1847279663" localSheetId="9">'11  AU'!PB_D871</definedName>
    <definedName name="Google_Sheet_Link_1847279663">PB_D871</definedName>
    <definedName name="Google_Sheet_Link_1847966944" localSheetId="9">'11  AU'!PB_D829</definedName>
    <definedName name="Google_Sheet_Link_1847966944">PB_D829</definedName>
    <definedName name="Google_Sheet_Link_1849564786" localSheetId="9">'11  AU'!PB_D829</definedName>
    <definedName name="Google_Sheet_Link_1849564786">PB_D829</definedName>
    <definedName name="Google_Sheet_Link_1850373451" localSheetId="9">'11  AU'!PB_D897</definedName>
    <definedName name="Google_Sheet_Link_1850373451">PB_D897</definedName>
    <definedName name="Google_Sheet_Link_185120827" localSheetId="9">'11  AU'!PB_D622</definedName>
    <definedName name="Google_Sheet_Link_185120827">PB_D622</definedName>
    <definedName name="Google_Sheet_Link_1851482067" localSheetId="9">'11  AU'!PB_D829</definedName>
    <definedName name="Google_Sheet_Link_1851482067">PB_D829</definedName>
    <definedName name="Google_Sheet_Link_185196874" localSheetId="9">'11  AU'!PB_D106</definedName>
    <definedName name="Google_Sheet_Link_185196874">PB_D106</definedName>
    <definedName name="Google_Sheet_Link_1852054780" localSheetId="9">'11  AU'!PB_D831</definedName>
    <definedName name="Google_Sheet_Link_1852054780">PB_D831</definedName>
    <definedName name="Google_Sheet_Link_1852588796" localSheetId="9">'11  AU'!PB_D123</definedName>
    <definedName name="Google_Sheet_Link_1852588796">PB_D123</definedName>
    <definedName name="Google_Sheet_Link_1852870142" localSheetId="9">'11  AU'!PB_D63</definedName>
    <definedName name="Google_Sheet_Link_1852870142">PB_D63</definedName>
    <definedName name="Google_Sheet_Link_1853442856" localSheetId="9">'11  AU'!PB_D19</definedName>
    <definedName name="Google_Sheet_Link_1853442856">PB_D19</definedName>
    <definedName name="Google_Sheet_Link_1853536349" localSheetId="9">'11  AU'!PB_D930</definedName>
    <definedName name="Google_Sheet_Link_1853536349">PB_D930</definedName>
    <definedName name="Google_Sheet_Link_1854577155" localSheetId="9">'11  AU'!PB_D95</definedName>
    <definedName name="Google_Sheet_Link_1854577155">PB_D95</definedName>
    <definedName name="Google_Sheet_Link_1856382703" localSheetId="9">'11  AU'!PB_D1259</definedName>
    <definedName name="Google_Sheet_Link_1856382703">PB_D1259</definedName>
    <definedName name="Google_Sheet_Link_1857273286" localSheetId="9">'11  AU'!PB_D1035</definedName>
    <definedName name="Google_Sheet_Link_1857273286">PB_D1035</definedName>
    <definedName name="Google_Sheet_Link_1857422992" localSheetId="9">'11  AU'!PB_D884</definedName>
    <definedName name="Google_Sheet_Link_1857422992">PB_D884</definedName>
    <definedName name="Google_Sheet_Link_1858524079" localSheetId="9">'11  AU'!PB_D829</definedName>
    <definedName name="Google_Sheet_Link_1858524079">PB_D829</definedName>
    <definedName name="Google_Sheet_Link_1860786886" localSheetId="9">'11  AU'!PB_D874</definedName>
    <definedName name="Google_Sheet_Link_1860786886">PB_D874</definedName>
    <definedName name="Google_Sheet_Link_1860795937" localSheetId="9">'11  AU'!PB_D623</definedName>
    <definedName name="Google_Sheet_Link_1860795937">PB_D623</definedName>
    <definedName name="Google_Sheet_Link_1862656539" localSheetId="9">'11  AU'!PB_D1046</definedName>
    <definedName name="Google_Sheet_Link_1862656539">PB_D1046</definedName>
    <definedName name="Google_Sheet_Link_1863420792" localSheetId="9">'11  AU'!PB_D64</definedName>
    <definedName name="Google_Sheet_Link_1863420792">PB_D64</definedName>
    <definedName name="Google_Sheet_Link_1863688285" localSheetId="9">'11  AU'!PB_D1122</definedName>
    <definedName name="Google_Sheet_Link_1863688285">PB_D1122</definedName>
    <definedName name="Google_Sheet_Link_186410465" localSheetId="9">'11  AU'!PB_D960</definedName>
    <definedName name="Google_Sheet_Link_186410465">PB_D960</definedName>
    <definedName name="Google_Sheet_Link_186671974" localSheetId="9">'11  AU'!PB_D93</definedName>
    <definedName name="Google_Sheet_Link_186671974">PB_D93</definedName>
    <definedName name="Google_Sheet_Link_186702963" localSheetId="9">'11  AU'!PB_D63</definedName>
    <definedName name="Google_Sheet_Link_186702963">PB_D63</definedName>
    <definedName name="Google_Sheet_Link_186869268" localSheetId="9">'11  AU'!PB_D1083</definedName>
    <definedName name="Google_Sheet_Link_186869268">PB_D1083</definedName>
    <definedName name="Google_Sheet_Link_1868993494" localSheetId="9">'11  AU'!PB_D306</definedName>
    <definedName name="Google_Sheet_Link_1868993494">PB_D306</definedName>
    <definedName name="Google_Sheet_Link_1869322204" localSheetId="9">'11  AU'!PB_D829</definedName>
    <definedName name="Google_Sheet_Link_1869322204">PB_D829</definedName>
    <definedName name="Google_Sheet_Link_1869347957" localSheetId="9">'11  AU'!PB_D373</definedName>
    <definedName name="Google_Sheet_Link_1869347957">PB_D373</definedName>
    <definedName name="Google_Sheet_Link_1869691747" localSheetId="9">'11  AU'!PB_D372</definedName>
    <definedName name="Google_Sheet_Link_1869691747">PB_D372</definedName>
    <definedName name="Google_Sheet_Link_186969526" localSheetId="9">'11  AU'!PB_D865</definedName>
    <definedName name="Google_Sheet_Link_186969526">PB_D865</definedName>
    <definedName name="Google_Sheet_Link_1871440084" localSheetId="9">'11  AU'!PB_D1362</definedName>
    <definedName name="Google_Sheet_Link_1871440084">PB_D1362</definedName>
    <definedName name="Google_Sheet_Link_1871462630" localSheetId="9">'11  AU'!PB_D79</definedName>
    <definedName name="Google_Sheet_Link_1871462630">PB_D79</definedName>
    <definedName name="Google_Sheet_Link_1873028569" localSheetId="9">'11  AU'!PB_D550</definedName>
    <definedName name="Google_Sheet_Link_1873028569">PB_D550</definedName>
    <definedName name="Google_Sheet_Link_1875844890" localSheetId="9">'11  AU'!PB_D645A</definedName>
    <definedName name="Google_Sheet_Link_1875844890">PB_D645A</definedName>
    <definedName name="Google_Sheet_Link_1877764412" localSheetId="9">'11  AU'!PB_D95</definedName>
    <definedName name="Google_Sheet_Link_1877764412">PB_D95</definedName>
    <definedName name="Google_Sheet_Link_1878485594" localSheetId="9">'11  AU'!PB_D865</definedName>
    <definedName name="Google_Sheet_Link_1878485594">PB_D865</definedName>
    <definedName name="Google_Sheet_Link_1878591379" localSheetId="9">'11  AU'!PB_D202</definedName>
    <definedName name="Google_Sheet_Link_1878591379">PB_D202</definedName>
    <definedName name="Google_Sheet_Link_1878957383" localSheetId="9">'11  AU'!PB_D623</definedName>
    <definedName name="Google_Sheet_Link_1878957383">PB_D623</definedName>
    <definedName name="Google_Sheet_Link_1880082164" localSheetId="9">'11  AU'!PB_D1054</definedName>
    <definedName name="Google_Sheet_Link_1880082164">PB_D1054</definedName>
    <definedName name="Google_Sheet_Link_1880658277" localSheetId="9">'11  AU'!PB_D18</definedName>
    <definedName name="Google_Sheet_Link_1880658277">PB_D18</definedName>
    <definedName name="Google_Sheet_Link_1881686728" localSheetId="9">'11  AU'!PB_D1341</definedName>
    <definedName name="Google_Sheet_Link_1881686728">PB_D1341</definedName>
    <definedName name="Google_Sheet_Link_188228641" localSheetId="9">'11  AU'!PB_D622</definedName>
    <definedName name="Google_Sheet_Link_188228641">PB_D622</definedName>
    <definedName name="Google_Sheet_Link_1882337218" localSheetId="9">'11  AU'!PB_D829</definedName>
    <definedName name="Google_Sheet_Link_1882337218">PB_D829</definedName>
    <definedName name="Google_Sheet_Link_1882343633" localSheetId="9">'11  AU'!PB_D77</definedName>
    <definedName name="Google_Sheet_Link_1882343633">PB_D77</definedName>
    <definedName name="Google_Sheet_Link_1882940643" localSheetId="9">'11  AU'!PB_D1136</definedName>
    <definedName name="Google_Sheet_Link_1882940643">PB_D1136</definedName>
    <definedName name="Google_Sheet_Link_1883088821" localSheetId="9">'11  AU'!PB_D953</definedName>
    <definedName name="Google_Sheet_Link_1883088821">PB_D953</definedName>
    <definedName name="Google_Sheet_Link_1884490612" localSheetId="9">'11  AU'!PB_D78</definedName>
    <definedName name="Google_Sheet_Link_1884490612">PB_D78</definedName>
    <definedName name="Google_Sheet_Link_1884629602" localSheetId="9">'11  AU'!PB_D21</definedName>
    <definedName name="Google_Sheet_Link_1884629602">PB_D21</definedName>
    <definedName name="Google_Sheet_Link_1885668999" localSheetId="9">'11  AU'!PB_D829</definedName>
    <definedName name="Google_Sheet_Link_1885668999">PB_D829</definedName>
    <definedName name="Google_Sheet_Link_1886607692" localSheetId="9">'11  AU'!PB_D637</definedName>
    <definedName name="Google_Sheet_Link_1886607692">PB_D637</definedName>
    <definedName name="Google_Sheet_Link_1886972348" localSheetId="9">'11  AU'!PB_D465</definedName>
    <definedName name="Google_Sheet_Link_1886972348">PB_D465</definedName>
    <definedName name="Google_Sheet_Link_1887208074" localSheetId="9">'11  AU'!PB_D160</definedName>
    <definedName name="Google_Sheet_Link_1887208074">PB_D160</definedName>
    <definedName name="Google_Sheet_Link_1887743921" localSheetId="9">'11  AU'!PB_D853</definedName>
    <definedName name="Google_Sheet_Link_1887743921">PB_D853</definedName>
    <definedName name="Google_Sheet_Link_1887890433" localSheetId="9">'11  AU'!PB_D892</definedName>
    <definedName name="Google_Sheet_Link_1887890433">PB_D892</definedName>
    <definedName name="Google_Sheet_Link_1888022233" localSheetId="9">'11  AU'!PB_1441</definedName>
    <definedName name="Google_Sheet_Link_1888022233">PB_1441</definedName>
    <definedName name="Google_Sheet_Link_1888091566" localSheetId="9">'11  AU'!PB_D1146</definedName>
    <definedName name="Google_Sheet_Link_1888091566">PB_D1146</definedName>
    <definedName name="Google_Sheet_Link_188920867" localSheetId="9">'11  AU'!PB_D622</definedName>
    <definedName name="Google_Sheet_Link_188920867">PB_D622</definedName>
    <definedName name="Google_Sheet_Link_1891276516" localSheetId="9">'11  AU'!PB_D21</definedName>
    <definedName name="Google_Sheet_Link_1891276516">PB_D21</definedName>
    <definedName name="Google_Sheet_Link_1891513557" localSheetId="9">'11  AU'!PB_D865</definedName>
    <definedName name="Google_Sheet_Link_1891513557">PB_D865</definedName>
    <definedName name="Google_Sheet_Link_1892353741" localSheetId="9">'11  AU'!PB_D603</definedName>
    <definedName name="Google_Sheet_Link_1892353741">PB_D603</definedName>
    <definedName name="Google_Sheet_Link_1892991923" localSheetId="9">'11  AU'!PB_D1053</definedName>
    <definedName name="Google_Sheet_Link_1892991923">PB_D1053</definedName>
    <definedName name="Google_Sheet_Link_1894744743" localSheetId="9">'11  AU'!PB_D818</definedName>
    <definedName name="Google_Sheet_Link_1894744743">PB_D818</definedName>
    <definedName name="Google_Sheet_Link_1894832462" localSheetId="9">'11  AU'!PB_D76</definedName>
    <definedName name="Google_Sheet_Link_1894832462">PB_D76</definedName>
    <definedName name="Google_Sheet_Link_1896351454" localSheetId="9">'11  AU'!PB_D182</definedName>
    <definedName name="Google_Sheet_Link_1896351454">PB_D182</definedName>
    <definedName name="Google_Sheet_Link_1896763669" localSheetId="9">'11  AU'!PB_D123</definedName>
    <definedName name="Google_Sheet_Link_1896763669">PB_D123</definedName>
    <definedName name="Google_Sheet_Link_1899666178" localSheetId="9">'11  AU'!PB_D878</definedName>
    <definedName name="Google_Sheet_Link_1899666178">PB_D878</definedName>
    <definedName name="Google_Sheet_Link_1899916611" localSheetId="9">'11  AU'!PB_D1119</definedName>
    <definedName name="Google_Sheet_Link_1899916611">PB_D1119</definedName>
    <definedName name="Google_Sheet_Link_190159478" localSheetId="9">'11  AU'!PB_D1336</definedName>
    <definedName name="Google_Sheet_Link_190159478">PB_D1336</definedName>
    <definedName name="Google_Sheet_Link_1901696674" localSheetId="9">'11  AU'!PB_D829</definedName>
    <definedName name="Google_Sheet_Link_1901696674">PB_D829</definedName>
    <definedName name="Google_Sheet_Link_1903165564" localSheetId="9">'11  AU'!PB_D1195</definedName>
    <definedName name="Google_Sheet_Link_1903165564">PB_D1195</definedName>
    <definedName name="Google_Sheet_Link_1903373512" localSheetId="9">'11  AU'!PB_D1572</definedName>
    <definedName name="Google_Sheet_Link_1903373512">PB_D1572</definedName>
    <definedName name="Google_Sheet_Link_1905027088" localSheetId="9">'11  AU'!PB_D1015</definedName>
    <definedName name="Google_Sheet_Link_1905027088">PB_D1015</definedName>
    <definedName name="Google_Sheet_Link_1905089920" localSheetId="9">'11  AU'!PB_D1192</definedName>
    <definedName name="Google_Sheet_Link_1905089920">PB_D1192</definedName>
    <definedName name="Google_Sheet_Link_1905194256" localSheetId="9">'11  AU'!PB_D820</definedName>
    <definedName name="Google_Sheet_Link_1905194256">PB_D820</definedName>
    <definedName name="Google_Sheet_Link_1905712418" localSheetId="9">'11  AU'!PB_D433</definedName>
    <definedName name="Google_Sheet_Link_1905712418">PB_D433</definedName>
    <definedName name="Google_Sheet_Link_1905749313" localSheetId="9">'11  AU'!PB_D91</definedName>
    <definedName name="Google_Sheet_Link_1905749313">PB_D91</definedName>
    <definedName name="Google_Sheet_Link_1906206796" localSheetId="9">'11  AU'!PB_D829</definedName>
    <definedName name="Google_Sheet_Link_1906206796">PB_D829</definedName>
    <definedName name="Google_Sheet_Link_1906253389" localSheetId="9">'11  AU'!PB_D93</definedName>
    <definedName name="Google_Sheet_Link_1906253389">PB_D93</definedName>
    <definedName name="Google_Sheet_Link_190660554" localSheetId="9">'11  AU'!PB_D1202</definedName>
    <definedName name="Google_Sheet_Link_190660554">PB_D1202</definedName>
    <definedName name="Google_Sheet_Link_1907221629" localSheetId="9">'11  AU'!PB_D1044</definedName>
    <definedName name="Google_Sheet_Link_1907221629">PB_D1044</definedName>
    <definedName name="Google_Sheet_Link_1908204864" localSheetId="9">'11  AU'!PB_D1183</definedName>
    <definedName name="Google_Sheet_Link_1908204864">PB_D1183</definedName>
    <definedName name="Google_Sheet_Link_1908956275" localSheetId="9">'11  AU'!PB_D926</definedName>
    <definedName name="Google_Sheet_Link_1908956275">PB_D926</definedName>
    <definedName name="Google_Sheet_Link_1909121023" localSheetId="9">'11  AU'!PB_D1117</definedName>
    <definedName name="Google_Sheet_Link_1909121023">PB_D1117</definedName>
    <definedName name="Google_Sheet_Link_1909306436" localSheetId="9">'11  AU'!PB_D1125</definedName>
    <definedName name="Google_Sheet_Link_1909306436">PB_D1125</definedName>
    <definedName name="Google_Sheet_Link_1909731029" localSheetId="9">'11  AU'!PB_D1215</definedName>
    <definedName name="Google_Sheet_Link_1909731029">PB_D1215</definedName>
    <definedName name="Google_Sheet_Link_1909988070" localSheetId="9">'11  AU'!PB_D1407</definedName>
    <definedName name="Google_Sheet_Link_1909988070">PB_D1407</definedName>
    <definedName name="Google_Sheet_Link_1910095225" localSheetId="9">'11  AU'!PB_D358</definedName>
    <definedName name="Google_Sheet_Link_1910095225">PB_D358</definedName>
    <definedName name="Google_Sheet_Link_1910474449" localSheetId="9">'11  AU'!PB_D831</definedName>
    <definedName name="Google_Sheet_Link_1910474449">PB_D831</definedName>
    <definedName name="Google_Sheet_Link_1910658970" localSheetId="9">'11  AU'!PB_D1016</definedName>
    <definedName name="Google_Sheet_Link_1910658970">PB_D1016</definedName>
    <definedName name="Google_Sheet_Link_1912453204" localSheetId="9">'11  AU'!PB_D63</definedName>
    <definedName name="Google_Sheet_Link_1912453204">PB_D63</definedName>
    <definedName name="Google_Sheet_Link_1913417931" localSheetId="9">'11  AU'!PB_D553</definedName>
    <definedName name="Google_Sheet_Link_1913417931">PB_D553</definedName>
    <definedName name="Google_Sheet_Link_191503386" localSheetId="9">'11  AU'!PB_D1556</definedName>
    <definedName name="Google_Sheet_Link_191503386">PB_D1556</definedName>
    <definedName name="Google_Sheet_Link_1916028359" localSheetId="9">'11  AU'!PB_D957</definedName>
    <definedName name="Google_Sheet_Link_1916028359">PB_D957</definedName>
    <definedName name="Google_Sheet_Link_1917540260" localSheetId="9">'11  AU'!PB_D1125</definedName>
    <definedName name="Google_Sheet_Link_1917540260">PB_D1125</definedName>
    <definedName name="Google_Sheet_Link_1917664596" localSheetId="9">'11  AU'!PB_D63</definedName>
    <definedName name="Google_Sheet_Link_1917664596">PB_D63</definedName>
    <definedName name="Google_Sheet_Link_1918313671" localSheetId="9">'11  AU'!PB_D1122</definedName>
    <definedName name="Google_Sheet_Link_1918313671">PB_D1122</definedName>
    <definedName name="Google_Sheet_Link_1918333819" localSheetId="9">'11  AU'!PB_D560</definedName>
    <definedName name="Google_Sheet_Link_1918333819">PB_D560</definedName>
    <definedName name="Google_Sheet_Link_1918882903" localSheetId="9">'11  AU'!PB_D203</definedName>
    <definedName name="Google_Sheet_Link_1918882903">PB_D203</definedName>
    <definedName name="Google_Sheet_Link_1919439548" localSheetId="9">'11  AU'!PB_D1524</definedName>
    <definedName name="Google_Sheet_Link_1919439548">PB_D1524</definedName>
    <definedName name="Google_Sheet_Link_1920264153" localSheetId="9">'11  AU'!PB_D199</definedName>
    <definedName name="Google_Sheet_Link_1920264153">PB_D199</definedName>
    <definedName name="Google_Sheet_Link_192032655" localSheetId="9">'11  AU'!PB_D863</definedName>
    <definedName name="Google_Sheet_Link_192032655">PB_D863</definedName>
    <definedName name="Google_Sheet_Link_1920487736" localSheetId="9">'11  AU'!PB_D106</definedName>
    <definedName name="Google_Sheet_Link_1920487736">PB_D106</definedName>
    <definedName name="Google_Sheet_Link_1921125" localSheetId="9">'11  AU'!PB_D974</definedName>
    <definedName name="Google_Sheet_Link_1921125">PB_D974</definedName>
    <definedName name="Google_Sheet_Link_1921646167" localSheetId="9">'11  AU'!PB_D1024</definedName>
    <definedName name="Google_Sheet_Link_1921646167">PB_D1024</definedName>
    <definedName name="Google_Sheet_Link_1921841130" localSheetId="9">'11  AU'!PB_D63</definedName>
    <definedName name="Google_Sheet_Link_1921841130">PB_D63</definedName>
    <definedName name="Google_Sheet_Link_192226428" localSheetId="9">'11  AU'!PB_D182</definedName>
    <definedName name="Google_Sheet_Link_192226428">PB_D182</definedName>
    <definedName name="Google_Sheet_Link_1922302536" localSheetId="9">'11  AU'!PB_D1518</definedName>
    <definedName name="Google_Sheet_Link_1922302536">PB_D1518</definedName>
    <definedName name="Google_Sheet_Link_1922931385" localSheetId="9">'11  AU'!PB_D1506</definedName>
    <definedName name="Google_Sheet_Link_1922931385">PB_D1506</definedName>
    <definedName name="Google_Sheet_Link_1923898352" localSheetId="9">'11  AU'!PB_D622</definedName>
    <definedName name="Google_Sheet_Link_1923898352">PB_D622</definedName>
    <definedName name="Google_Sheet_Link_192425406" localSheetId="9">'11  AU'!PB_D1486</definedName>
    <definedName name="Google_Sheet_Link_192425406">PB_D1486</definedName>
    <definedName name="Google_Sheet_Link_1925055217" localSheetId="9">'11  AU'!PB_D829</definedName>
    <definedName name="Google_Sheet_Link_1925055217">PB_D829</definedName>
    <definedName name="Google_Sheet_Link_1926444523" localSheetId="9">'11  AU'!PB_D87</definedName>
    <definedName name="Google_Sheet_Link_1926444523">PB_D87</definedName>
    <definedName name="Google_Sheet_Link_1926445076" localSheetId="9">'11  AU'!PB_D9</definedName>
    <definedName name="Google_Sheet_Link_1926445076">PB_D9</definedName>
    <definedName name="Google_Sheet_Link_1927338960" localSheetId="9">'11  AU'!PB_D399</definedName>
    <definedName name="Google_Sheet_Link_1927338960">PB_D399</definedName>
    <definedName name="Google_Sheet_Link_1928560146" localSheetId="9">'11  AU'!PB_D869</definedName>
    <definedName name="Google_Sheet_Link_1928560146">PB_D869</definedName>
    <definedName name="Google_Sheet_Link_1929204108" localSheetId="9">'11  AU'!PB_D243</definedName>
    <definedName name="Google_Sheet_Link_1929204108">PB_D243</definedName>
    <definedName name="Google_Sheet_Link_1929402557" localSheetId="9">'11  AU'!PB_1436</definedName>
    <definedName name="Google_Sheet_Link_1929402557">PB_1436</definedName>
    <definedName name="Google_Sheet_Link_1930609396" localSheetId="9">'11  AU'!PB_D829</definedName>
    <definedName name="Google_Sheet_Link_1930609396">PB_D829</definedName>
    <definedName name="Google_Sheet_Link_1931136699" localSheetId="9">'11  AU'!PB_D75</definedName>
    <definedName name="Google_Sheet_Link_1931136699">PB_D75</definedName>
    <definedName name="Google_Sheet_Link_1931701342" localSheetId="9">'11  AU'!PB_D1101</definedName>
    <definedName name="Google_Sheet_Link_1931701342">PB_D1101</definedName>
    <definedName name="Google_Sheet_Link_1931838105" localSheetId="9">'11  AU'!PB_D631</definedName>
    <definedName name="Google_Sheet_Link_1931838105">PB_D631</definedName>
    <definedName name="Google_Sheet_Link_1932088920" localSheetId="9">'11  AU'!PB_D1123</definedName>
    <definedName name="Google_Sheet_Link_1932088920">PB_D1123</definedName>
    <definedName name="Google_Sheet_Link_1932554359" localSheetId="9">'11  AU'!PB_D829</definedName>
    <definedName name="Google_Sheet_Link_1932554359">PB_D829</definedName>
    <definedName name="Google_Sheet_Link_1933956851" localSheetId="9">'11  AU'!PB_D410</definedName>
    <definedName name="Google_Sheet_Link_1933956851">PB_D410</definedName>
    <definedName name="Google_Sheet_Link_1933971345" localSheetId="9">'11  AU'!PB_D999</definedName>
    <definedName name="Google_Sheet_Link_1933971345">PB_D999</definedName>
    <definedName name="Google_Sheet_Link_1934556778" localSheetId="9">'11  AU'!PB_D95</definedName>
    <definedName name="Google_Sheet_Link_1934556778">PB_D95</definedName>
    <definedName name="Google_Sheet_Link_1934613766" localSheetId="9">'11  AU'!PB_D829</definedName>
    <definedName name="Google_Sheet_Link_1934613766">PB_D829</definedName>
    <definedName name="Google_Sheet_Link_193551074" localSheetId="9">'11  AU'!PB_D890</definedName>
    <definedName name="Google_Sheet_Link_193551074">PB_D890</definedName>
    <definedName name="Google_Sheet_Link_193602167" localSheetId="9">'11  AU'!PB_D829</definedName>
    <definedName name="Google_Sheet_Link_193602167">PB_D829</definedName>
    <definedName name="Google_Sheet_Link_1936442184" localSheetId="9">'11  AU'!PB_D1001</definedName>
    <definedName name="Google_Sheet_Link_1936442184">PB_D1001</definedName>
    <definedName name="Google_Sheet_Link_1936740874" localSheetId="9">'11  AU'!PB_D623</definedName>
    <definedName name="Google_Sheet_Link_1936740874">PB_D623</definedName>
    <definedName name="Google_Sheet_Link_1937254215" localSheetId="9">'11  AU'!PB_D1337</definedName>
    <definedName name="Google_Sheet_Link_1937254215">PB_D1337</definedName>
    <definedName name="Google_Sheet_Link_1942074645" localSheetId="9">'11  AU'!PB_D902</definedName>
    <definedName name="Google_Sheet_Link_1942074645">PB_D902</definedName>
    <definedName name="Google_Sheet_Link_194309705" localSheetId="9">'11  AU'!PB_D855</definedName>
    <definedName name="Google_Sheet_Link_194309705">PB_D855</definedName>
    <definedName name="Google_Sheet_Link_1943117351" localSheetId="9">'11  AU'!PB_D30</definedName>
    <definedName name="Google_Sheet_Link_1943117351">PB_D30</definedName>
    <definedName name="Google_Sheet_Link_1943323304" localSheetId="9">'11  AU'!PB_D238</definedName>
    <definedName name="Google_Sheet_Link_1943323304">PB_D238</definedName>
    <definedName name="Google_Sheet_Link_1944581157" localSheetId="9">'11  AU'!PB_D921</definedName>
    <definedName name="Google_Sheet_Link_1944581157">PB_D921</definedName>
    <definedName name="Google_Sheet_Link_1944973065" localSheetId="9">'11  AU'!PB_D622</definedName>
    <definedName name="Google_Sheet_Link_1944973065">PB_D622</definedName>
    <definedName name="Google_Sheet_Link_1947447467" localSheetId="9">'11  AU'!PB_D817</definedName>
    <definedName name="Google_Sheet_Link_1947447467">PB_D817</definedName>
    <definedName name="Google_Sheet_Link_1948069893" localSheetId="9">'11  AU'!PB_D643</definedName>
    <definedName name="Google_Sheet_Link_1948069893">PB_D643</definedName>
    <definedName name="Google_Sheet_Link_1948480218" localSheetId="9">'11  AU'!PB_D152</definedName>
    <definedName name="Google_Sheet_Link_1948480218">PB_D152</definedName>
    <definedName name="Google_Sheet_Link_19496441" localSheetId="9">'11  AU'!PB_D555</definedName>
    <definedName name="Google_Sheet_Link_19496441">PB_D555</definedName>
    <definedName name="Google_Sheet_Link_194965625" localSheetId="9">'11  AU'!PB_D876</definedName>
    <definedName name="Google_Sheet_Link_194965625">PB_D876</definedName>
    <definedName name="Google_Sheet_Link_1949682401" localSheetId="9">'11  AU'!PB_D179</definedName>
    <definedName name="Google_Sheet_Link_1949682401">PB_D179</definedName>
    <definedName name="Google_Sheet_Link_1950695472" localSheetId="9">'11  AU'!PB_D427</definedName>
    <definedName name="Google_Sheet_Link_1950695472">PB_D427</definedName>
    <definedName name="Google_Sheet_Link_1951116581" localSheetId="9">'11  AU'!PB_D258</definedName>
    <definedName name="Google_Sheet_Link_1951116581">PB_D258</definedName>
    <definedName name="Google_Sheet_Link_1951734624" localSheetId="9">'11  AU'!PB_D63</definedName>
    <definedName name="Google_Sheet_Link_1951734624">PB_D63</definedName>
    <definedName name="Google_Sheet_Link_195192679" localSheetId="9">'11  AU'!PB_D1564</definedName>
    <definedName name="Google_Sheet_Link_195192679">PB_D1564</definedName>
    <definedName name="Google_Sheet_Link_1952142609" localSheetId="9">'11  AU'!PB_D1586</definedName>
    <definedName name="Google_Sheet_Link_1952142609">PB_D1586</definedName>
    <definedName name="Google_Sheet_Link_1952988087" localSheetId="9">'11  AU'!PB_D106</definedName>
    <definedName name="Google_Sheet_Link_1952988087">PB_D106</definedName>
    <definedName name="Google_Sheet_Link_1953552159" localSheetId="9">'11  AU'!PB_D91</definedName>
    <definedName name="Google_Sheet_Link_1953552159">PB_D91</definedName>
    <definedName name="Google_Sheet_Link_1953851817" localSheetId="9">'11  AU'!PB_D1345</definedName>
    <definedName name="Google_Sheet_Link_1953851817">PB_D1345</definedName>
    <definedName name="Google_Sheet_Link_1953907660" localSheetId="9">'11  AU'!PB_D292</definedName>
    <definedName name="Google_Sheet_Link_1953907660">PB_D292</definedName>
    <definedName name="Google_Sheet_Link_1955433402" localSheetId="9">'11  AU'!PB_D829</definedName>
    <definedName name="Google_Sheet_Link_1955433402">PB_D829</definedName>
    <definedName name="Google_Sheet_Link_1956459065" localSheetId="9">'11  AU'!PB_D623</definedName>
    <definedName name="Google_Sheet_Link_1956459065">PB_D623</definedName>
    <definedName name="Google_Sheet_Link_195717996" localSheetId="9">'11  AU'!PB_D1120</definedName>
    <definedName name="Google_Sheet_Link_195717996">PB_D1120</definedName>
    <definedName name="Google_Sheet_Link_1957464557" localSheetId="9">'11  AU'!PB_D245</definedName>
    <definedName name="Google_Sheet_Link_1957464557">PB_D245</definedName>
    <definedName name="Google_Sheet_Link_1958632877" localSheetId="9">'11  AU'!PB_D562</definedName>
    <definedName name="Google_Sheet_Link_1958632877">PB_D562</definedName>
    <definedName name="Google_Sheet_Link_1959017210" localSheetId="9">'11  AU'!PB_D863</definedName>
    <definedName name="Google_Sheet_Link_1959017210">PB_D863</definedName>
    <definedName name="Google_Sheet_Link_1959403629" localSheetId="9">'11  AU'!PB_D820</definedName>
    <definedName name="Google_Sheet_Link_1959403629">PB_D820</definedName>
    <definedName name="Google_Sheet_Link_1959491214" localSheetId="9">'11  AU'!PB_D865</definedName>
    <definedName name="Google_Sheet_Link_1959491214">PB_D865</definedName>
    <definedName name="Google_Sheet_Link_1959922821" localSheetId="9">'11  AU'!PB_D869</definedName>
    <definedName name="Google_Sheet_Link_1959922821">PB_D869</definedName>
    <definedName name="Google_Sheet_Link_1960650526" localSheetId="9">'11  AU'!PB_D268</definedName>
    <definedName name="Google_Sheet_Link_1960650526">PB_D268</definedName>
    <definedName name="Google_Sheet_Link_1961991836" localSheetId="9">'11  AU'!PB_1445</definedName>
    <definedName name="Google_Sheet_Link_1961991836">PB_1445</definedName>
    <definedName name="Google_Sheet_Link_1962066759" localSheetId="9">'11  AU'!PB_D1329</definedName>
    <definedName name="Google_Sheet_Link_1962066759">PB_D1329</definedName>
    <definedName name="Google_Sheet_Link_1962161635" localSheetId="9">'11  AU'!PB_D649A</definedName>
    <definedName name="Google_Sheet_Link_1962161635">PB_D649A</definedName>
    <definedName name="Google_Sheet_Link_1963207289" localSheetId="9">'11  AU'!PB_D1094</definedName>
    <definedName name="Google_Sheet_Link_1963207289">PB_D1094</definedName>
    <definedName name="Google_Sheet_Link_1964370528" localSheetId="9">'11  AU'!PB_D206</definedName>
    <definedName name="Google_Sheet_Link_1964370528">PB_D206</definedName>
    <definedName name="Google_Sheet_Link_1964801495" localSheetId="9">'11  AU'!PB_D1334</definedName>
    <definedName name="Google_Sheet_Link_1964801495">PB_D1334</definedName>
    <definedName name="Google_Sheet_Link_1964870786" localSheetId="9">'11  AU'!PB_D91</definedName>
    <definedName name="Google_Sheet_Link_1964870786">PB_D91</definedName>
    <definedName name="Google_Sheet_Link_1965038305" localSheetId="9">'11  AU'!PB_D623</definedName>
    <definedName name="Google_Sheet_Link_1965038305">PB_D623</definedName>
    <definedName name="Google_Sheet_Link_1965318862" localSheetId="9">'11  AU'!PB_D623</definedName>
    <definedName name="Google_Sheet_Link_1965318862">PB_D623</definedName>
    <definedName name="Google_Sheet_Link_1966813340" localSheetId="9">'11  AU'!PB_D214</definedName>
    <definedName name="Google_Sheet_Link_1966813340">PB_D214</definedName>
    <definedName name="Google_Sheet_Link_1966972184" localSheetId="9">'11  AU'!PB_D123</definedName>
    <definedName name="Google_Sheet_Link_1966972184">PB_D123</definedName>
    <definedName name="Google_Sheet_Link_1967436725" localSheetId="9">'11  AU'!PB_D273</definedName>
    <definedName name="Google_Sheet_Link_1967436725">PB_D273</definedName>
    <definedName name="Google_Sheet_Link_1970914831" localSheetId="9">'11  AU'!PB_D975</definedName>
    <definedName name="Google_Sheet_Link_1970914831">PB_D975</definedName>
    <definedName name="Google_Sheet_Link_1972159679" localSheetId="9">'11  AU'!PB_D433</definedName>
    <definedName name="Google_Sheet_Link_1972159679">PB_D433</definedName>
    <definedName name="Google_Sheet_Link_1972275862" localSheetId="9">'11  AU'!PB_D1410</definedName>
    <definedName name="Google_Sheet_Link_1972275862">PB_D1410</definedName>
    <definedName name="Google_Sheet_Link_1973493906" localSheetId="9">'11  AU'!PB_D869</definedName>
    <definedName name="Google_Sheet_Link_1973493906">PB_D869</definedName>
    <definedName name="Google_Sheet_Link_1976830789" localSheetId="9">'11  AU'!PB_D369</definedName>
    <definedName name="Google_Sheet_Link_1976830789">PB_D369</definedName>
    <definedName name="Google_Sheet_Link_1977157991" localSheetId="9">'11  AU'!PB_D829</definedName>
    <definedName name="Google_Sheet_Link_1977157991">PB_D829</definedName>
    <definedName name="Google_Sheet_Link_1978205357" localSheetId="9">'11  AU'!PB_D1576</definedName>
    <definedName name="Google_Sheet_Link_1978205357">PB_D1576</definedName>
    <definedName name="Google_Sheet_Link_1978591844" localSheetId="9">'11  AU'!PB_D897</definedName>
    <definedName name="Google_Sheet_Link_1978591844">PB_D897</definedName>
    <definedName name="Google_Sheet_Link_1979420634" localSheetId="9">'11  AU'!PB_D1566</definedName>
    <definedName name="Google_Sheet_Link_1979420634">PB_D1566</definedName>
    <definedName name="Google_Sheet_Link_1979579663" localSheetId="9">'11  AU'!PB_D34</definedName>
    <definedName name="Google_Sheet_Link_1979579663">PB_D34</definedName>
    <definedName name="Google_Sheet_Link_1981462491" localSheetId="9">'11  AU'!PB_D878</definedName>
    <definedName name="Google_Sheet_Link_1981462491">PB_D878</definedName>
    <definedName name="Google_Sheet_Link_1981564131" localSheetId="9">'11  AU'!PB_D935</definedName>
    <definedName name="Google_Sheet_Link_1981564131">PB_D935</definedName>
    <definedName name="Google_Sheet_Link_1981956396" localSheetId="9">'11  AU'!PB_D899</definedName>
    <definedName name="Google_Sheet_Link_1981956396">PB_D899</definedName>
    <definedName name="Google_Sheet_Link_1982379382" localSheetId="9">'11  AU'!PB_D829</definedName>
    <definedName name="Google_Sheet_Link_1982379382">PB_D829</definedName>
    <definedName name="Google_Sheet_Link_1983209051" localSheetId="9">'11  AU'!PB_D861</definedName>
    <definedName name="Google_Sheet_Link_1983209051">PB_D861</definedName>
    <definedName name="Google_Sheet_Link_1983726064" localSheetId="9">'11  AU'!PB_D1083</definedName>
    <definedName name="Google_Sheet_Link_1983726064">PB_D1083</definedName>
    <definedName name="Google_Sheet_Link_1985120352" localSheetId="9">'11  AU'!PB_D869</definedName>
    <definedName name="Google_Sheet_Link_1985120352">PB_D869</definedName>
    <definedName name="Google_Sheet_Link_1985393538" localSheetId="9">'11  AU'!PB_D31</definedName>
    <definedName name="Google_Sheet_Link_1985393538">PB_D31</definedName>
    <definedName name="Google_Sheet_Link_1985430713" localSheetId="9">'11  AU'!PB_D817</definedName>
    <definedName name="Google_Sheet_Link_1985430713">PB_D817</definedName>
    <definedName name="Google_Sheet_Link_1986283253" localSheetId="9">'11  AU'!PB_D412</definedName>
    <definedName name="Google_Sheet_Link_1986283253">PB_D412</definedName>
    <definedName name="Google_Sheet_Link_1986544642" localSheetId="9">'11  AU'!PB_D820</definedName>
    <definedName name="Google_Sheet_Link_1986544642">PB_D820</definedName>
    <definedName name="Google_Sheet_Link_1987048425" localSheetId="9">'11  AU'!PB_D16</definedName>
    <definedName name="Google_Sheet_Link_1987048425">PB_D16</definedName>
    <definedName name="Google_Sheet_Link_1988223824" localSheetId="9">'11  AU'!PB_D1388</definedName>
    <definedName name="Google_Sheet_Link_1988223824">PB_D1388</definedName>
    <definedName name="Google_Sheet_Link_1988227853" localSheetId="9">'11  AU'!PB_D865</definedName>
    <definedName name="Google_Sheet_Link_1988227853">PB_D865</definedName>
    <definedName name="Google_Sheet_Link_1988441061" localSheetId="9">'11  AU'!PB_D1341</definedName>
    <definedName name="Google_Sheet_Link_1988441061">PB_D1341</definedName>
    <definedName name="Google_Sheet_Link_1992920626" localSheetId="9">'11  AU'!PB_D92</definedName>
    <definedName name="Google_Sheet_Link_1992920626">PB_D92</definedName>
    <definedName name="Google_Sheet_Link_1993653944" localSheetId="9">'11  AU'!PB_D199</definedName>
    <definedName name="Google_Sheet_Link_1993653944">PB_D199</definedName>
    <definedName name="Google_Sheet_Link_1995637686" localSheetId="9">'11  AU'!PB_D1092</definedName>
    <definedName name="Google_Sheet_Link_1995637686">PB_D1092</definedName>
    <definedName name="Google_Sheet_Link_1996336996" localSheetId="9">'11  AU'!PB_D123</definedName>
    <definedName name="Google_Sheet_Link_1996336996">PB_D123</definedName>
    <definedName name="Google_Sheet_Link_1996515548" localSheetId="9">'11  AU'!PB_D63</definedName>
    <definedName name="Google_Sheet_Link_1996515548">PB_D63</definedName>
    <definedName name="Google_Sheet_Link_1996809919" localSheetId="9">'11  AU'!PB_D480</definedName>
    <definedName name="Google_Sheet_Link_1996809919">PB_D480</definedName>
    <definedName name="Google_Sheet_Link_1997255342" localSheetId="9">'11  AU'!PB_D869</definedName>
    <definedName name="Google_Sheet_Link_1997255342">PB_D869</definedName>
    <definedName name="Google_Sheet_Link_1999244207" localSheetId="9">'11  AU'!PB_D263</definedName>
    <definedName name="Google_Sheet_Link_1999244207">PB_D263</definedName>
    <definedName name="Google_Sheet_Link_2002718566" localSheetId="9">'11  AU'!PB_D817</definedName>
    <definedName name="Google_Sheet_Link_2002718566">PB_D817</definedName>
    <definedName name="Google_Sheet_Link_2002870994" localSheetId="9">'11  AU'!PB_D1312</definedName>
    <definedName name="Google_Sheet_Link_2002870994">PB_D1312</definedName>
    <definedName name="Google_Sheet_Link_2003498071" localSheetId="9">'11  AU'!PB_D832</definedName>
    <definedName name="Google_Sheet_Link_2003498071">PB_D832</definedName>
    <definedName name="Google_Sheet_Link_2003658236" localSheetId="9">'11  AU'!PB_D831</definedName>
    <definedName name="Google_Sheet_Link_2003658236">PB_D831</definedName>
    <definedName name="Google_Sheet_Link_2003929654" localSheetId="9">'11  AU'!PB_D75</definedName>
    <definedName name="Google_Sheet_Link_2003929654">PB_D75</definedName>
    <definedName name="Google_Sheet_Link_2004239977" localSheetId="9">'11  AU'!PB_D1046</definedName>
    <definedName name="Google_Sheet_Link_2004239977">PB_D1046</definedName>
    <definedName name="Google_Sheet_Link_2004312432" localSheetId="9">'11  AU'!PB_D875</definedName>
    <definedName name="Google_Sheet_Link_2004312432">PB_D875</definedName>
    <definedName name="Google_Sheet_Link_2004729777" localSheetId="9">'11  AU'!PB_D481</definedName>
    <definedName name="Google_Sheet_Link_2004729777">PB_D481</definedName>
    <definedName name="Google_Sheet_Link_2005251609" localSheetId="9">'11  AU'!PB_D829</definedName>
    <definedName name="Google_Sheet_Link_2005251609">PB_D829</definedName>
    <definedName name="Google_Sheet_Link_2005509184" localSheetId="9">'11  AU'!PB_D877</definedName>
    <definedName name="Google_Sheet_Link_2005509184">PB_D877</definedName>
    <definedName name="Google_Sheet_Link_2007642841" localSheetId="9">'11  AU'!PB_D894</definedName>
    <definedName name="Google_Sheet_Link_2007642841">PB_D894</definedName>
    <definedName name="Google_Sheet_Link_2009811104" localSheetId="9">'11  AU'!PB_D1418</definedName>
    <definedName name="Google_Sheet_Link_2009811104">PB_D1418</definedName>
    <definedName name="Google_Sheet_Link_2012771837" localSheetId="9">'11  AU'!PB_D432</definedName>
    <definedName name="Google_Sheet_Link_2012771837">PB_D432</definedName>
    <definedName name="Google_Sheet_Link_2013118281" localSheetId="9">'11  AU'!PB_D872</definedName>
    <definedName name="Google_Sheet_Link_2013118281">PB_D872</definedName>
    <definedName name="Google_Sheet_Link_2016182013" localSheetId="9">'11  AU'!PB_D40</definedName>
    <definedName name="Google_Sheet_Link_2016182013">PB_D40</definedName>
    <definedName name="Google_Sheet_Link_2016341918" localSheetId="9">'11  AU'!PB_D829</definedName>
    <definedName name="Google_Sheet_Link_2016341918">PB_D829</definedName>
    <definedName name="Google_Sheet_Link_2017815049" localSheetId="9">'11  AU'!PB_D95</definedName>
    <definedName name="Google_Sheet_Link_2017815049">PB_D95</definedName>
    <definedName name="Google_Sheet_Link_2018098938" localSheetId="9">'11  AU'!PB_D79</definedName>
    <definedName name="Google_Sheet_Link_2018098938">PB_D79</definedName>
    <definedName name="Google_Sheet_Link_201833474" localSheetId="9">'11  AU'!PB_D916</definedName>
    <definedName name="Google_Sheet_Link_201833474">PB_D916</definedName>
    <definedName name="Google_Sheet_Link_2019961533" localSheetId="9">'11  AU'!PB_D995</definedName>
    <definedName name="Google_Sheet_Link_2019961533">PB_D995</definedName>
    <definedName name="Google_Sheet_Link_202026531" localSheetId="9">'11  AU'!PB_D111</definedName>
    <definedName name="Google_Sheet_Link_202026531">PB_D111</definedName>
    <definedName name="Google_Sheet_Link_2020402162" localSheetId="9">'11  AU'!PB_D982</definedName>
    <definedName name="Google_Sheet_Link_2020402162">PB_D982</definedName>
    <definedName name="Google_Sheet_Link_2021439471" localSheetId="9">'11  AU'!PB_D95</definedName>
    <definedName name="Google_Sheet_Link_2021439471">PB_D95</definedName>
    <definedName name="Google_Sheet_Link_2021580795" localSheetId="9">'11  AU'!PB_D362</definedName>
    <definedName name="Google_Sheet_Link_2021580795">PB_D362</definedName>
    <definedName name="Google_Sheet_Link_2021652783" localSheetId="9">'11  AU'!PB_D77</definedName>
    <definedName name="Google_Sheet_Link_2021652783">PB_D77</definedName>
    <definedName name="Google_Sheet_Link_2023268854" localSheetId="9">'11  AU'!PB_D622</definedName>
    <definedName name="Google_Sheet_Link_2023268854">PB_D622</definedName>
    <definedName name="Google_Sheet_Link_202398694" localSheetId="9">'11  AU'!PB_D829</definedName>
    <definedName name="Google_Sheet_Link_202398694">PB_D829</definedName>
    <definedName name="Google_Sheet_Link_2024201592" localSheetId="9">'11  AU'!PB_D1077</definedName>
    <definedName name="Google_Sheet_Link_2024201592">PB_D1077</definedName>
    <definedName name="Google_Sheet_Link_2024618441" localSheetId="9">'11  AU'!PB_D91</definedName>
    <definedName name="Google_Sheet_Link_2024618441">PB_D91</definedName>
    <definedName name="Google_Sheet_Link_2026805799" localSheetId="9">'11  AU'!PB_D96</definedName>
    <definedName name="Google_Sheet_Link_2026805799">PB_D96</definedName>
    <definedName name="Google_Sheet_Link_2027979589" localSheetId="9">'11  AU'!PB_D1038</definedName>
    <definedName name="Google_Sheet_Link_2027979589">PB_D1038</definedName>
    <definedName name="Google_Sheet_Link_2028067250" localSheetId="9">'11  AU'!PB_D1033</definedName>
    <definedName name="Google_Sheet_Link_2028067250">PB_D1033</definedName>
    <definedName name="Google_Sheet_Link_202899939" localSheetId="9">'11  AU'!PB_D890</definedName>
    <definedName name="Google_Sheet_Link_202899939">PB_D890</definedName>
    <definedName name="Google_Sheet_Link_2029315227" localSheetId="9">'11  AU'!PB_D91</definedName>
    <definedName name="Google_Sheet_Link_2029315227">PB_D91</definedName>
    <definedName name="Google_Sheet_Link_2029396996" localSheetId="9">'11  AU'!PB_D865</definedName>
    <definedName name="Google_Sheet_Link_2029396996">PB_D865</definedName>
    <definedName name="Google_Sheet_Link_2030119381" localSheetId="9">'11  AU'!PB_D1179</definedName>
    <definedName name="Google_Sheet_Link_2030119381">PB_D1179</definedName>
    <definedName name="Google_Sheet_Link_2030501097" localSheetId="9">'11  AU'!PB_D624</definedName>
    <definedName name="Google_Sheet_Link_2030501097">PB_D624</definedName>
    <definedName name="Google_Sheet_Link_2031084695" localSheetId="9">'11  AU'!PB_D996</definedName>
    <definedName name="Google_Sheet_Link_2031084695">PB_D996</definedName>
    <definedName name="Google_Sheet_Link_2031291829" localSheetId="9">'11  AU'!PB_D858</definedName>
    <definedName name="Google_Sheet_Link_2031291829">PB_D858</definedName>
    <definedName name="Google_Sheet_Link_2031926703" localSheetId="9">'11  AU'!PB_D77</definedName>
    <definedName name="Google_Sheet_Link_2031926703">PB_D77</definedName>
    <definedName name="Google_Sheet_Link_2032492675" localSheetId="9">'11  AU'!PB_D182</definedName>
    <definedName name="Google_Sheet_Link_2032492675">PB_D182</definedName>
    <definedName name="Google_Sheet_Link_2032836202" localSheetId="9">'11  AU'!PB_D243</definedName>
    <definedName name="Google_Sheet_Link_2032836202">PB_D243</definedName>
    <definedName name="Google_Sheet_Link_2034081090" localSheetId="9">'11  AU'!PB_D63</definedName>
    <definedName name="Google_Sheet_Link_2034081090">PB_D63</definedName>
    <definedName name="Google_Sheet_Link_2034617446" localSheetId="9">'11  AU'!PB_D550</definedName>
    <definedName name="Google_Sheet_Link_2034617446">PB_D550</definedName>
    <definedName name="Google_Sheet_Link_203477996" localSheetId="9">'11  AU'!PB_D95</definedName>
    <definedName name="Google_Sheet_Link_203477996">PB_D95</definedName>
    <definedName name="Google_Sheet_Link_2035232523" localSheetId="9">'11  AU'!PB_D887</definedName>
    <definedName name="Google_Sheet_Link_2035232523">PB_D887</definedName>
    <definedName name="Google_Sheet_Link_2036356252" localSheetId="9">'11  AU'!PB_D1508</definedName>
    <definedName name="Google_Sheet_Link_2036356252">PB_D1508</definedName>
    <definedName name="Google_Sheet_Link_2036651451" localSheetId="9">'11  AU'!PB_D1098</definedName>
    <definedName name="Google_Sheet_Link_2036651451">PB_D1098</definedName>
    <definedName name="Google_Sheet_Link_2037011401" localSheetId="9">'11  AU'!PB_1592</definedName>
    <definedName name="Google_Sheet_Link_2037011401">PB_1592</definedName>
    <definedName name="Google_Sheet_Link_2037273356" localSheetId="9">'11  AU'!PB_D123</definedName>
    <definedName name="Google_Sheet_Link_2037273356">PB_D123</definedName>
    <definedName name="Google_Sheet_Link_2038684986" localSheetId="9">'11  AU'!PB_D626</definedName>
    <definedName name="Google_Sheet_Link_2038684986">PB_D626</definedName>
    <definedName name="Google_Sheet_Link_2038888936" localSheetId="9">'11  AU'!PB_D1077</definedName>
    <definedName name="Google_Sheet_Link_2038888936">PB_D1077</definedName>
    <definedName name="Google_Sheet_Link_2039654180" localSheetId="9">'11  AU'!PB_D982</definedName>
    <definedName name="Google_Sheet_Link_2039654180">PB_D982</definedName>
    <definedName name="Google_Sheet_Link_2040193588" localSheetId="9">'11  AU'!PB_D102</definedName>
    <definedName name="Google_Sheet_Link_2040193588">PB_D102</definedName>
    <definedName name="Google_Sheet_Link_2040211791" localSheetId="9">'11  AU'!PB_D341</definedName>
    <definedName name="Google_Sheet_Link_2040211791">PB_D341</definedName>
    <definedName name="Google_Sheet_Link_2040462083" localSheetId="9">'11  AU'!PB_D656A</definedName>
    <definedName name="Google_Sheet_Link_2040462083">PB_D656A</definedName>
    <definedName name="Google_Sheet_Link_2040480616" localSheetId="9">'11  AU'!PB_D196</definedName>
    <definedName name="Google_Sheet_Link_2040480616">PB_D196</definedName>
    <definedName name="Google_Sheet_Link_2040987355" localSheetId="9">'11  AU'!PB_D869</definedName>
    <definedName name="Google_Sheet_Link_2040987355">PB_D869</definedName>
    <definedName name="Google_Sheet_Link_204300823" localSheetId="9">'11  AU'!PB_D76</definedName>
    <definedName name="Google_Sheet_Link_204300823">PB_D76</definedName>
    <definedName name="Google_Sheet_Link_2043046039" localSheetId="9">'11  AU'!PB_D829</definedName>
    <definedName name="Google_Sheet_Link_2043046039">PB_D829</definedName>
    <definedName name="Google_Sheet_Link_2044033802" localSheetId="9">'11  AU'!PB_D201</definedName>
    <definedName name="Google_Sheet_Link_2044033802">PB_D201</definedName>
    <definedName name="Google_Sheet_Link_2044358093" localSheetId="9">'11  AU'!PB_D160</definedName>
    <definedName name="Google_Sheet_Link_2044358093">PB_D160</definedName>
    <definedName name="Google_Sheet_Link_2044447959" localSheetId="9">'11  AU'!PB_D1407</definedName>
    <definedName name="Google_Sheet_Link_2044447959">PB_D1407</definedName>
    <definedName name="Google_Sheet_Link_2044462818" localSheetId="9">'11  AU'!PB_D1055</definedName>
    <definedName name="Google_Sheet_Link_2044462818">PB_D1055</definedName>
    <definedName name="Google_Sheet_Link_2045340007" localSheetId="9">'11  AU'!PB_D818</definedName>
    <definedName name="Google_Sheet_Link_2045340007">PB_D818</definedName>
    <definedName name="Google_Sheet_Link_204722067" localSheetId="9">'11  AU'!PB_D573</definedName>
    <definedName name="Google_Sheet_Link_204722067">PB_D573</definedName>
    <definedName name="Google_Sheet_Link_2047245987" localSheetId="9">'11  AU'!PB_D96</definedName>
    <definedName name="Google_Sheet_Link_2047245987">PB_D96</definedName>
    <definedName name="Google_Sheet_Link_2047358197" localSheetId="9">'11  AU'!PB_1589</definedName>
    <definedName name="Google_Sheet_Link_2047358197">PB_1589</definedName>
    <definedName name="Google_Sheet_Link_2047384562" localSheetId="9">'11  AU'!PB_D1177</definedName>
    <definedName name="Google_Sheet_Link_2047384562">PB_D1177</definedName>
    <definedName name="Google_Sheet_Link_2048111776" localSheetId="9">'11  AU'!PB_D870</definedName>
    <definedName name="Google_Sheet_Link_2048111776">PB_D870</definedName>
    <definedName name="Google_Sheet_Link_2048543080" localSheetId="9">'11  AU'!PB_D1107</definedName>
    <definedName name="Google_Sheet_Link_2048543080">PB_D1107</definedName>
    <definedName name="Google_Sheet_Link_2048563517" localSheetId="9">'11  AU'!PB_D203</definedName>
    <definedName name="Google_Sheet_Link_2048563517">PB_D203</definedName>
    <definedName name="Google_Sheet_Link_2049294993" localSheetId="9">'11  AU'!PB_1439</definedName>
    <definedName name="Google_Sheet_Link_2049294993">PB_1439</definedName>
    <definedName name="Google_Sheet_Link_204975347" localSheetId="9">'11  AU'!PB_D21</definedName>
    <definedName name="Google_Sheet_Link_204975347">PB_D21</definedName>
    <definedName name="Google_Sheet_Link_2049898639" localSheetId="9">'11  AU'!PB_D91</definedName>
    <definedName name="Google_Sheet_Link_2049898639">PB_D91</definedName>
    <definedName name="Google_Sheet_Link_205170066" localSheetId="9">'11  AU'!PB_D970</definedName>
    <definedName name="Google_Sheet_Link_205170066">PB_D970</definedName>
    <definedName name="Google_Sheet_Link_2051756398" localSheetId="9">'11  AU'!PB_D19</definedName>
    <definedName name="Google_Sheet_Link_2051756398">PB_D19</definedName>
    <definedName name="Google_Sheet_Link_2052635328" localSheetId="9">'11  AU'!PB_D871</definedName>
    <definedName name="Google_Sheet_Link_2052635328">PB_D871</definedName>
    <definedName name="Google_Sheet_Link_2053806920" localSheetId="9">'11  AU'!PB_D827</definedName>
    <definedName name="Google_Sheet_Link_2053806920">PB_D827</definedName>
    <definedName name="Google_Sheet_Link_2054985214" localSheetId="9">'11  AU'!PB_D1017</definedName>
    <definedName name="Google_Sheet_Link_2054985214">PB_D1017</definedName>
    <definedName name="Google_Sheet_Link_2055171984" localSheetId="9">'11  AU'!PB_D989</definedName>
    <definedName name="Google_Sheet_Link_2055171984">PB_D989</definedName>
    <definedName name="Google_Sheet_Link_2055986481" localSheetId="9">'11  AU'!PB_D95</definedName>
    <definedName name="Google_Sheet_Link_2055986481">PB_D95</definedName>
    <definedName name="Google_Sheet_Link_2056142884" localSheetId="9">'11  AU'!PB_D892</definedName>
    <definedName name="Google_Sheet_Link_2056142884">PB_D892</definedName>
    <definedName name="Google_Sheet_Link_2057650303" localSheetId="9">'11  AU'!PB_D95</definedName>
    <definedName name="Google_Sheet_Link_2057650303">PB_D95</definedName>
    <definedName name="Google_Sheet_Link_2058993884" localSheetId="9">'11  AU'!PB_D1332</definedName>
    <definedName name="Google_Sheet_Link_2058993884">PB_D1332</definedName>
    <definedName name="Google_Sheet_Link_2059308175" localSheetId="9">'11  AU'!PB_D105</definedName>
    <definedName name="Google_Sheet_Link_2059308175">PB_D105</definedName>
    <definedName name="Google_Sheet_Link_2059544604" localSheetId="9">'11  AU'!PB_D123</definedName>
    <definedName name="Google_Sheet_Link_2059544604">PB_D123</definedName>
    <definedName name="Google_Sheet_Link_2059735777" localSheetId="9">'11  AU'!PB_D869</definedName>
    <definedName name="Google_Sheet_Link_2059735777">PB_D869</definedName>
    <definedName name="Google_Sheet_Link_2060025431" localSheetId="9">'11  AU'!PB_D817</definedName>
    <definedName name="Google_Sheet_Link_2060025431">PB_D817</definedName>
    <definedName name="Google_Sheet_Link_2060069419" localSheetId="9">'11  AU'!PB_D819</definedName>
    <definedName name="Google_Sheet_Link_2060069419">PB_D819</definedName>
    <definedName name="Google_Sheet_Link_2060540654" localSheetId="9">'11  AU'!PB_D818</definedName>
    <definedName name="Google_Sheet_Link_2060540654">PB_D818</definedName>
    <definedName name="Google_Sheet_Link_2061246935" localSheetId="9">'11  AU'!PB_D831</definedName>
    <definedName name="Google_Sheet_Link_2061246935">PB_D831</definedName>
    <definedName name="Google_Sheet_Link_2061579323" localSheetId="9">'11  AU'!PB_D453</definedName>
    <definedName name="Google_Sheet_Link_2061579323">PB_D453</definedName>
    <definedName name="Google_Sheet_Link_2062025134" localSheetId="9">'11  AU'!PB_D1331</definedName>
    <definedName name="Google_Sheet_Link_2062025134">PB_D1331</definedName>
    <definedName name="Google_Sheet_Link_2062383434" localSheetId="9">'11  AU'!PB_D192</definedName>
    <definedName name="Google_Sheet_Link_2062383434">PB_D192</definedName>
    <definedName name="Google_Sheet_Link_2062741272" localSheetId="9">'11  AU'!PB_D878</definedName>
    <definedName name="Google_Sheet_Link_2062741272">PB_D878</definedName>
    <definedName name="Google_Sheet_Link_2063784509" localSheetId="9">'11  AU'!PB_D202</definedName>
    <definedName name="Google_Sheet_Link_2063784509">PB_D202</definedName>
    <definedName name="Google_Sheet_Link_2064670940" localSheetId="9">'11  AU'!PB_D123</definedName>
    <definedName name="Google_Sheet_Link_2064670940">PB_D123</definedName>
    <definedName name="Google_Sheet_Link_2064824184" localSheetId="9">'11  AU'!PB_D409</definedName>
    <definedName name="Google_Sheet_Link_2064824184">PB_D409</definedName>
    <definedName name="Google_Sheet_Link_2065476211" localSheetId="9">'11  AU'!PB_D25</definedName>
    <definedName name="Google_Sheet_Link_2065476211">PB_D25</definedName>
    <definedName name="Google_Sheet_Link_2066256558" localSheetId="9">'11  AU'!PB_D432</definedName>
    <definedName name="Google_Sheet_Link_2066256558">PB_D432</definedName>
    <definedName name="Google_Sheet_Link_206729363" localSheetId="9">'11  AU'!PB_D603</definedName>
    <definedName name="Google_Sheet_Link_206729363">PB_D603</definedName>
    <definedName name="Google_Sheet_Link_2067861690" localSheetId="9">'11  AU'!PB_D865</definedName>
    <definedName name="Google_Sheet_Link_2067861690">PB_D865</definedName>
    <definedName name="Google_Sheet_Link_2068782743" localSheetId="9">'11  AU'!PB_D858</definedName>
    <definedName name="Google_Sheet_Link_2068782743">PB_D858</definedName>
    <definedName name="Google_Sheet_Link_2069281801" localSheetId="9">'11  AU'!PB_D93</definedName>
    <definedName name="Google_Sheet_Link_2069281801">PB_D93</definedName>
    <definedName name="Google_Sheet_Link_2069523394" localSheetId="9">'11  AU'!PB_D1310</definedName>
    <definedName name="Google_Sheet_Link_2069523394">PB_D1310</definedName>
    <definedName name="Google_Sheet_Link_2069806070" localSheetId="9">'11  AU'!PB_D1244</definedName>
    <definedName name="Google_Sheet_Link_2069806070">PB_D1244</definedName>
    <definedName name="Google_Sheet_Link_2070256547" localSheetId="9">'11  AU'!PB_D946</definedName>
    <definedName name="Google_Sheet_Link_2070256547">PB_D946</definedName>
    <definedName name="Google_Sheet_Link_2070619375" localSheetId="9">'11  AU'!PB_D834</definedName>
    <definedName name="Google_Sheet_Link_2070619375">PB_D834</definedName>
    <definedName name="Google_Sheet_Link_2071717826" localSheetId="9">'11  AU'!PB_D1178</definedName>
    <definedName name="Google_Sheet_Link_2071717826">PB_D1178</definedName>
    <definedName name="Google_Sheet_Link_2072354212" localSheetId="9">'11  AU'!PB_D623</definedName>
    <definedName name="Google_Sheet_Link_2072354212">PB_D623</definedName>
    <definedName name="Google_Sheet_Link_2072598043" localSheetId="9">'11  AU'!PB_D1333</definedName>
    <definedName name="Google_Sheet_Link_2072598043">PB_D1333</definedName>
    <definedName name="Google_Sheet_Link_2072698772" localSheetId="9">'11  AU'!PB_D927</definedName>
    <definedName name="Google_Sheet_Link_2072698772">PB_D927</definedName>
    <definedName name="Google_Sheet_Link_207322530" localSheetId="9">'11  AU'!PB_D831</definedName>
    <definedName name="Google_Sheet_Link_207322530">PB_D831</definedName>
    <definedName name="Google_Sheet_Link_2074917046" localSheetId="9">'11  AU'!PB_D18</definedName>
    <definedName name="Google_Sheet_Link_2074917046">PB_D18</definedName>
    <definedName name="Google_Sheet_Link_207703857" localSheetId="9">'11  AU'!PB_D91</definedName>
    <definedName name="Google_Sheet_Link_207703857">PB_D91</definedName>
    <definedName name="Google_Sheet_Link_2077585543" localSheetId="9">'11  AU'!PB_D213</definedName>
    <definedName name="Google_Sheet_Link_2077585543">PB_D213</definedName>
    <definedName name="Google_Sheet_Link_2077877135" localSheetId="9">'11  AU'!PB_D329</definedName>
    <definedName name="Google_Sheet_Link_2077877135">PB_D329</definedName>
    <definedName name="Google_Sheet_Link_2078095140" localSheetId="9">'11  AU'!PB_D160</definedName>
    <definedName name="Google_Sheet_Link_2078095140">PB_D160</definedName>
    <definedName name="Google_Sheet_Link_2078707776" localSheetId="9">'11  AU'!PB_D923</definedName>
    <definedName name="Google_Sheet_Link_2078707776">PB_D923</definedName>
    <definedName name="Google_Sheet_Link_2079430215" localSheetId="9">'11  AU'!PB_D648A</definedName>
    <definedName name="Google_Sheet_Link_2079430215">PB_D648A</definedName>
    <definedName name="Google_Sheet_Link_208006738" localSheetId="9">'11  AU'!PB_D1337</definedName>
    <definedName name="Google_Sheet_Link_208006738">PB_D1337</definedName>
    <definedName name="Google_Sheet_Link_2080104587" localSheetId="9">'11  AU'!PB_D1099</definedName>
    <definedName name="Google_Sheet_Link_2080104587">PB_D1099</definedName>
    <definedName name="Google_Sheet_Link_2081744332" localSheetId="9">'11  AU'!PB_D123</definedName>
    <definedName name="Google_Sheet_Link_2081744332">PB_D123</definedName>
    <definedName name="Google_Sheet_Link_2082143463" localSheetId="9">'11  AU'!PB_D831</definedName>
    <definedName name="Google_Sheet_Link_2082143463">PB_D831</definedName>
    <definedName name="Google_Sheet_Link_2082424458" localSheetId="9">'11  AU'!PB_D1495</definedName>
    <definedName name="Google_Sheet_Link_2082424458">PB_D1495</definedName>
    <definedName name="Google_Sheet_Link_2083407183" localSheetId="9">'11  AU'!PB_D29</definedName>
    <definedName name="Google_Sheet_Link_2083407183">PB_D29</definedName>
    <definedName name="Google_Sheet_Link_2083582055" localSheetId="9">'11  AU'!PB_D91</definedName>
    <definedName name="Google_Sheet_Link_2083582055">PB_D91</definedName>
    <definedName name="Google_Sheet_Link_2083747077" localSheetId="9">'11  AU'!PB_D369</definedName>
    <definedName name="Google_Sheet_Link_2083747077">PB_D369</definedName>
    <definedName name="Google_Sheet_Link_2083957685" localSheetId="9">'11  AU'!PB_D78</definedName>
    <definedName name="Google_Sheet_Link_2083957685">PB_D78</definedName>
    <definedName name="Google_Sheet_Link_2084257958" localSheetId="9">'11  AU'!PB_D21</definedName>
    <definedName name="Google_Sheet_Link_2084257958">PB_D21</definedName>
    <definedName name="Google_Sheet_Link_2084310294" localSheetId="9">'11  AU'!PB_D40</definedName>
    <definedName name="Google_Sheet_Link_2084310294">PB_D40</definedName>
    <definedName name="Google_Sheet_Link_2084500951" localSheetId="9">'11  AU'!PB_D622</definedName>
    <definedName name="Google_Sheet_Link_2084500951">PB_D622</definedName>
    <definedName name="Google_Sheet_Link_2085616741" localSheetId="9">'11  AU'!PB_D96</definedName>
    <definedName name="Google_Sheet_Link_2085616741">PB_D96</definedName>
    <definedName name="Google_Sheet_Link_2085618007" localSheetId="9">'11  AU'!PB_D870</definedName>
    <definedName name="Google_Sheet_Link_2085618007">PB_D870</definedName>
    <definedName name="Google_Sheet_Link_2085840885" localSheetId="9">'11  AU'!PB_D87</definedName>
    <definedName name="Google_Sheet_Link_2085840885">PB_D87</definedName>
    <definedName name="Google_Sheet_Link_2086698808" localSheetId="9">'11  AU'!PB_D261</definedName>
    <definedName name="Google_Sheet_Link_2086698808">PB_D261</definedName>
    <definedName name="Google_Sheet_Link_2086971915" localSheetId="9">'11  AU'!PB_D432</definedName>
    <definedName name="Google_Sheet_Link_2086971915">PB_D432</definedName>
    <definedName name="Google_Sheet_Link_2087174836" localSheetId="9">'11  AU'!PB_D92</definedName>
    <definedName name="Google_Sheet_Link_2087174836">PB_D92</definedName>
    <definedName name="Google_Sheet_Link_2087871769" localSheetId="9">'11  AU'!PB_D820</definedName>
    <definedName name="Google_Sheet_Link_2087871769">PB_D820</definedName>
    <definedName name="Google_Sheet_Link_2088947676" localSheetId="9">'11  AU'!PB_D95</definedName>
    <definedName name="Google_Sheet_Link_2088947676">PB_D95</definedName>
    <definedName name="Google_Sheet_Link_2089070847" localSheetId="9">'11  AU'!PB_D817</definedName>
    <definedName name="Google_Sheet_Link_2089070847">PB_D817</definedName>
    <definedName name="Google_Sheet_Link_2091792586" localSheetId="9">'11  AU'!PB_D160</definedName>
    <definedName name="Google_Sheet_Link_2091792586">PB_D160</definedName>
    <definedName name="Google_Sheet_Link_2092545022" localSheetId="9">'11  AU'!PB_D105</definedName>
    <definedName name="Google_Sheet_Link_2092545022">PB_D105</definedName>
    <definedName name="Google_Sheet_Link_2093277084" localSheetId="9">'11  AU'!PB_D827</definedName>
    <definedName name="Google_Sheet_Link_2093277084">PB_D827</definedName>
    <definedName name="Google_Sheet_Link_2095147045" localSheetId="9">'11  AU'!PB_D897</definedName>
    <definedName name="Google_Sheet_Link_2095147045">PB_D897</definedName>
    <definedName name="Google_Sheet_Link_209541669" localSheetId="9">'11  AU'!PB_D988</definedName>
    <definedName name="Google_Sheet_Link_209541669">PB_D988</definedName>
    <definedName name="Google_Sheet_Link_2095690311" localSheetId="9">'11  AU'!PB_D1244</definedName>
    <definedName name="Google_Sheet_Link_2095690311">PB_D1244</definedName>
    <definedName name="Google_Sheet_Link_2095799211" localSheetId="9">'11  AU'!PB_D1088</definedName>
    <definedName name="Google_Sheet_Link_2095799211">PB_D1088</definedName>
    <definedName name="Google_Sheet_Link_2095810860" localSheetId="9">'11  AU'!PB_D123</definedName>
    <definedName name="Google_Sheet_Link_2095810860">PB_D123</definedName>
    <definedName name="Google_Sheet_Link_2095950812" localSheetId="9">'11  AU'!PB_D870</definedName>
    <definedName name="Google_Sheet_Link_2095950812">PB_D870</definedName>
    <definedName name="Google_Sheet_Link_2096578841" localSheetId="9">'11  AU'!PB_D831</definedName>
    <definedName name="Google_Sheet_Link_2096578841">PB_D831</definedName>
    <definedName name="Google_Sheet_Link_2096820677" localSheetId="9">'11  AU'!PB_D369</definedName>
    <definedName name="Google_Sheet_Link_2096820677">PB_D369</definedName>
    <definedName name="Google_Sheet_Link_2097023136" localSheetId="9">'11  AU'!PB_D160</definedName>
    <definedName name="Google_Sheet_Link_2097023136">PB_D160</definedName>
    <definedName name="Google_Sheet_Link_2098662242" localSheetId="9">'11  AU'!PB_D881</definedName>
    <definedName name="Google_Sheet_Link_2098662242">PB_D881</definedName>
    <definedName name="Google_Sheet_Link_2098814394" localSheetId="9">'11  AU'!PB_D96</definedName>
    <definedName name="Google_Sheet_Link_2098814394">PB_D96</definedName>
    <definedName name="Google_Sheet_Link_2099999992" localSheetId="9">'11  AU'!PB_D1350</definedName>
    <definedName name="Google_Sheet_Link_2099999992">PB_D1350</definedName>
    <definedName name="Google_Sheet_Link_2102226745" localSheetId="9">'11  AU'!PB_D827</definedName>
    <definedName name="Google_Sheet_Link_2102226745">PB_D827</definedName>
    <definedName name="Google_Sheet_Link_2103306135" localSheetId="9">'11  AU'!PB_D1268</definedName>
    <definedName name="Google_Sheet_Link_2103306135">PB_D1268</definedName>
    <definedName name="Google_Sheet_Link_2103876002" localSheetId="9">'11  AU'!PB_D818</definedName>
    <definedName name="Google_Sheet_Link_2103876002">PB_D818</definedName>
    <definedName name="Google_Sheet_Link_2104595870" localSheetId="9">'11  AU'!PB_D829</definedName>
    <definedName name="Google_Sheet_Link_2104595870">PB_D829</definedName>
    <definedName name="Google_Sheet_Link_2105424967" localSheetId="9">'11  AU'!PB_D898</definedName>
    <definedName name="Google_Sheet_Link_2105424967">PB_D898</definedName>
    <definedName name="Google_Sheet_Link_2110311161" localSheetId="9">'11  AU'!PB_D828</definedName>
    <definedName name="Google_Sheet_Link_2110311161">PB_D828</definedName>
    <definedName name="Google_Sheet_Link_2111657827" localSheetId="9">'11  AU'!PB_D232</definedName>
    <definedName name="Google_Sheet_Link_2111657827">PB_D232</definedName>
    <definedName name="Google_Sheet_Link_2112120242" localSheetId="9">'11  AU'!PB_D550</definedName>
    <definedName name="Google_Sheet_Link_2112120242">PB_D550</definedName>
    <definedName name="Google_Sheet_Link_2114348973" localSheetId="9">'11  AU'!PB_D649A</definedName>
    <definedName name="Google_Sheet_Link_2114348973">PB_D649A</definedName>
    <definedName name="Google_Sheet_Link_2114740079" localSheetId="9">'11  AU'!PB_D63</definedName>
    <definedName name="Google_Sheet_Link_2114740079">PB_D63</definedName>
    <definedName name="Google_Sheet_Link_2115675532" localSheetId="9">'11  AU'!PB_D78</definedName>
    <definedName name="Google_Sheet_Link_2115675532">PB_D78</definedName>
    <definedName name="Google_Sheet_Link_2116182600" localSheetId="9">'11  AU'!PB_D142</definedName>
    <definedName name="Google_Sheet_Link_2116182600">PB_D142</definedName>
    <definedName name="Google_Sheet_Link_211793991" localSheetId="9">'11  AU'!PB_D836</definedName>
    <definedName name="Google_Sheet_Link_211793991">PB_D836</definedName>
    <definedName name="Google_Sheet_Link_2119032799" localSheetId="9">'11  AU'!PB_D623</definedName>
    <definedName name="Google_Sheet_Link_2119032799">PB_D623</definedName>
    <definedName name="Google_Sheet_Link_2119480451" localSheetId="9">'11  AU'!PB_D160</definedName>
    <definedName name="Google_Sheet_Link_2119480451">PB_D160</definedName>
    <definedName name="Google_Sheet_Link_2121391272" localSheetId="9">'11  AU'!PB_D969</definedName>
    <definedName name="Google_Sheet_Link_2121391272">PB_D969</definedName>
    <definedName name="Google_Sheet_Link_2122160384" localSheetId="9">'11  AU'!PB_D123</definedName>
    <definedName name="Google_Sheet_Link_2122160384">PB_D123</definedName>
    <definedName name="Google_Sheet_Link_2122167229" localSheetId="9">'11  AU'!PB_D142</definedName>
    <definedName name="Google_Sheet_Link_2122167229">PB_D142</definedName>
    <definedName name="Google_Sheet_Link_2122257759" localSheetId="9">'11  AU'!PB_D1353</definedName>
    <definedName name="Google_Sheet_Link_2122257759">PB_D1353</definedName>
    <definedName name="Google_Sheet_Link_2124060373" localSheetId="9">'11  AU'!PB_D91</definedName>
    <definedName name="Google_Sheet_Link_2124060373">PB_D91</definedName>
    <definedName name="Google_Sheet_Link_2124427421" localSheetId="9">'11  AU'!PB_D865</definedName>
    <definedName name="Google_Sheet_Link_2124427421">PB_D865</definedName>
    <definedName name="Google_Sheet_Link_2124659537" localSheetId="9">'11  AU'!PB_D110</definedName>
    <definedName name="Google_Sheet_Link_2124659537">PB_D110</definedName>
    <definedName name="Google_Sheet_Link_2125019775" localSheetId="9">'11  AU'!PB_D829</definedName>
    <definedName name="Google_Sheet_Link_2125019775">PB_D829</definedName>
    <definedName name="Google_Sheet_Link_2125120338" localSheetId="9">'11  AU'!PB_D820</definedName>
    <definedName name="Google_Sheet_Link_2125120338">PB_D820</definedName>
    <definedName name="Google_Sheet_Link_2125245581" localSheetId="9">'11  AU'!PB_D858</definedName>
    <definedName name="Google_Sheet_Link_2125245581">PB_D858</definedName>
    <definedName name="Google_Sheet_Link_21258935" localSheetId="9">'11  AU'!PB_D1004</definedName>
    <definedName name="Google_Sheet_Link_21258935">PB_D1004</definedName>
    <definedName name="Google_Sheet_Link_2126889784" localSheetId="9">'11  AU'!PB_D554</definedName>
    <definedName name="Google_Sheet_Link_2126889784">PB_D554</definedName>
    <definedName name="Google_Sheet_Link_2127036466" localSheetId="9">'11  AU'!PB_D301</definedName>
    <definedName name="Google_Sheet_Link_2127036466">PB_D301</definedName>
    <definedName name="Google_Sheet_Link_2128128123" localSheetId="9">'11  AU'!PB_D1114</definedName>
    <definedName name="Google_Sheet_Link_2128128123">PB_D1114</definedName>
    <definedName name="Google_Sheet_Link_2128146245" localSheetId="9">'11  AU'!PB_D17</definedName>
    <definedName name="Google_Sheet_Link_2128146245">PB_D17</definedName>
    <definedName name="Google_Sheet_Link_21283815" localSheetId="9">'11  AU'!PB_D818</definedName>
    <definedName name="Google_Sheet_Link_21283815">PB_D818</definedName>
    <definedName name="Google_Sheet_Link_2128821784" localSheetId="9">'11  AU'!PB_D410</definedName>
    <definedName name="Google_Sheet_Link_2128821784">PB_D410</definedName>
    <definedName name="Google_Sheet_Link_2129240823" localSheetId="9">'11  AU'!PB_D970</definedName>
    <definedName name="Google_Sheet_Link_2129240823">PB_D970</definedName>
    <definedName name="Google_Sheet_Link_2130095684" localSheetId="9">'11  AU'!PB_D1409</definedName>
    <definedName name="Google_Sheet_Link_2130095684">PB_D1409</definedName>
    <definedName name="Google_Sheet_Link_2130227357" localSheetId="9">'11  AU'!PB_D300</definedName>
    <definedName name="Google_Sheet_Link_2130227357">PB_D300</definedName>
    <definedName name="Google_Sheet_Link_2130279260" localSheetId="9">'11  AU'!PB_D120</definedName>
    <definedName name="Google_Sheet_Link_2130279260">PB_D120</definedName>
    <definedName name="Google_Sheet_Link_2130317521" localSheetId="9">'11  AU'!PB_D829</definedName>
    <definedName name="Google_Sheet_Link_2130317521">PB_D829</definedName>
    <definedName name="Google_Sheet_Link_2131084892" localSheetId="9">'11  AU'!PB_D283</definedName>
    <definedName name="Google_Sheet_Link_2131084892">PB_D283</definedName>
    <definedName name="Google_Sheet_Link_2132850768" localSheetId="9">'11  AU'!PB_D1071</definedName>
    <definedName name="Google_Sheet_Link_2132850768">PB_D1071</definedName>
    <definedName name="Google_Sheet_Link_2135674764" localSheetId="9">'11  AU'!PB_D160</definedName>
    <definedName name="Google_Sheet_Link_2135674764">PB_D160</definedName>
    <definedName name="Google_Sheet_Link_2135781250" localSheetId="9">'11  AU'!PB_D123</definedName>
    <definedName name="Google_Sheet_Link_2135781250">PB_D123</definedName>
    <definedName name="Google_Sheet_Link_2137237318" localSheetId="9">'11  AU'!PB_D93</definedName>
    <definedName name="Google_Sheet_Link_2137237318">PB_D93</definedName>
    <definedName name="Google_Sheet_Link_2137450153" localSheetId="9">'11  AU'!PB_D106</definedName>
    <definedName name="Google_Sheet_Link_2137450153">PB_D106</definedName>
    <definedName name="Google_Sheet_Link_2137525637" localSheetId="9">'11  AU'!PB_D307</definedName>
    <definedName name="Google_Sheet_Link_2137525637">PB_D307</definedName>
    <definedName name="Google_Sheet_Link_2137613052" localSheetId="9">'11  AU'!PB_D622</definedName>
    <definedName name="Google_Sheet_Link_2137613052">PB_D622</definedName>
    <definedName name="Google_Sheet_Link_2137771345" localSheetId="9">'11  AU'!PB_D222</definedName>
    <definedName name="Google_Sheet_Link_2137771345">PB_D222</definedName>
    <definedName name="Google_Sheet_Link_2138274635" localSheetId="9">'11  AU'!PB_D660A</definedName>
    <definedName name="Google_Sheet_Link_2138274635">PB_D660A</definedName>
    <definedName name="Google_Sheet_Link_2139067305" localSheetId="9">'11  AU'!PB_D44</definedName>
    <definedName name="Google_Sheet_Link_2139067305">PB_D44</definedName>
    <definedName name="Google_Sheet_Link_2141575419" localSheetId="9">'11  AU'!PB_D876</definedName>
    <definedName name="Google_Sheet_Link_2141575419">PB_D876</definedName>
    <definedName name="Google_Sheet_Link_2141696651" localSheetId="9">'11  AU'!PB_D106</definedName>
    <definedName name="Google_Sheet_Link_2141696651">PB_D106</definedName>
    <definedName name="Google_Sheet_Link_2142076661" localSheetId="9">'11  AU'!PB_D611</definedName>
    <definedName name="Google_Sheet_Link_2142076661">PB_D611</definedName>
    <definedName name="Google_Sheet_Link_2143807965" localSheetId="9">'11  AU'!PB_D1203</definedName>
    <definedName name="Google_Sheet_Link_2143807965">PB_D1203</definedName>
    <definedName name="Google_Sheet_Link_2144363950" localSheetId="9">'11  AU'!PB_D623</definedName>
    <definedName name="Google_Sheet_Link_2144363950">PB_D623</definedName>
    <definedName name="Google_Sheet_Link_2145524712" localSheetId="9">'11  AU'!PB_D829</definedName>
    <definedName name="Google_Sheet_Link_2145524712">PB_D829</definedName>
    <definedName name="Google_Sheet_Link_214554479" localSheetId="9">'11  AU'!PB_D871</definedName>
    <definedName name="Google_Sheet_Link_214554479">PB_D871</definedName>
    <definedName name="Google_Sheet_Link_2145618474" localSheetId="9">'11  AU'!PB_D829</definedName>
    <definedName name="Google_Sheet_Link_2145618474">PB_D829</definedName>
    <definedName name="Google_Sheet_Link_214572249" localSheetId="9">'11  AU'!PB_D1338</definedName>
    <definedName name="Google_Sheet_Link_214572249">PB_D1338</definedName>
    <definedName name="Google_Sheet_Link_2146219286" localSheetId="9">'11  AU'!PB_D1427A</definedName>
    <definedName name="Google_Sheet_Link_2146219286">PB_D1427A</definedName>
    <definedName name="Google_Sheet_Link_215746208" localSheetId="9">'11  AU'!PB_D1274</definedName>
    <definedName name="Google_Sheet_Link_215746208">PB_D1274</definedName>
    <definedName name="Google_Sheet_Link_215764724" localSheetId="9">'11  AU'!PB_D1311</definedName>
    <definedName name="Google_Sheet_Link_215764724">PB_D1311</definedName>
    <definedName name="Google_Sheet_Link_216435081" localSheetId="9">'11  AU'!PB_D870</definedName>
    <definedName name="Google_Sheet_Link_216435081">PB_D870</definedName>
    <definedName name="Google_Sheet_Link_217784342" localSheetId="9">'11  AU'!PB_D21</definedName>
    <definedName name="Google_Sheet_Link_217784342">PB_D21</definedName>
    <definedName name="Google_Sheet_Link_220039155" localSheetId="9">'11  AU'!PB_D866</definedName>
    <definedName name="Google_Sheet_Link_220039155">PB_D866</definedName>
    <definedName name="Google_Sheet_Link_222705936" localSheetId="9">'11  AU'!PB_D21</definedName>
    <definedName name="Google_Sheet_Link_222705936">PB_D21</definedName>
    <definedName name="Google_Sheet_Link_223842154" localSheetId="9">'11  AU'!PB_D1028</definedName>
    <definedName name="Google_Sheet_Link_223842154">PB_D1028</definedName>
    <definedName name="Google_Sheet_Link_224271667" localSheetId="9">'11  AU'!PB_D820</definedName>
    <definedName name="Google_Sheet_Link_224271667">PB_D820</definedName>
    <definedName name="Google_Sheet_Link_224275549" localSheetId="9">'11  AU'!PB_D1334</definedName>
    <definedName name="Google_Sheet_Link_224275549">PB_D1334</definedName>
    <definedName name="Google_Sheet_Link_224505196" localSheetId="9">'11  AU'!PB_D95</definedName>
    <definedName name="Google_Sheet_Link_224505196">PB_D95</definedName>
    <definedName name="Google_Sheet_Link_22710735" localSheetId="9">'11  AU'!PB_D440</definedName>
    <definedName name="Google_Sheet_Link_22710735">PB_D440</definedName>
    <definedName name="Google_Sheet_Link_227121780" localSheetId="9">'11  AU'!PB_D829</definedName>
    <definedName name="Google_Sheet_Link_227121780">PB_D829</definedName>
    <definedName name="Google_Sheet_Link_227808962" localSheetId="9">'11  AU'!PB_D879</definedName>
    <definedName name="Google_Sheet_Link_227808962">PB_D879</definedName>
    <definedName name="Google_Sheet_Link_227990868" localSheetId="9">'11  AU'!PB_D628</definedName>
    <definedName name="Google_Sheet_Link_227990868">PB_D628</definedName>
    <definedName name="Google_Sheet_Link_229812692" localSheetId="9">'11  AU'!PB_D12</definedName>
    <definedName name="Google_Sheet_Link_229812692">PB_D12</definedName>
    <definedName name="Google_Sheet_Link_230412958" localSheetId="9">'11  AU'!PB_D1017</definedName>
    <definedName name="Google_Sheet_Link_230412958">PB_D1017</definedName>
    <definedName name="Google_Sheet_Link_230840355" localSheetId="9">'11  AU'!PB_D865</definedName>
    <definedName name="Google_Sheet_Link_230840355">PB_D865</definedName>
    <definedName name="Google_Sheet_Link_231196310" localSheetId="9">'11  AU'!PB_D181</definedName>
    <definedName name="Google_Sheet_Link_231196310">PB_D181</definedName>
    <definedName name="Google_Sheet_Link_231895554" localSheetId="9">'11  AU'!PB_D252</definedName>
    <definedName name="Google_Sheet_Link_231895554">PB_D252</definedName>
    <definedName name="Google_Sheet_Link_232219117" localSheetId="9">'11  AU'!PB_D1435A</definedName>
    <definedName name="Google_Sheet_Link_232219117">PB_D1435A</definedName>
    <definedName name="Google_Sheet_Link_233188686" localSheetId="9">'11  AU'!PB_D829</definedName>
    <definedName name="Google_Sheet_Link_233188686">PB_D829</definedName>
    <definedName name="Google_Sheet_Link_234476798" localSheetId="9">'11  AU'!PB_D554</definedName>
    <definedName name="Google_Sheet_Link_234476798">PB_D554</definedName>
    <definedName name="Google_Sheet_Link_236401064" localSheetId="9">'11  AU'!PB_D890</definedName>
    <definedName name="Google_Sheet_Link_236401064">PB_D890</definedName>
    <definedName name="Google_Sheet_Link_236421715" localSheetId="9">'11  AU'!PB_D905</definedName>
    <definedName name="Google_Sheet_Link_236421715">PB_D905</definedName>
    <definedName name="Google_Sheet_Link_237097421" localSheetId="9">'11  AU'!PB_D1027</definedName>
    <definedName name="Google_Sheet_Link_237097421">PB_D1027</definedName>
    <definedName name="Google_Sheet_Link_23749197" localSheetId="9">'11  AU'!PB_D21</definedName>
    <definedName name="Google_Sheet_Link_23749197">PB_D21</definedName>
    <definedName name="Google_Sheet_Link_238443116" localSheetId="9">'11  AU'!PB_D1228</definedName>
    <definedName name="Google_Sheet_Link_238443116">PB_D1228</definedName>
    <definedName name="Google_Sheet_Link_238551233" localSheetId="9">'11  AU'!PB_D394</definedName>
    <definedName name="Google_Sheet_Link_238551233">PB_D394</definedName>
    <definedName name="Google_Sheet_Link_240097113" localSheetId="9">'11  AU'!PB_D349</definedName>
    <definedName name="Google_Sheet_Link_240097113">PB_D349</definedName>
    <definedName name="Google_Sheet_Link_241414135" localSheetId="9">'11  AU'!PB_D827</definedName>
    <definedName name="Google_Sheet_Link_241414135">PB_D827</definedName>
    <definedName name="Google_Sheet_Link_242008960" localSheetId="9">'11  AU'!PB_D829</definedName>
    <definedName name="Google_Sheet_Link_242008960">PB_D829</definedName>
    <definedName name="Google_Sheet_Link_242077677" localSheetId="9">'11  AU'!PB_D1374</definedName>
    <definedName name="Google_Sheet_Link_242077677">PB_D1374</definedName>
    <definedName name="Google_Sheet_Link_243497719" localSheetId="9">'11  AU'!PB_D827</definedName>
    <definedName name="Google_Sheet_Link_243497719">PB_D827</definedName>
    <definedName name="Google_Sheet_Link_243965237" localSheetId="9">'11  AU'!PB_D91</definedName>
    <definedName name="Google_Sheet_Link_243965237">PB_D91</definedName>
    <definedName name="Google_Sheet_Link_244312496" localSheetId="9">'11  AU'!PB_D898</definedName>
    <definedName name="Google_Sheet_Link_244312496">PB_D898</definedName>
    <definedName name="Google_Sheet_Link_244392262" localSheetId="9">'11  AU'!PB_D818</definedName>
    <definedName name="Google_Sheet_Link_244392262">PB_D818</definedName>
    <definedName name="Google_Sheet_Link_244967679" localSheetId="9">'11  AU'!PB_D1415</definedName>
    <definedName name="Google_Sheet_Link_244967679">PB_D1415</definedName>
    <definedName name="Google_Sheet_Link_245260857" localSheetId="9">'11  AU'!PB_D419</definedName>
    <definedName name="Google_Sheet_Link_245260857">PB_D419</definedName>
    <definedName name="Google_Sheet_Link_245268056" localSheetId="9">'11  AU'!PB_D865</definedName>
    <definedName name="Google_Sheet_Link_245268056">PB_D865</definedName>
    <definedName name="Google_Sheet_Link_245455114" localSheetId="9">'11  AU'!PB_D865</definedName>
    <definedName name="Google_Sheet_Link_245455114">PB_D865</definedName>
    <definedName name="Google_Sheet_Link_245666804" localSheetId="9">'11  AU'!PB_D829</definedName>
    <definedName name="Google_Sheet_Link_245666804">PB_D829</definedName>
    <definedName name="Google_Sheet_Link_246255223" localSheetId="9">'11  AU'!PB_D181</definedName>
    <definedName name="Google_Sheet_Link_246255223">PB_D181</definedName>
    <definedName name="Google_Sheet_Link_246494821" localSheetId="9">'11  AU'!PB_D182</definedName>
    <definedName name="Google_Sheet_Link_246494821">PB_D182</definedName>
    <definedName name="Google_Sheet_Link_246883296" localSheetId="9">'11  AU'!PB_D155</definedName>
    <definedName name="Google_Sheet_Link_246883296">PB_D155</definedName>
    <definedName name="Google_Sheet_Link_247239797" localSheetId="9">'11  AU'!PB_D865</definedName>
    <definedName name="Google_Sheet_Link_247239797">PB_D865</definedName>
    <definedName name="Google_Sheet_Link_247682976" localSheetId="9">'11  AU'!PB_D1036</definedName>
    <definedName name="Google_Sheet_Link_247682976">PB_D1036</definedName>
    <definedName name="Google_Sheet_Link_248846339" localSheetId="9">'11  AU'!PB_D95</definedName>
    <definedName name="Google_Sheet_Link_248846339">PB_D95</definedName>
    <definedName name="Google_Sheet_Link_249366161" localSheetId="9">'11  AU'!PB_D216</definedName>
    <definedName name="Google_Sheet_Link_249366161">PB_D216</definedName>
    <definedName name="Google_Sheet_Link_251584408" localSheetId="9">'11  AU'!PB_D884</definedName>
    <definedName name="Google_Sheet_Link_251584408">PB_D884</definedName>
    <definedName name="Google_Sheet_Link_251606429" localSheetId="9">'11  AU'!PB_D142</definedName>
    <definedName name="Google_Sheet_Link_251606429">PB_D142</definedName>
    <definedName name="Google_Sheet_Link_251934294" localSheetId="9">'11  AU'!PB_D829</definedName>
    <definedName name="Google_Sheet_Link_251934294">PB_D829</definedName>
    <definedName name="Google_Sheet_Link_253183281" localSheetId="9">'11  AU'!PB_D94</definedName>
    <definedName name="Google_Sheet_Link_253183281">PB_D94</definedName>
    <definedName name="Google_Sheet_Link_254070939" localSheetId="9">'11  AU'!PB_D939</definedName>
    <definedName name="Google_Sheet_Link_254070939">PB_D939</definedName>
    <definedName name="Google_Sheet_Link_254263256" localSheetId="9">'11  AU'!PB_D359</definedName>
    <definedName name="Google_Sheet_Link_254263256">PB_D359</definedName>
    <definedName name="Google_Sheet_Link_255592947" localSheetId="9">'11  AU'!PB_D63</definedName>
    <definedName name="Google_Sheet_Link_255592947">PB_D63</definedName>
    <definedName name="Google_Sheet_Link_257698195" localSheetId="9">'11  AU'!PB_D93</definedName>
    <definedName name="Google_Sheet_Link_257698195">PB_D93</definedName>
    <definedName name="Google_Sheet_Link_257714427" localSheetId="9">'11  AU'!PB_D142</definedName>
    <definedName name="Google_Sheet_Link_257714427">PB_D142</definedName>
    <definedName name="Google_Sheet_Link_257754203" localSheetId="9">'11  AU'!PB_D1331</definedName>
    <definedName name="Google_Sheet_Link_257754203">PB_D1331</definedName>
    <definedName name="Google_Sheet_Link_257767518" localSheetId="9">'11  AU'!PB_D105</definedName>
    <definedName name="Google_Sheet_Link_257767518">PB_D105</definedName>
    <definedName name="Google_Sheet_Link_25814072" localSheetId="9">'11  AU'!PB_D885</definedName>
    <definedName name="Google_Sheet_Link_25814072">PB_D885</definedName>
    <definedName name="Google_Sheet_Link_258293218" localSheetId="9">'11  AU'!PB_D1067</definedName>
    <definedName name="Google_Sheet_Link_258293218">PB_D1067</definedName>
    <definedName name="Google_Sheet_Link_25836517" localSheetId="9">'11  AU'!PB_D865</definedName>
    <definedName name="Google_Sheet_Link_25836517">PB_D865</definedName>
    <definedName name="Google_Sheet_Link_259017062" localSheetId="9">'11  AU'!PB_D818</definedName>
    <definedName name="Google_Sheet_Link_259017062">PB_D818</definedName>
    <definedName name="Google_Sheet_Link_25936024" localSheetId="9">'11  AU'!PB_D21</definedName>
    <definedName name="Google_Sheet_Link_25936024">PB_D21</definedName>
    <definedName name="Google_Sheet_Link_259704192" localSheetId="9">'11  AU'!PB_D21</definedName>
    <definedName name="Google_Sheet_Link_259704192">PB_D21</definedName>
    <definedName name="Google_Sheet_Link_259841207" localSheetId="9">'11  AU'!PB_D860</definedName>
    <definedName name="Google_Sheet_Link_259841207">PB_D860</definedName>
    <definedName name="Google_Sheet_Link_260244055" localSheetId="9">'11  AU'!PB_D818</definedName>
    <definedName name="Google_Sheet_Link_260244055">PB_D818</definedName>
    <definedName name="Google_Sheet_Link_260923260" localSheetId="9">'11  AU'!PB_D123</definedName>
    <definedName name="Google_Sheet_Link_260923260">PB_D123</definedName>
    <definedName name="Google_Sheet_Link_262016562" localSheetId="9">'11  AU'!PB_D818</definedName>
    <definedName name="Google_Sheet_Link_262016562">PB_D818</definedName>
    <definedName name="Google_Sheet_Link_263378855" localSheetId="9">'11  AU'!PB_D935</definedName>
    <definedName name="Google_Sheet_Link_263378855">PB_D935</definedName>
    <definedName name="Google_Sheet_Link_264024953" localSheetId="9">'11  AU'!PB_D21</definedName>
    <definedName name="Google_Sheet_Link_264024953">PB_D21</definedName>
    <definedName name="Google_Sheet_Link_264371691" localSheetId="9">'11  AU'!PB_D1361</definedName>
    <definedName name="Google_Sheet_Link_264371691">PB_D1361</definedName>
    <definedName name="Google_Sheet_Link_264686570" localSheetId="9">'11  AU'!PB_D623</definedName>
    <definedName name="Google_Sheet_Link_264686570">PB_D623</definedName>
    <definedName name="Google_Sheet_Link_264724997" localSheetId="9">'11  AU'!PB_D1416A</definedName>
    <definedName name="Google_Sheet_Link_264724997">PB_D1416A</definedName>
    <definedName name="Google_Sheet_Link_265346715" localSheetId="9">'11  AU'!PB_D63</definedName>
    <definedName name="Google_Sheet_Link_265346715">PB_D63</definedName>
    <definedName name="Google_Sheet_Link_265996224" localSheetId="9">'11  AU'!PB_D173</definedName>
    <definedName name="Google_Sheet_Link_265996224">PB_D173</definedName>
    <definedName name="Google_Sheet_Link_266816260" localSheetId="9">'11  AU'!PB_D871</definedName>
    <definedName name="Google_Sheet_Link_266816260">PB_D871</definedName>
    <definedName name="Google_Sheet_Link_267142382" localSheetId="9">'11  AU'!PB_D831</definedName>
    <definedName name="Google_Sheet_Link_267142382">PB_D831</definedName>
    <definedName name="Google_Sheet_Link_267877785" localSheetId="9">'11  AU'!PB_D91</definedName>
    <definedName name="Google_Sheet_Link_267877785">PB_D91</definedName>
    <definedName name="Google_Sheet_Link_268481995" localSheetId="9">'11  AU'!PB_D1037</definedName>
    <definedName name="Google_Sheet_Link_268481995">PB_D1037</definedName>
    <definedName name="Google_Sheet_Link_269837167" localSheetId="9">'11  AU'!PB_D1274</definedName>
    <definedName name="Google_Sheet_Link_269837167">PB_D1274</definedName>
    <definedName name="Google_Sheet_Link_270086027" localSheetId="9">'11  AU'!PB_D818</definedName>
    <definedName name="Google_Sheet_Link_270086027">PB_D818</definedName>
    <definedName name="Google_Sheet_Link_271782585" localSheetId="9">'11  AU'!PB_D91</definedName>
    <definedName name="Google_Sheet_Link_271782585">PB_D91</definedName>
    <definedName name="Google_Sheet_Link_272304989" localSheetId="9">'11  AU'!PB_D1306</definedName>
    <definedName name="Google_Sheet_Link_272304989">PB_D1306</definedName>
    <definedName name="Google_Sheet_Link_273279249" localSheetId="9">'11  AU'!PB_D1108</definedName>
    <definedName name="Google_Sheet_Link_273279249">PB_D1108</definedName>
    <definedName name="Google_Sheet_Link_273397028" localSheetId="9">'11  AU'!PB_D831</definedName>
    <definedName name="Google_Sheet_Link_273397028">PB_D831</definedName>
    <definedName name="Google_Sheet_Link_273513347" localSheetId="9">'11  AU'!PB_D854</definedName>
    <definedName name="Google_Sheet_Link_273513347">PB_D854</definedName>
    <definedName name="Google_Sheet_Link_274073128" localSheetId="9">'11  AU'!PB_D556</definedName>
    <definedName name="Google_Sheet_Link_274073128">PB_D556</definedName>
    <definedName name="Google_Sheet_Link_274228570" localSheetId="9">'11  AU'!PB_D438</definedName>
    <definedName name="Google_Sheet_Link_274228570">PB_D438</definedName>
    <definedName name="Google_Sheet_Link_274234305" localSheetId="9">'11  AU'!PB_D1419</definedName>
    <definedName name="Google_Sheet_Link_274234305">PB_D1419</definedName>
    <definedName name="Google_Sheet_Link_274238200" localSheetId="9">'11  AU'!PB_D182</definedName>
    <definedName name="Google_Sheet_Link_274238200">PB_D182</definedName>
    <definedName name="Google_Sheet_Link_27775268" localSheetId="9">'11  AU'!PB_D869</definedName>
    <definedName name="Google_Sheet_Link_27775268">PB_D869</definedName>
    <definedName name="Google_Sheet_Link_278072023" localSheetId="9">'11  AU'!PB_D653A</definedName>
    <definedName name="Google_Sheet_Link_278072023">PB_D653A</definedName>
    <definedName name="Google_Sheet_Link_278116639" localSheetId="9">'11  AU'!PB_D870</definedName>
    <definedName name="Google_Sheet_Link_278116639">PB_D870</definedName>
    <definedName name="Google_Sheet_Link_278927136" localSheetId="9">'11  AU'!PB_D160</definedName>
    <definedName name="Google_Sheet_Link_278927136">PB_D160</definedName>
    <definedName name="Google_Sheet_Link_279257366" localSheetId="9">'11  AU'!PB_D1435A</definedName>
    <definedName name="Google_Sheet_Link_279257366">PB_D1435A</definedName>
    <definedName name="Google_Sheet_Link_280204449" localSheetId="9">'11  AU'!PB_D1352</definedName>
    <definedName name="Google_Sheet_Link_280204449">PB_D1352</definedName>
    <definedName name="Google_Sheet_Link_281113875" localSheetId="9">'11  AU'!PB_D1208</definedName>
    <definedName name="Google_Sheet_Link_281113875">PB_D1208</definedName>
    <definedName name="Google_Sheet_Link_281239602" localSheetId="9">'11  AU'!PB_D16</definedName>
    <definedName name="Google_Sheet_Link_281239602">PB_D16</definedName>
    <definedName name="Google_Sheet_Link_281354449" localSheetId="9">'11  AU'!PB_D91</definedName>
    <definedName name="Google_Sheet_Link_281354449">PB_D91</definedName>
    <definedName name="Google_Sheet_Link_281698826" localSheetId="9">'11  AU'!PB_D95</definedName>
    <definedName name="Google_Sheet_Link_281698826">PB_D95</definedName>
    <definedName name="Google_Sheet_Link_28234561" localSheetId="9">'11  AU'!PB_D869</definedName>
    <definedName name="Google_Sheet_Link_28234561">PB_D869</definedName>
    <definedName name="Google_Sheet_Link_283248290" localSheetId="9">'11  AU'!PB_D75</definedName>
    <definedName name="Google_Sheet_Link_283248290">PB_D75</definedName>
    <definedName name="Google_Sheet_Link_284831189" localSheetId="9">'11  AU'!PB_D874</definedName>
    <definedName name="Google_Sheet_Link_284831189">PB_D874</definedName>
    <definedName name="Google_Sheet_Link_285000757" localSheetId="9">'11  AU'!PB_D865</definedName>
    <definedName name="Google_Sheet_Link_285000757">PB_D865</definedName>
    <definedName name="Google_Sheet_Link_28527867" localSheetId="9">'11  AU'!PB_D659</definedName>
    <definedName name="Google_Sheet_Link_28527867">PB_D659</definedName>
    <definedName name="Google_Sheet_Link_286787306" localSheetId="9">'11  AU'!PB_D95</definedName>
    <definedName name="Google_Sheet_Link_286787306">PB_D95</definedName>
    <definedName name="Google_Sheet_Link_287208288" localSheetId="9">'11  AU'!PB_D438</definedName>
    <definedName name="Google_Sheet_Link_287208288">PB_D438</definedName>
    <definedName name="Google_Sheet_Link_287547100" localSheetId="9">'11  AU'!PB_D878</definedName>
    <definedName name="Google_Sheet_Link_287547100">PB_D878</definedName>
    <definedName name="Google_Sheet_Link_287641095" localSheetId="9">'11  AU'!PB_D1146</definedName>
    <definedName name="Google_Sheet_Link_287641095">PB_D1146</definedName>
    <definedName name="Google_Sheet_Link_287902983" localSheetId="9">'11  AU'!PB_D136</definedName>
    <definedName name="Google_Sheet_Link_287902983">PB_D136</definedName>
    <definedName name="Google_Sheet_Link_288251299" localSheetId="9">'11  AU'!PB_D817</definedName>
    <definedName name="Google_Sheet_Link_288251299">PB_D817</definedName>
    <definedName name="Google_Sheet_Link_288304010" localSheetId="9">'11  AU'!PB_D25</definedName>
    <definedName name="Google_Sheet_Link_288304010">PB_D25</definedName>
    <definedName name="Google_Sheet_Link_289065962" localSheetId="9">'11  AU'!PB_D1169</definedName>
    <definedName name="Google_Sheet_Link_289065962">PB_D1169</definedName>
    <definedName name="Google_Sheet_Link_290444008" localSheetId="9">'11  AU'!PB_D1351</definedName>
    <definedName name="Google_Sheet_Link_290444008">PB_D1351</definedName>
    <definedName name="Google_Sheet_Link_290663922" localSheetId="9">'11  AU'!PB_D623</definedName>
    <definedName name="Google_Sheet_Link_290663922">PB_D623</definedName>
    <definedName name="Google_Sheet_Link_29108653" localSheetId="9">'11  AU'!PB_D334</definedName>
    <definedName name="Google_Sheet_Link_29108653">PB_D334</definedName>
    <definedName name="Google_Sheet_Link_291443836" localSheetId="9">'11  AU'!PB_D569</definedName>
    <definedName name="Google_Sheet_Link_291443836">PB_D569</definedName>
    <definedName name="Google_Sheet_Link_291446634" localSheetId="9">'11  AU'!PB_D957</definedName>
    <definedName name="Google_Sheet_Link_291446634">PB_D957</definedName>
    <definedName name="Google_Sheet_Link_291668934" localSheetId="9">'11  AU'!PB_D865</definedName>
    <definedName name="Google_Sheet_Link_291668934">PB_D865</definedName>
    <definedName name="Google_Sheet_Link_293843408" localSheetId="9">'11  AU'!PB_D556</definedName>
    <definedName name="Google_Sheet_Link_293843408">PB_D556</definedName>
    <definedName name="Google_Sheet_Link_294082467" localSheetId="9">'11  AU'!PB_D870</definedName>
    <definedName name="Google_Sheet_Link_294082467">PB_D870</definedName>
    <definedName name="Google_Sheet_Link_294174138" localSheetId="9">'11  AU'!PB_D622</definedName>
    <definedName name="Google_Sheet_Link_294174138">PB_D622</definedName>
    <definedName name="Google_Sheet_Link_294568364" localSheetId="9">'11  AU'!PB_D132</definedName>
    <definedName name="Google_Sheet_Link_294568364">PB_D132</definedName>
    <definedName name="Google_Sheet_Link_294658380" localSheetId="9">'11  AU'!PB_D886</definedName>
    <definedName name="Google_Sheet_Link_294658380">PB_D886</definedName>
    <definedName name="Google_Sheet_Link_295080011" localSheetId="9">'11  AU'!PB_D829</definedName>
    <definedName name="Google_Sheet_Link_295080011">PB_D829</definedName>
    <definedName name="Google_Sheet_Link_295307045" localSheetId="9">'11  AU'!PB_D623</definedName>
    <definedName name="Google_Sheet_Link_295307045">PB_D623</definedName>
    <definedName name="Google_Sheet_Link_295532488" localSheetId="9">'11  AU'!PB_D106</definedName>
    <definedName name="Google_Sheet_Link_295532488">PB_D106</definedName>
    <definedName name="Google_Sheet_Link_296248710" localSheetId="9">'11  AU'!PB_D93</definedName>
    <definedName name="Google_Sheet_Link_296248710">PB_D93</definedName>
    <definedName name="Google_Sheet_Link_296493964" localSheetId="9">'11  AU'!PB_D858</definedName>
    <definedName name="Google_Sheet_Link_296493964">PB_D858</definedName>
    <definedName name="Google_Sheet_Link_296857142" localSheetId="9">'11  AU'!PB_D829</definedName>
    <definedName name="Google_Sheet_Link_296857142">PB_D829</definedName>
    <definedName name="Google_Sheet_Link_297621955" localSheetId="9">'11  AU'!PB_D820</definedName>
    <definedName name="Google_Sheet_Link_297621955">PB_D820</definedName>
    <definedName name="Google_Sheet_Link_297921813" localSheetId="9">'11  AU'!PB_D87</definedName>
    <definedName name="Google_Sheet_Link_297921813">PB_D87</definedName>
    <definedName name="Google_Sheet_Link_298320883" localSheetId="9">'11  AU'!PB_D881</definedName>
    <definedName name="Google_Sheet_Link_298320883">PB_D881</definedName>
    <definedName name="Google_Sheet_Link_298623190" localSheetId="9">'11  AU'!PB_D865</definedName>
    <definedName name="Google_Sheet_Link_298623190">PB_D865</definedName>
    <definedName name="Google_Sheet_Link_29908778" localSheetId="9">'11  AU'!PB_D878</definedName>
    <definedName name="Google_Sheet_Link_29908778">PB_D878</definedName>
    <definedName name="Google_Sheet_Link_299810757" localSheetId="9">'11  AU'!PB_D870</definedName>
    <definedName name="Google_Sheet_Link_299810757">PB_D870</definedName>
    <definedName name="Google_Sheet_Link_299820847" localSheetId="9">'11  AU'!PB_D465</definedName>
    <definedName name="Google_Sheet_Link_299820847">PB_D465</definedName>
    <definedName name="Google_Sheet_Link_2999729" localSheetId="9">'11  AU'!PB_1443</definedName>
    <definedName name="Google_Sheet_Link_2999729">PB_1443</definedName>
    <definedName name="Google_Sheet_Link_300583350" localSheetId="9">'11  AU'!PB_D869</definedName>
    <definedName name="Google_Sheet_Link_300583350">PB_D869</definedName>
    <definedName name="Google_Sheet_Link_302035674" localSheetId="9">'11  AU'!PB_D76</definedName>
    <definedName name="Google_Sheet_Link_302035674">PB_D76</definedName>
    <definedName name="Google_Sheet_Link_302477782" localSheetId="9">'11  AU'!PB_D622</definedName>
    <definedName name="Google_Sheet_Link_302477782">PB_D622</definedName>
    <definedName name="Google_Sheet_Link_306567749" localSheetId="9">'11  AU'!PB_D829</definedName>
    <definedName name="Google_Sheet_Link_306567749">PB_D829</definedName>
    <definedName name="Google_Sheet_Link_307604514" localSheetId="9">'11  AU'!PB_D831</definedName>
    <definedName name="Google_Sheet_Link_307604514">PB_D831</definedName>
    <definedName name="Google_Sheet_Link_308084570" localSheetId="9">'11  AU'!PB_D256</definedName>
    <definedName name="Google_Sheet_Link_308084570">PB_D256</definedName>
    <definedName name="Google_Sheet_Link_308594020" localSheetId="9">'11  AU'!PB_D828</definedName>
    <definedName name="Google_Sheet_Link_308594020">PB_D828</definedName>
    <definedName name="Google_Sheet_Link_309068164" localSheetId="9">'11  AU'!PB_D831</definedName>
    <definedName name="Google_Sheet_Link_309068164">PB_D831</definedName>
    <definedName name="Google_Sheet_Link_30946348" localSheetId="9">'11  AU'!PB_D829</definedName>
    <definedName name="Google_Sheet_Link_30946348">PB_D829</definedName>
    <definedName name="Google_Sheet_Link_309631928" localSheetId="9">'11  AU'!PB_D829</definedName>
    <definedName name="Google_Sheet_Link_309631928">PB_D829</definedName>
    <definedName name="Google_Sheet_Link_309968863" localSheetId="9">'11  AU'!PB_D865</definedName>
    <definedName name="Google_Sheet_Link_309968863">PB_D865</definedName>
    <definedName name="Google_Sheet_Link_310106571" localSheetId="9">'11  AU'!PB_D93</definedName>
    <definedName name="Google_Sheet_Link_310106571">PB_D93</definedName>
    <definedName name="Google_Sheet_Link_310139581" localSheetId="9">'11  AU'!PB_D863</definedName>
    <definedName name="Google_Sheet_Link_310139581">PB_D863</definedName>
    <definedName name="Google_Sheet_Link_310154003" localSheetId="9">'11  AU'!PB_D963</definedName>
    <definedName name="Google_Sheet_Link_310154003">PB_D963</definedName>
    <definedName name="Google_Sheet_Link_310928663" localSheetId="9">'11  AU'!PB_D95</definedName>
    <definedName name="Google_Sheet_Link_310928663">PB_D95</definedName>
    <definedName name="Google_Sheet_Link_312441246" localSheetId="9">'11  AU'!PB_D1518</definedName>
    <definedName name="Google_Sheet_Link_312441246">PB_D1518</definedName>
    <definedName name="Google_Sheet_Link_313345968" localSheetId="9">'11  AU'!PB_D251</definedName>
    <definedName name="Google_Sheet_Link_313345968">PB_D251</definedName>
    <definedName name="Google_Sheet_Link_313642994" localSheetId="9">'11  AU'!PB_D92</definedName>
    <definedName name="Google_Sheet_Link_313642994">PB_D92</definedName>
    <definedName name="Google_Sheet_Link_315135074" localSheetId="9">'11  AU'!PB_D865</definedName>
    <definedName name="Google_Sheet_Link_315135074">PB_D865</definedName>
    <definedName name="Google_Sheet_Link_315768751" localSheetId="9">'11  AU'!PB_D227</definedName>
    <definedName name="Google_Sheet_Link_315768751">PB_D227</definedName>
    <definedName name="Google_Sheet_Link_315826530" localSheetId="9">'11  AU'!PB_D859</definedName>
    <definedName name="Google_Sheet_Link_315826530">PB_D859</definedName>
    <definedName name="Google_Sheet_Link_3164779" localSheetId="9">'11  AU'!PB_D554</definedName>
    <definedName name="Google_Sheet_Link_3164779">PB_D554</definedName>
    <definedName name="Google_Sheet_Link_316626023" localSheetId="9">'11  AU'!PB_D861</definedName>
    <definedName name="Google_Sheet_Link_316626023">PB_D861</definedName>
    <definedName name="Google_Sheet_Link_317712088" localSheetId="9">'11  AU'!PB_D1003</definedName>
    <definedName name="Google_Sheet_Link_317712088">PB_D1003</definedName>
    <definedName name="Google_Sheet_Link_318324884" localSheetId="9">'11  AU'!PB_D869</definedName>
    <definedName name="Google_Sheet_Link_318324884">PB_D869</definedName>
    <definedName name="Google_Sheet_Link_318453800" localSheetId="9">'11  AU'!PB_D871</definedName>
    <definedName name="Google_Sheet_Link_318453800">PB_D871</definedName>
    <definedName name="Google_Sheet_Link_318857396" localSheetId="9">'11  AU'!PB_D880</definedName>
    <definedName name="Google_Sheet_Link_318857396">PB_D880</definedName>
    <definedName name="Google_Sheet_Link_319474920" localSheetId="9">'11  AU'!PB_D190</definedName>
    <definedName name="Google_Sheet_Link_319474920">PB_D190</definedName>
    <definedName name="Google_Sheet_Link_319741689" localSheetId="9">'11  AU'!PB_D617</definedName>
    <definedName name="Google_Sheet_Link_319741689">PB_D617</definedName>
    <definedName name="Google_Sheet_Link_320135991" localSheetId="9">'11  AU'!PB_D831</definedName>
    <definedName name="Google_Sheet_Link_320135991">PB_D831</definedName>
    <definedName name="Google_Sheet_Link_320148912" localSheetId="9">'11  AU'!PB_D861</definedName>
    <definedName name="Google_Sheet_Link_320148912">PB_D861</definedName>
    <definedName name="Google_Sheet_Link_320329361" localSheetId="9">'11  AU'!PB_D995</definedName>
    <definedName name="Google_Sheet_Link_320329361">PB_D995</definedName>
    <definedName name="Google_Sheet_Link_321679336" localSheetId="9">'11  AU'!PB_D112</definedName>
    <definedName name="Google_Sheet_Link_321679336">PB_D112</definedName>
    <definedName name="Google_Sheet_Link_32182829" localSheetId="9">'11  AU'!PB_D398</definedName>
    <definedName name="Google_Sheet_Link_32182829">PB_D398</definedName>
    <definedName name="Google_Sheet_Link_323096502" localSheetId="9">'11  AU'!PB_D182</definedName>
    <definedName name="Google_Sheet_Link_323096502">PB_D182</definedName>
    <definedName name="Google_Sheet_Link_323412637" localSheetId="9">'11  AU'!PB_D1141</definedName>
    <definedName name="Google_Sheet_Link_323412637">PB_D1141</definedName>
    <definedName name="Google_Sheet_Link_323909353" localSheetId="9">'11  AU'!PB_D623</definedName>
    <definedName name="Google_Sheet_Link_323909353">PB_D623</definedName>
    <definedName name="Google_Sheet_Link_324405745" localSheetId="9">'11  AU'!PB_D243</definedName>
    <definedName name="Google_Sheet_Link_324405745">PB_D243</definedName>
    <definedName name="Google_Sheet_Link_32483652" localSheetId="9">'11  AU'!PB_D1288</definedName>
    <definedName name="Google_Sheet_Link_32483652">PB_D1288</definedName>
    <definedName name="Google_Sheet_Link_324868874" localSheetId="9">'11  AU'!PB_D1138</definedName>
    <definedName name="Google_Sheet_Link_324868874">PB_D1138</definedName>
    <definedName name="Google_Sheet_Link_32536661" localSheetId="9">'11  AU'!PB_D869</definedName>
    <definedName name="Google_Sheet_Link_32536661">PB_D869</definedName>
    <definedName name="Google_Sheet_Link_325639396" localSheetId="9">'11  AU'!PB_D829</definedName>
    <definedName name="Google_Sheet_Link_325639396">PB_D829</definedName>
    <definedName name="Google_Sheet_Link_327271878" localSheetId="9">'11  AU'!PB_D1003</definedName>
    <definedName name="Google_Sheet_Link_327271878">PB_D1003</definedName>
    <definedName name="Google_Sheet_Link_32929732" localSheetId="9">'11  AU'!PB_D1088</definedName>
    <definedName name="Google_Sheet_Link_32929732">PB_D1088</definedName>
    <definedName name="Google_Sheet_Link_329319734" localSheetId="9">'11  AU'!PB_D372</definedName>
    <definedName name="Google_Sheet_Link_329319734">PB_D372</definedName>
    <definedName name="Google_Sheet_Link_329351358" localSheetId="9">'11  AU'!PB_D831</definedName>
    <definedName name="Google_Sheet_Link_329351358">PB_D831</definedName>
    <definedName name="Google_Sheet_Link_330334732" localSheetId="9">'11  AU'!PB_D87</definedName>
    <definedName name="Google_Sheet_Link_330334732">PB_D87</definedName>
    <definedName name="Google_Sheet_Link_331793499" localSheetId="9">'11  AU'!PB_D155</definedName>
    <definedName name="Google_Sheet_Link_331793499">PB_D155</definedName>
    <definedName name="Google_Sheet_Link_332683857" localSheetId="9">'11  AU'!PB_D40</definedName>
    <definedName name="Google_Sheet_Link_332683857">PB_D40</definedName>
    <definedName name="Google_Sheet_Link_332745804" localSheetId="9">'11  AU'!PB_D1584</definedName>
    <definedName name="Google_Sheet_Link_332745804">PB_D1584</definedName>
    <definedName name="Google_Sheet_Link_332787674" localSheetId="9">'11  AU'!PB_D622</definedName>
    <definedName name="Google_Sheet_Link_332787674">PB_D622</definedName>
    <definedName name="Google_Sheet_Link_334145739" localSheetId="9">'11  AU'!PB_D943</definedName>
    <definedName name="Google_Sheet_Link_334145739">PB_D943</definedName>
    <definedName name="Google_Sheet_Link_334225460" localSheetId="9">'11  AU'!PB_D1202</definedName>
    <definedName name="Google_Sheet_Link_334225460">PB_D1202</definedName>
    <definedName name="Google_Sheet_Link_334741499" localSheetId="9">'11  AU'!PB_D1103</definedName>
    <definedName name="Google_Sheet_Link_334741499">PB_D1103</definedName>
    <definedName name="Google_Sheet_Link_334938247" localSheetId="9">'11  AU'!PB_D87</definedName>
    <definedName name="Google_Sheet_Link_334938247">PB_D87</definedName>
    <definedName name="Google_Sheet_Link_335667135" localSheetId="9">'11  AU'!PB_D95</definedName>
    <definedName name="Google_Sheet_Link_335667135">PB_D95</definedName>
    <definedName name="Google_Sheet_Link_335844840" localSheetId="9">'11  AU'!PB_D827</definedName>
    <definedName name="Google_Sheet_Link_335844840">PB_D827</definedName>
    <definedName name="Google_Sheet_Link_336168459" localSheetId="9">'11  AU'!PB_D904</definedName>
    <definedName name="Google_Sheet_Link_336168459">PB_D904</definedName>
    <definedName name="Google_Sheet_Link_336177597" localSheetId="9">'11  AU'!PB_D865</definedName>
    <definedName name="Google_Sheet_Link_336177597">PB_D865</definedName>
    <definedName name="Google_Sheet_Link_336319884" localSheetId="9">'11  AU'!PB_D21</definedName>
    <definedName name="Google_Sheet_Link_336319884">PB_D21</definedName>
    <definedName name="Google_Sheet_Link_336744613" localSheetId="9">'11  AU'!PB_D21</definedName>
    <definedName name="Google_Sheet_Link_336744613">PB_D21</definedName>
    <definedName name="Google_Sheet_Link_337400387" localSheetId="9">'11  AU'!PB_D942</definedName>
    <definedName name="Google_Sheet_Link_337400387">PB_D942</definedName>
    <definedName name="Google_Sheet_Link_337791670" localSheetId="9">'11  AU'!PB_D817</definedName>
    <definedName name="Google_Sheet_Link_337791670">PB_D817</definedName>
    <definedName name="Google_Sheet_Link_339528854" localSheetId="9">'11  AU'!PB_D1103</definedName>
    <definedName name="Google_Sheet_Link_339528854">PB_D1103</definedName>
    <definedName name="Google_Sheet_Link_341090310" localSheetId="9">'11  AU'!PB_D64</definedName>
    <definedName name="Google_Sheet_Link_341090310">PB_D64</definedName>
    <definedName name="Google_Sheet_Link_342528965" localSheetId="9">'11  AU'!PB_D613</definedName>
    <definedName name="Google_Sheet_Link_342528965">PB_D613</definedName>
    <definedName name="Google_Sheet_Link_342559790" localSheetId="9">'11  AU'!PB_D1021</definedName>
    <definedName name="Google_Sheet_Link_342559790">PB_D1021</definedName>
    <definedName name="Google_Sheet_Link_343493386" localSheetId="9">'11  AU'!PB_D818</definedName>
    <definedName name="Google_Sheet_Link_343493386">PB_D818</definedName>
    <definedName name="Google_Sheet_Link_343807393" localSheetId="9">'11  AU'!PB_D565</definedName>
    <definedName name="Google_Sheet_Link_343807393">PB_D565</definedName>
    <definedName name="Google_Sheet_Link_344031788" localSheetId="9">'11  AU'!PB_D622</definedName>
    <definedName name="Google_Sheet_Link_344031788">PB_D622</definedName>
    <definedName name="Google_Sheet_Link_344554948" localSheetId="9">'11  AU'!PB_D865</definedName>
    <definedName name="Google_Sheet_Link_344554948">PB_D865</definedName>
    <definedName name="Google_Sheet_Link_345989633" localSheetId="9">'11  AU'!PB_D1579</definedName>
    <definedName name="Google_Sheet_Link_345989633">PB_D1579</definedName>
    <definedName name="Google_Sheet_Link_346039142" localSheetId="9">'11  AU'!PB_D572</definedName>
    <definedName name="Google_Sheet_Link_346039142">PB_D572</definedName>
    <definedName name="Google_Sheet_Link_346070654" localSheetId="9">'11  AU'!PB_D1174</definedName>
    <definedName name="Google_Sheet_Link_346070654">PB_D1174</definedName>
    <definedName name="Google_Sheet_Link_346514140" localSheetId="9">'11  AU'!PB_D872</definedName>
    <definedName name="Google_Sheet_Link_346514140">PB_D872</definedName>
    <definedName name="Google_Sheet_Link_346990388" localSheetId="9">'11  AU'!PB_D1002</definedName>
    <definedName name="Google_Sheet_Link_346990388">PB_D1002</definedName>
    <definedName name="Google_Sheet_Link_347577179" localSheetId="9">'11  AU'!PB_D921</definedName>
    <definedName name="Google_Sheet_Link_347577179">PB_D921</definedName>
    <definedName name="Google_Sheet_Link_349289285" localSheetId="9">'11  AU'!PB_D75</definedName>
    <definedName name="Google_Sheet_Link_349289285">PB_D75</definedName>
    <definedName name="Google_Sheet_Link_350223313" localSheetId="9">'11  AU'!PB_D823</definedName>
    <definedName name="Google_Sheet_Link_350223313">PB_D823</definedName>
    <definedName name="Google_Sheet_Link_351231821" localSheetId="9">'11  AU'!PB_D91</definedName>
    <definedName name="Google_Sheet_Link_351231821">PB_D91</definedName>
    <definedName name="Google_Sheet_Link_351756354" localSheetId="9">'11  AU'!PB_D174</definedName>
    <definedName name="Google_Sheet_Link_351756354">PB_D174</definedName>
    <definedName name="Google_Sheet_Link_351848977" localSheetId="9">'11  AU'!PB_D1565</definedName>
    <definedName name="Google_Sheet_Link_351848977">PB_D1565</definedName>
    <definedName name="Google_Sheet_Link_353605373" localSheetId="9">'11  AU'!PB_D432</definedName>
    <definedName name="Google_Sheet_Link_353605373">PB_D432</definedName>
    <definedName name="Google_Sheet_Link_354034013" localSheetId="9">'11  AU'!PB_D160</definedName>
    <definedName name="Google_Sheet_Link_354034013">PB_D160</definedName>
    <definedName name="Google_Sheet_Link_354177035" localSheetId="9">'11  AU'!PB_D123</definedName>
    <definedName name="Google_Sheet_Link_354177035">PB_D123</definedName>
    <definedName name="Google_Sheet_Link_355050479" localSheetId="9">'11  AU'!PB_D1351</definedName>
    <definedName name="Google_Sheet_Link_355050479">PB_D1351</definedName>
    <definedName name="Google_Sheet_Link_355913275" localSheetId="9">'11  AU'!PB_D827</definedName>
    <definedName name="Google_Sheet_Link_355913275">PB_D827</definedName>
    <definedName name="Google_Sheet_Link_356189624" localSheetId="9">'11  AU'!PB_D829</definedName>
    <definedName name="Google_Sheet_Link_356189624">PB_D829</definedName>
    <definedName name="Google_Sheet_Link_356926232" localSheetId="9">'11  AU'!PB_D820</definedName>
    <definedName name="Google_Sheet_Link_356926232">PB_D820</definedName>
    <definedName name="Google_Sheet_Link_357161491" localSheetId="9">'11  AU'!PB_D863</definedName>
    <definedName name="Google_Sheet_Link_357161491">PB_D863</definedName>
    <definedName name="Google_Sheet_Link_357187591" localSheetId="9">'11  AU'!PB_D91</definedName>
    <definedName name="Google_Sheet_Link_357187591">PB_D91</definedName>
    <definedName name="Google_Sheet_Link_357230260" localSheetId="9">'11  AU'!PB_D22</definedName>
    <definedName name="Google_Sheet_Link_357230260">PB_D22</definedName>
    <definedName name="Google_Sheet_Link_357639405" localSheetId="9">'11  AU'!PB_D8</definedName>
    <definedName name="Google_Sheet_Link_357639405">PB_D8</definedName>
    <definedName name="Google_Sheet_Link_357789397" localSheetId="9">'11  AU'!PB_D818</definedName>
    <definedName name="Google_Sheet_Link_357789397">PB_D818</definedName>
    <definedName name="Google_Sheet_Link_358092867" localSheetId="9">'11  AU'!PB_D90</definedName>
    <definedName name="Google_Sheet_Link_358092867">PB_D90</definedName>
    <definedName name="Google_Sheet_Link_358581935" localSheetId="9">'11  AU'!PB_D91</definedName>
    <definedName name="Google_Sheet_Link_358581935">PB_D91</definedName>
    <definedName name="Google_Sheet_Link_360779016" localSheetId="9">'11  AU'!PB_D1346</definedName>
    <definedName name="Google_Sheet_Link_360779016">PB_D1346</definedName>
    <definedName name="Google_Sheet_Link_360888665" localSheetId="9">'11  AU'!PB_D876</definedName>
    <definedName name="Google_Sheet_Link_360888665">PB_D876</definedName>
    <definedName name="Google_Sheet_Link_361852002" localSheetId="9">'11  AU'!PB_D818</definedName>
    <definedName name="Google_Sheet_Link_361852002">PB_D818</definedName>
    <definedName name="Google_Sheet_Link_362695596" localSheetId="9">'11  AU'!PB_D829</definedName>
    <definedName name="Google_Sheet_Link_362695596">PB_D829</definedName>
    <definedName name="Google_Sheet_Link_36423718" localSheetId="9">'11  AU'!PB_D831</definedName>
    <definedName name="Google_Sheet_Link_36423718">PB_D831</definedName>
    <definedName name="Google_Sheet_Link_364361890" localSheetId="9">'11  AU'!PB_D817</definedName>
    <definedName name="Google_Sheet_Link_364361890">PB_D817</definedName>
    <definedName name="Google_Sheet_Link_365027947" localSheetId="9">'11  AU'!PB_D661</definedName>
    <definedName name="Google_Sheet_Link_365027947">PB_D661</definedName>
    <definedName name="Google_Sheet_Link_366600363" localSheetId="9">'11  AU'!PB_D189</definedName>
    <definedName name="Google_Sheet_Link_366600363">PB_D189</definedName>
    <definedName name="Google_Sheet_Link_367329913" localSheetId="9">'11  AU'!PB_D829</definedName>
    <definedName name="Google_Sheet_Link_367329913">PB_D829</definedName>
    <definedName name="Google_Sheet_Link_367960139" localSheetId="9">'11  AU'!PB_D870</definedName>
    <definedName name="Google_Sheet_Link_367960139">PB_D870</definedName>
    <definedName name="Google_Sheet_Link_36956679" localSheetId="9">'11  AU'!PB_D115</definedName>
    <definedName name="Google_Sheet_Link_36956679">PB_D115</definedName>
    <definedName name="Google_Sheet_Link_370339043" localSheetId="9">'11  AU'!PB_D876</definedName>
    <definedName name="Google_Sheet_Link_370339043">PB_D876</definedName>
    <definedName name="Google_Sheet_Link_370798678" localSheetId="9">'11  AU'!PB_D1360</definedName>
    <definedName name="Google_Sheet_Link_370798678">PB_D1360</definedName>
    <definedName name="Google_Sheet_Link_371994492" localSheetId="9">'11  AU'!PB_D21</definedName>
    <definedName name="Google_Sheet_Link_371994492">PB_D21</definedName>
    <definedName name="Google_Sheet_Link_372942588" localSheetId="9">'11  AU'!PB_D96</definedName>
    <definedName name="Google_Sheet_Link_372942588">PB_D96</definedName>
    <definedName name="Google_Sheet_Link_374369575" localSheetId="9">'11  AU'!PB_D831</definedName>
    <definedName name="Google_Sheet_Link_374369575">PB_D831</definedName>
    <definedName name="Google_Sheet_Link_374698337" localSheetId="9">'11  AU'!PB_D21</definedName>
    <definedName name="Google_Sheet_Link_374698337">PB_D21</definedName>
    <definedName name="Google_Sheet_Link_37584973" localSheetId="9">'11  AU'!PB_D994</definedName>
    <definedName name="Google_Sheet_Link_37584973">PB_D994</definedName>
    <definedName name="Google_Sheet_Link_376717643" localSheetId="9">'11  AU'!PB_D21</definedName>
    <definedName name="Google_Sheet_Link_376717643">PB_D21</definedName>
    <definedName name="Google_Sheet_Link_37682974" localSheetId="9">'11  AU'!PB_D91</definedName>
    <definedName name="Google_Sheet_Link_37682974">PB_D91</definedName>
    <definedName name="Google_Sheet_Link_377179808" localSheetId="9">'11  AU'!PB_D162</definedName>
    <definedName name="Google_Sheet_Link_377179808">PB_D162</definedName>
    <definedName name="Google_Sheet_Link_377265074" localSheetId="9">'11  AU'!PB_D622</definedName>
    <definedName name="Google_Sheet_Link_377265074">PB_D622</definedName>
    <definedName name="Google_Sheet_Link_377479151" localSheetId="9">'11  AU'!PB_D832</definedName>
    <definedName name="Google_Sheet_Link_377479151">PB_D832</definedName>
    <definedName name="Google_Sheet_Link_378005571" localSheetId="9">'11  AU'!PB_D870</definedName>
    <definedName name="Google_Sheet_Link_378005571">PB_D870</definedName>
    <definedName name="Google_Sheet_Link_380096607" localSheetId="9">'11  AU'!PB_D37</definedName>
    <definedName name="Google_Sheet_Link_380096607">PB_D37</definedName>
    <definedName name="Google_Sheet_Link_380298605" localSheetId="9">'11  AU'!PB_D92</definedName>
    <definedName name="Google_Sheet_Link_380298605">PB_D92</definedName>
    <definedName name="Google_Sheet_Link_380572131" localSheetId="9">'11  AU'!PB_D927</definedName>
    <definedName name="Google_Sheet_Link_380572131">PB_D927</definedName>
    <definedName name="Google_Sheet_Link_381236592" localSheetId="9">'11  AU'!PB_D91</definedName>
    <definedName name="Google_Sheet_Link_381236592">PB_D91</definedName>
    <definedName name="Google_Sheet_Link_381732270" localSheetId="9">'11  AU'!PB_D298A</definedName>
    <definedName name="Google_Sheet_Link_381732270">PB_D298A</definedName>
    <definedName name="Google_Sheet_Link_382658314" localSheetId="9">'11  AU'!PB_D113</definedName>
    <definedName name="Google_Sheet_Link_382658314">PB_D113</definedName>
    <definedName name="Google_Sheet_Link_383501860" localSheetId="9">'11  AU'!PB_D87</definedName>
    <definedName name="Google_Sheet_Link_383501860">PB_D87</definedName>
    <definedName name="Google_Sheet_Link_384195025" localSheetId="9">'11  AU'!PB_D829</definedName>
    <definedName name="Google_Sheet_Link_384195025">PB_D829</definedName>
    <definedName name="Google_Sheet_Link_3853624" localSheetId="9">'11  AU'!PB_D77</definedName>
    <definedName name="Google_Sheet_Link_3853624">PB_D77</definedName>
    <definedName name="Google_Sheet_Link_386286564" localSheetId="9">'11  AU'!PB_D95</definedName>
    <definedName name="Google_Sheet_Link_386286564">PB_D95</definedName>
    <definedName name="Google_Sheet_Link_387214118" localSheetId="9">'11  AU'!PB_D410</definedName>
    <definedName name="Google_Sheet_Link_387214118">PB_D410</definedName>
    <definedName name="Google_Sheet_Link_387473811" localSheetId="9">'11  AU'!PB_D76</definedName>
    <definedName name="Google_Sheet_Link_387473811">PB_D76</definedName>
    <definedName name="Google_Sheet_Link_387822164" localSheetId="9">'11  AU'!PB_D829</definedName>
    <definedName name="Google_Sheet_Link_387822164">PB_D829</definedName>
    <definedName name="Google_Sheet_Link_388810389" localSheetId="9">'11  AU'!PB_D865</definedName>
    <definedName name="Google_Sheet_Link_388810389">PB_D865</definedName>
    <definedName name="Google_Sheet_Link_388891752" localSheetId="9">'11  AU'!PB_D177</definedName>
    <definedName name="Google_Sheet_Link_388891752">PB_D177</definedName>
    <definedName name="Google_Sheet_Link_391203586" localSheetId="9">'11  AU'!PB_D95</definedName>
    <definedName name="Google_Sheet_Link_391203586">PB_D95</definedName>
    <definedName name="Google_Sheet_Link_391566937" localSheetId="9">'11  AU'!PB_D865</definedName>
    <definedName name="Google_Sheet_Link_391566937">PB_D865</definedName>
    <definedName name="Google_Sheet_Link_392071850" localSheetId="9">'11  AU'!PB_D818</definedName>
    <definedName name="Google_Sheet_Link_392071850">PB_D818</definedName>
    <definedName name="Google_Sheet_Link_395754511" localSheetId="9">'11  AU'!PB_D856</definedName>
    <definedName name="Google_Sheet_Link_395754511">PB_D856</definedName>
    <definedName name="Google_Sheet_Link_395834980" localSheetId="9">'11  AU'!PB_D21</definedName>
    <definedName name="Google_Sheet_Link_395834980">PB_D21</definedName>
    <definedName name="Google_Sheet_Link_397738216" localSheetId="9">'11  AU'!PB_D8</definedName>
    <definedName name="Google_Sheet_Link_397738216">PB_D8</definedName>
    <definedName name="Google_Sheet_Link_398538288" localSheetId="9">'11  AU'!PB_D897</definedName>
    <definedName name="Google_Sheet_Link_398538288">PB_D897</definedName>
    <definedName name="Google_Sheet_Link_398721616" localSheetId="9">'11  AU'!PB_D1204</definedName>
    <definedName name="Google_Sheet_Link_398721616">PB_D1204</definedName>
    <definedName name="Google_Sheet_Link_399943231" localSheetId="9">'11  AU'!PB_D855</definedName>
    <definedName name="Google_Sheet_Link_399943231">PB_D855</definedName>
    <definedName name="Google_Sheet_Link_401336878" localSheetId="9">'11  AU'!PB_D93</definedName>
    <definedName name="Google_Sheet_Link_401336878">PB_D93</definedName>
    <definedName name="Google_Sheet_Link_402096613" localSheetId="9">'11  AU'!PB_D160</definedName>
    <definedName name="Google_Sheet_Link_402096613">PB_D160</definedName>
    <definedName name="Google_Sheet_Link_402344286" localSheetId="9">'11  AU'!PB_D76</definedName>
    <definedName name="Google_Sheet_Link_402344286">PB_D76</definedName>
    <definedName name="Google_Sheet_Link_403753414" localSheetId="9">'11  AU'!PB_D1032</definedName>
    <definedName name="Google_Sheet_Link_403753414">PB_D1032</definedName>
    <definedName name="Google_Sheet_Link_406807646" localSheetId="9">'11  AU'!PB_D869</definedName>
    <definedName name="Google_Sheet_Link_406807646">PB_D869</definedName>
    <definedName name="Google_Sheet_Link_406953584" localSheetId="9">'11  AU'!PB_D623</definedName>
    <definedName name="Google_Sheet_Link_406953584">PB_D623</definedName>
    <definedName name="Google_Sheet_Link_407284834" localSheetId="9">'11  AU'!PB_D1113</definedName>
    <definedName name="Google_Sheet_Link_407284834">PB_D1113</definedName>
    <definedName name="Google_Sheet_Link_407453785" localSheetId="9">'11  AU'!PB_D1342</definedName>
    <definedName name="Google_Sheet_Link_407453785">PB_D1342</definedName>
    <definedName name="Google_Sheet_Link_407510512" localSheetId="9">'11  AU'!PB_D558</definedName>
    <definedName name="Google_Sheet_Link_407510512">PB_D558</definedName>
    <definedName name="Google_Sheet_Link_407892583" localSheetId="9">'11  AU'!PB_D832</definedName>
    <definedName name="Google_Sheet_Link_407892583">PB_D832</definedName>
    <definedName name="Google_Sheet_Link_408548481" localSheetId="9">'11  AU'!PB_D829</definedName>
    <definedName name="Google_Sheet_Link_408548481">PB_D829</definedName>
    <definedName name="Google_Sheet_Link_408644978" localSheetId="9">'11  AU'!PB_D95</definedName>
    <definedName name="Google_Sheet_Link_408644978">PB_D95</definedName>
    <definedName name="Google_Sheet_Link_40978604" localSheetId="9">'11  AU'!PB_D91</definedName>
    <definedName name="Google_Sheet_Link_40978604">PB_D91</definedName>
    <definedName name="Google_Sheet_Link_411457056" localSheetId="9">'11  AU'!PB_D45</definedName>
    <definedName name="Google_Sheet_Link_411457056">PB_D45</definedName>
    <definedName name="Google_Sheet_Link_411673607" localSheetId="9">'11  AU'!PB_D869</definedName>
    <definedName name="Google_Sheet_Link_411673607">PB_D869</definedName>
    <definedName name="Google_Sheet_Link_412924659" localSheetId="9">'11  AU'!PB_D563</definedName>
    <definedName name="Google_Sheet_Link_412924659">PB_D563</definedName>
    <definedName name="Google_Sheet_Link_413230599" localSheetId="9">'11  AU'!PB_D829</definedName>
    <definedName name="Google_Sheet_Link_413230599">PB_D829</definedName>
    <definedName name="Google_Sheet_Link_413332548" localSheetId="9">'11  AU'!PB_D63</definedName>
    <definedName name="Google_Sheet_Link_413332548">PB_D63</definedName>
    <definedName name="Google_Sheet_Link_413522365" localSheetId="9">'11  AU'!PB_D1242</definedName>
    <definedName name="Google_Sheet_Link_413522365">PB_D1242</definedName>
    <definedName name="Google_Sheet_Link_414174957" localSheetId="9">'11  AU'!PB_D897</definedName>
    <definedName name="Google_Sheet_Link_414174957">PB_D897</definedName>
    <definedName name="Google_Sheet_Link_41450018" localSheetId="9">'11  AU'!PB_D1525</definedName>
    <definedName name="Google_Sheet_Link_41450018">PB_D1525</definedName>
    <definedName name="Google_Sheet_Link_415376220" localSheetId="9">'11  AU'!PB_D1411</definedName>
    <definedName name="Google_Sheet_Link_415376220">PB_D1411</definedName>
    <definedName name="Google_Sheet_Link_415474053" localSheetId="9">'11  AU'!PB_D883</definedName>
    <definedName name="Google_Sheet_Link_415474053">PB_D883</definedName>
    <definedName name="Google_Sheet_Link_415550531" localSheetId="9">'11  AU'!PB_D1414</definedName>
    <definedName name="Google_Sheet_Link_415550531">PB_D1414</definedName>
    <definedName name="Google_Sheet_Link_41566522" localSheetId="9">'11  AU'!PB_D359</definedName>
    <definedName name="Google_Sheet_Link_41566522">PB_D359</definedName>
    <definedName name="Google_Sheet_Link_415779597" localSheetId="9">'11  AU'!PB_D857</definedName>
    <definedName name="Google_Sheet_Link_415779597">PB_D857</definedName>
    <definedName name="Google_Sheet_Link_4157869" localSheetId="9">'11  AU'!PB_D91</definedName>
    <definedName name="Google_Sheet_Link_4157869">PB_D91</definedName>
    <definedName name="Google_Sheet_Link_41743276" localSheetId="9">'11  AU'!PB_D1313</definedName>
    <definedName name="Google_Sheet_Link_41743276">PB_D1313</definedName>
    <definedName name="Google_Sheet_Link_417931397" localSheetId="9">'11  AU'!PB_D1493</definedName>
    <definedName name="Google_Sheet_Link_417931397">PB_D1493</definedName>
    <definedName name="Google_Sheet_Link_418356096" localSheetId="9">'11  AU'!PB_D555</definedName>
    <definedName name="Google_Sheet_Link_418356096">PB_D555</definedName>
    <definedName name="Google_Sheet_Link_418547659" localSheetId="9">'11  AU'!PB_D861</definedName>
    <definedName name="Google_Sheet_Link_418547659">PB_D861</definedName>
    <definedName name="Google_Sheet_Link_419908436" localSheetId="9">'11  AU'!PB_D412</definedName>
    <definedName name="Google_Sheet_Link_419908436">PB_D412</definedName>
    <definedName name="Google_Sheet_Link_419983264" localSheetId="9">'11  AU'!PB_D1083</definedName>
    <definedName name="Google_Sheet_Link_419983264">PB_D1083</definedName>
    <definedName name="Google_Sheet_Link_422403325" localSheetId="9">'11  AU'!PB_D864</definedName>
    <definedName name="Google_Sheet_Link_422403325">PB_D864</definedName>
    <definedName name="Google_Sheet_Link_423055736" localSheetId="9">'11  AU'!PB_D142</definedName>
    <definedName name="Google_Sheet_Link_423055736">PB_D142</definedName>
    <definedName name="Google_Sheet_Link_423103216" localSheetId="9">'11  AU'!PB_D1195</definedName>
    <definedName name="Google_Sheet_Link_423103216">PB_D1195</definedName>
    <definedName name="Google_Sheet_Link_423547272" localSheetId="9">'11  AU'!PB_D123</definedName>
    <definedName name="Google_Sheet_Link_423547272">PB_D123</definedName>
    <definedName name="Google_Sheet_Link_424746051" localSheetId="9">'11  AU'!PB_D1585</definedName>
    <definedName name="Google_Sheet_Link_424746051">PB_D1585</definedName>
    <definedName name="Google_Sheet_Link_425171077" localSheetId="9">'11  AU'!PB_D181</definedName>
    <definedName name="Google_Sheet_Link_425171077">PB_D181</definedName>
    <definedName name="Google_Sheet_Link_425303013" localSheetId="9">'11  AU'!PB_D1585</definedName>
    <definedName name="Google_Sheet_Link_425303013">PB_D1585</definedName>
    <definedName name="Google_Sheet_Link_426120996" localSheetId="9">'11  AU'!PB_D75</definedName>
    <definedName name="Google_Sheet_Link_426120996">PB_D75</definedName>
    <definedName name="Google_Sheet_Link_426126037" localSheetId="9">'11  AU'!PB_D95</definedName>
    <definedName name="Google_Sheet_Link_426126037">PB_D95</definedName>
    <definedName name="Google_Sheet_Link_42652905" localSheetId="9">'11  AU'!PB_D880</definedName>
    <definedName name="Google_Sheet_Link_42652905">PB_D880</definedName>
    <definedName name="Google_Sheet_Link_426982978" localSheetId="9">'11  AU'!PB_D1097</definedName>
    <definedName name="Google_Sheet_Link_426982978">PB_D1097</definedName>
    <definedName name="Google_Sheet_Link_428065694" localSheetId="9">'11  AU'!PB_D1042</definedName>
    <definedName name="Google_Sheet_Link_428065694">PB_D1042</definedName>
    <definedName name="Google_Sheet_Link_432606784" localSheetId="9">'11  AU'!PB_D991</definedName>
    <definedName name="Google_Sheet_Link_432606784">PB_D991</definedName>
    <definedName name="Google_Sheet_Link_435194001" localSheetId="9">'11  AU'!PB_D11</definedName>
    <definedName name="Google_Sheet_Link_435194001">PB_D11</definedName>
    <definedName name="Google_Sheet_Link_435329987" localSheetId="9">'11  AU'!PB_D630</definedName>
    <definedName name="Google_Sheet_Link_435329987">PB_D630</definedName>
    <definedName name="Google_Sheet_Link_435651577" localSheetId="9">'11  AU'!PB_D908</definedName>
    <definedName name="Google_Sheet_Link_435651577">PB_D908</definedName>
    <definedName name="Google_Sheet_Link_435902272" localSheetId="9">'11  AU'!PB_D855</definedName>
    <definedName name="Google_Sheet_Link_435902272">PB_D855</definedName>
    <definedName name="Google_Sheet_Link_438288761" localSheetId="9">'11  AU'!PB_D996</definedName>
    <definedName name="Google_Sheet_Link_438288761">PB_D996</definedName>
    <definedName name="Google_Sheet_Link_439200956" localSheetId="9">'11  AU'!PB_D30</definedName>
    <definedName name="Google_Sheet_Link_439200956">PB_D30</definedName>
    <definedName name="Google_Sheet_Link_439884231" localSheetId="9">'11  AU'!PB_D86</definedName>
    <definedName name="Google_Sheet_Link_439884231">PB_D86</definedName>
    <definedName name="Google_Sheet_Link_441239577" localSheetId="9">'11  AU'!PB_D1064</definedName>
    <definedName name="Google_Sheet_Link_441239577">PB_D1064</definedName>
    <definedName name="Google_Sheet_Link_441643213" localSheetId="9">'11  AU'!PB_D1166</definedName>
    <definedName name="Google_Sheet_Link_441643213">PB_D1166</definedName>
    <definedName name="Google_Sheet_Link_442339658" localSheetId="9">'11  AU'!PB_D623</definedName>
    <definedName name="Google_Sheet_Link_442339658">PB_D623</definedName>
    <definedName name="Google_Sheet_Link_443209478" localSheetId="9">'11  AU'!PB_D1139</definedName>
    <definedName name="Google_Sheet_Link_443209478">PB_D1139</definedName>
    <definedName name="Google_Sheet_Link_444433364" localSheetId="9">'11  AU'!PB_D861</definedName>
    <definedName name="Google_Sheet_Link_444433364">PB_D861</definedName>
    <definedName name="Google_Sheet_Link_445321306" localSheetId="9">'11  AU'!PB_D1327</definedName>
    <definedName name="Google_Sheet_Link_445321306">PB_D1327</definedName>
    <definedName name="Google_Sheet_Link_445338789" localSheetId="9">'11  AU'!PB_D1208</definedName>
    <definedName name="Google_Sheet_Link_445338789">PB_D1208</definedName>
    <definedName name="Google_Sheet_Link_445434475" localSheetId="9">'11  AU'!PB_D1384</definedName>
    <definedName name="Google_Sheet_Link_445434475">PB_D1384</definedName>
    <definedName name="Google_Sheet_Link_447982653" localSheetId="9">'11  AU'!PB_D1159</definedName>
    <definedName name="Google_Sheet_Link_447982653">PB_D1159</definedName>
    <definedName name="Google_Sheet_Link_449009042" localSheetId="9">'11  AU'!PB_D871</definedName>
    <definedName name="Google_Sheet_Link_449009042">PB_D871</definedName>
    <definedName name="Google_Sheet_Link_449549730" localSheetId="9">'11  AU'!PB_D87</definedName>
    <definedName name="Google_Sheet_Link_449549730">PB_D87</definedName>
    <definedName name="Google_Sheet_Link_449644394" localSheetId="9">'11  AU'!PB_D18</definedName>
    <definedName name="Google_Sheet_Link_449644394">PB_D18</definedName>
    <definedName name="Google_Sheet_Link_450448805" localSheetId="9">'11  AU'!PB_D96</definedName>
    <definedName name="Google_Sheet_Link_450448805">PB_D96</definedName>
    <definedName name="Google_Sheet_Link_451073071" localSheetId="9">'11  AU'!PB_D76</definedName>
    <definedName name="Google_Sheet_Link_451073071">PB_D76</definedName>
    <definedName name="Google_Sheet_Link_451796018" localSheetId="9">'11  AU'!PB_D1135</definedName>
    <definedName name="Google_Sheet_Link_451796018">PB_D1135</definedName>
    <definedName name="Google_Sheet_Link_451943738" localSheetId="9">'11  AU'!PB_D1357</definedName>
    <definedName name="Google_Sheet_Link_451943738">PB_D1357</definedName>
    <definedName name="Google_Sheet_Link_452515728" localSheetId="9">'11  AU'!PB_D646A</definedName>
    <definedName name="Google_Sheet_Link_452515728">PB_D646A</definedName>
    <definedName name="Google_Sheet_Link_453609806" localSheetId="9">'11  AU'!PB_D829</definedName>
    <definedName name="Google_Sheet_Link_453609806">PB_D829</definedName>
    <definedName name="Google_Sheet_Link_453677445" localSheetId="9">'11  AU'!PB_D123</definedName>
    <definedName name="Google_Sheet_Link_453677445">PB_D123</definedName>
    <definedName name="Google_Sheet_Link_454290566" localSheetId="9">'11  AU'!PB_D818</definedName>
    <definedName name="Google_Sheet_Link_454290566">PB_D818</definedName>
    <definedName name="Google_Sheet_Link_454790894" localSheetId="9">'11  AU'!PB_D410</definedName>
    <definedName name="Google_Sheet_Link_454790894">PB_D410</definedName>
    <definedName name="Google_Sheet_Link_455843377" localSheetId="9">'11  AU'!PB_D603</definedName>
    <definedName name="Google_Sheet_Link_455843377">PB_D603</definedName>
    <definedName name="Google_Sheet_Link_456118686" localSheetId="9">'11  AU'!PB_D634</definedName>
    <definedName name="Google_Sheet_Link_456118686">PB_D634</definedName>
    <definedName name="Google_Sheet_Link_456392594" localSheetId="9">'11  AU'!PB_D75</definedName>
    <definedName name="Google_Sheet_Link_456392594">PB_D75</definedName>
    <definedName name="Google_Sheet_Link_456599032" localSheetId="9">'11  AU'!PB_D123</definedName>
    <definedName name="Google_Sheet_Link_456599032">PB_D123</definedName>
    <definedName name="Google_Sheet_Link_458029475" localSheetId="9">'11  AU'!PB_D829</definedName>
    <definedName name="Google_Sheet_Link_458029475">PB_D829</definedName>
    <definedName name="Google_Sheet_Link_458083557" localSheetId="9">'11  AU'!PB_D829</definedName>
    <definedName name="Google_Sheet_Link_458083557">PB_D829</definedName>
    <definedName name="Google_Sheet_Link_458173142" localSheetId="9">'11  AU'!PB_D196</definedName>
    <definedName name="Google_Sheet_Link_458173142">PB_D196</definedName>
    <definedName name="Google_Sheet_Link_458505425" localSheetId="9">'11  AU'!PB_D123</definedName>
    <definedName name="Google_Sheet_Link_458505425">PB_D123</definedName>
    <definedName name="Google_Sheet_Link_459980268" localSheetId="9">'11  AU'!PB_D934</definedName>
    <definedName name="Google_Sheet_Link_459980268">PB_D934</definedName>
    <definedName name="Google_Sheet_Link_460295150" localSheetId="9">'11  AU'!PB_D1086</definedName>
    <definedName name="Google_Sheet_Link_460295150">PB_D1086</definedName>
    <definedName name="Google_Sheet_Link_46085567" localSheetId="9">'11  AU'!PB_D906</definedName>
    <definedName name="Google_Sheet_Link_46085567">PB_D906</definedName>
    <definedName name="Google_Sheet_Link_460946849" localSheetId="9">'11  AU'!PB_D91</definedName>
    <definedName name="Google_Sheet_Link_460946849">PB_D91</definedName>
    <definedName name="Google_Sheet_Link_461110005" localSheetId="9">'11  AU'!PB_D829</definedName>
    <definedName name="Google_Sheet_Link_461110005">PB_D829</definedName>
    <definedName name="Google_Sheet_Link_461498618" localSheetId="9">'11  AU'!PB_D1348</definedName>
    <definedName name="Google_Sheet_Link_461498618">PB_D1348</definedName>
    <definedName name="Google_Sheet_Link_462562470" localSheetId="9">'11  AU'!PB_D87</definedName>
    <definedName name="Google_Sheet_Link_462562470">PB_D87</definedName>
    <definedName name="Google_Sheet_Link_463232106" localSheetId="9">'11  AU'!PB_D829</definedName>
    <definedName name="Google_Sheet_Link_463232106">PB_D829</definedName>
    <definedName name="Google_Sheet_Link_463702301" localSheetId="9">'11  AU'!PB_D829</definedName>
    <definedName name="Google_Sheet_Link_463702301">PB_D829</definedName>
    <definedName name="Google_Sheet_Link_464087169" localSheetId="9">'11  AU'!PB_D91</definedName>
    <definedName name="Google_Sheet_Link_464087169">PB_D91</definedName>
    <definedName name="Google_Sheet_Link_464936960" localSheetId="9">'11  AU'!PB_D623</definedName>
    <definedName name="Google_Sheet_Link_464936960">PB_D623</definedName>
    <definedName name="Google_Sheet_Link_465118230" localSheetId="9">'11  AU'!PB_D652A</definedName>
    <definedName name="Google_Sheet_Link_465118230">PB_D652A</definedName>
    <definedName name="Google_Sheet_Link_4651389" localSheetId="9">'11  AU'!PB_D231</definedName>
    <definedName name="Google_Sheet_Link_4651389">PB_D231</definedName>
    <definedName name="Google_Sheet_Link_465467639" localSheetId="9">'11  AU'!PB_D865</definedName>
    <definedName name="Google_Sheet_Link_465467639">PB_D865</definedName>
    <definedName name="Google_Sheet_Link_465687" localSheetId="9">'11  AU'!PB_1440</definedName>
    <definedName name="Google_Sheet_Link_465687">PB_1440</definedName>
    <definedName name="Google_Sheet_Link_46610607" localSheetId="9">'11  AU'!PB_D95</definedName>
    <definedName name="Google_Sheet_Link_46610607">PB_D95</definedName>
    <definedName name="Google_Sheet_Link_466116291" localSheetId="9">'11  AU'!PB_D63</definedName>
    <definedName name="Google_Sheet_Link_466116291">PB_D63</definedName>
    <definedName name="Google_Sheet_Link_46634590" localSheetId="9">'11  AU'!PB_D1219</definedName>
    <definedName name="Google_Sheet_Link_46634590">PB_D1219</definedName>
    <definedName name="Google_Sheet_Link_466463199" localSheetId="9">'11  AU'!PB_D585</definedName>
    <definedName name="Google_Sheet_Link_466463199">PB_D585</definedName>
    <definedName name="Google_Sheet_Link_466918312" localSheetId="9">'11  AU'!PB_D160</definedName>
    <definedName name="Google_Sheet_Link_466918312">PB_D160</definedName>
    <definedName name="Google_Sheet_Link_467486720" localSheetId="9">'11  AU'!PB_D820</definedName>
    <definedName name="Google_Sheet_Link_467486720">PB_D820</definedName>
    <definedName name="Google_Sheet_Link_467671034" localSheetId="9">'11  AU'!PB_D208</definedName>
    <definedName name="Google_Sheet_Link_467671034">PB_D208</definedName>
    <definedName name="Google_Sheet_Link_467821650" localSheetId="9">'11  AU'!PB_D861</definedName>
    <definedName name="Google_Sheet_Link_467821650">PB_D861</definedName>
    <definedName name="Google_Sheet_Link_468031280" localSheetId="9">'11  AU'!PB_D623</definedName>
    <definedName name="Google_Sheet_Link_468031280">PB_D623</definedName>
    <definedName name="Google_Sheet_Link_468284102" localSheetId="9">'11  AU'!PB_D820</definedName>
    <definedName name="Google_Sheet_Link_468284102">PB_D820</definedName>
    <definedName name="Google_Sheet_Link_468634148" localSheetId="9">'11  AU'!PB_D1419</definedName>
    <definedName name="Google_Sheet_Link_468634148">PB_D1419</definedName>
    <definedName name="Google_Sheet_Link_469371968" localSheetId="9">'11  AU'!PB_D147</definedName>
    <definedName name="Google_Sheet_Link_469371968">PB_D147</definedName>
    <definedName name="Google_Sheet_Link_469772536" localSheetId="9">'11  AU'!PB_D107</definedName>
    <definedName name="Google_Sheet_Link_469772536">PB_D107</definedName>
    <definedName name="Google_Sheet_Link_470238614" localSheetId="9">'11  AU'!PB_D657</definedName>
    <definedName name="Google_Sheet_Link_470238614">PB_D657</definedName>
    <definedName name="Google_Sheet_Link_470573340" localSheetId="9">'11  AU'!PB_D123</definedName>
    <definedName name="Google_Sheet_Link_470573340">PB_D123</definedName>
    <definedName name="Google_Sheet_Link_471445374" localSheetId="9">'11  AU'!PB_D557</definedName>
    <definedName name="Google_Sheet_Link_471445374">PB_D557</definedName>
    <definedName name="Google_Sheet_Link_471560188" localSheetId="9">'11  AU'!PB_D329</definedName>
    <definedName name="Google_Sheet_Link_471560188">PB_D329</definedName>
    <definedName name="Google_Sheet_Link_471719564" localSheetId="9">'11  AU'!PB_D206</definedName>
    <definedName name="Google_Sheet_Link_471719564">PB_D206</definedName>
    <definedName name="Google_Sheet_Link_47188404" localSheetId="9">'11  AU'!PB_D93</definedName>
    <definedName name="Google_Sheet_Link_47188404">PB_D93</definedName>
    <definedName name="Google_Sheet_Link_472134458" localSheetId="9">'11  AU'!PB_D17</definedName>
    <definedName name="Google_Sheet_Link_472134458">PB_D17</definedName>
    <definedName name="Google_Sheet_Link_472995586" localSheetId="9">'11  AU'!PB_D870</definedName>
    <definedName name="Google_Sheet_Link_472995586">PB_D870</definedName>
    <definedName name="Google_Sheet_Link_473004450" localSheetId="9">'11  AU'!PB_D21</definedName>
    <definedName name="Google_Sheet_Link_473004450">PB_D21</definedName>
    <definedName name="Google_Sheet_Link_473042468" localSheetId="9">'11  AU'!PB_D623</definedName>
    <definedName name="Google_Sheet_Link_473042468">PB_D623</definedName>
    <definedName name="Google_Sheet_Link_473214101" localSheetId="9">'11  AU'!PB_D869</definedName>
    <definedName name="Google_Sheet_Link_473214101">PB_D869</definedName>
    <definedName name="Google_Sheet_Link_47326441" localSheetId="9">'11  AU'!PB_D63</definedName>
    <definedName name="Google_Sheet_Link_47326441">PB_D63</definedName>
    <definedName name="Google_Sheet_Link_473552324" localSheetId="9">'11  AU'!PB_1446</definedName>
    <definedName name="Google_Sheet_Link_473552324">PB_1446</definedName>
    <definedName name="Google_Sheet_Link_473827131" localSheetId="9">'11  AU'!PB_D77</definedName>
    <definedName name="Google_Sheet_Link_473827131">PB_D77</definedName>
    <definedName name="Google_Sheet_Link_474633624" localSheetId="9">'11  AU'!PB_D16</definedName>
    <definedName name="Google_Sheet_Link_474633624">PB_D16</definedName>
    <definedName name="Google_Sheet_Link_474943733" localSheetId="9">'11  AU'!PB_D622</definedName>
    <definedName name="Google_Sheet_Link_474943733">PB_D622</definedName>
    <definedName name="Google_Sheet_Link_475016343" localSheetId="9">'11  AU'!PB_1442</definedName>
    <definedName name="Google_Sheet_Link_475016343">PB_1442</definedName>
    <definedName name="Google_Sheet_Link_47585607" localSheetId="9">'11  AU'!PB_D93</definedName>
    <definedName name="Google_Sheet_Link_47585607">PB_D93</definedName>
    <definedName name="Google_Sheet_Link_476237090" localSheetId="9">'11  AU'!PB_D1052</definedName>
    <definedName name="Google_Sheet_Link_476237090">PB_D1052</definedName>
    <definedName name="Google_Sheet_Link_476826632" localSheetId="9">'11  AU'!PB_D95</definedName>
    <definedName name="Google_Sheet_Link_476826632">PB_D95</definedName>
    <definedName name="Google_Sheet_Link_478824851" localSheetId="9">'11  AU'!PB_D829</definedName>
    <definedName name="Google_Sheet_Link_478824851">PB_D829</definedName>
    <definedName name="Google_Sheet_Link_479518725" localSheetId="9">'11  AU'!PB_D1513</definedName>
    <definedName name="Google_Sheet_Link_479518725">PB_D1513</definedName>
    <definedName name="Google_Sheet_Link_479595560" localSheetId="9">'11  AU'!PB_D623</definedName>
    <definedName name="Google_Sheet_Link_479595560">PB_D623</definedName>
    <definedName name="Google_Sheet_Link_479952754" localSheetId="9">'11  AU'!PB_D827</definedName>
    <definedName name="Google_Sheet_Link_479952754">PB_D827</definedName>
    <definedName name="Google_Sheet_Link_48004989" localSheetId="9">'11  AU'!PB_D76</definedName>
    <definedName name="Google_Sheet_Link_48004989">PB_D76</definedName>
    <definedName name="Google_Sheet_Link_480059253" localSheetId="9">'11  AU'!PB_D379</definedName>
    <definedName name="Google_Sheet_Link_480059253">PB_D379</definedName>
    <definedName name="Google_Sheet_Link_481369475" localSheetId="9">'11  AU'!PB_D1228</definedName>
    <definedName name="Google_Sheet_Link_481369475">PB_D1228</definedName>
    <definedName name="Google_Sheet_Link_481823697" localSheetId="9">'11  AU'!PB_D1416A</definedName>
    <definedName name="Google_Sheet_Link_481823697">PB_D1416A</definedName>
    <definedName name="Google_Sheet_Link_481997859" localSheetId="9">'11  AU'!PB_D865</definedName>
    <definedName name="Google_Sheet_Link_481997859">PB_D865</definedName>
    <definedName name="Google_Sheet_Link_482719210" localSheetId="9">'11  AU'!PB_D994</definedName>
    <definedName name="Google_Sheet_Link_482719210">PB_D994</definedName>
    <definedName name="Google_Sheet_Link_482842090" localSheetId="9">'11  AU'!PB_D1026</definedName>
    <definedName name="Google_Sheet_Link_482842090">PB_D1026</definedName>
    <definedName name="Google_Sheet_Link_484450699" localSheetId="9">'11  AU'!PB_D1045</definedName>
    <definedName name="Google_Sheet_Link_484450699">PB_D1045</definedName>
    <definedName name="Google_Sheet_Link_484502291" localSheetId="9">'11  AU'!PB_D1239</definedName>
    <definedName name="Google_Sheet_Link_484502291">PB_D1239</definedName>
    <definedName name="Google_Sheet_Link_4851168" localSheetId="9">'11  AU'!PB_D106</definedName>
    <definedName name="Google_Sheet_Link_4851168">PB_D106</definedName>
    <definedName name="Google_Sheet_Link_48572137" localSheetId="9">'11  AU'!PB_D1154</definedName>
    <definedName name="Google_Sheet_Link_48572137">PB_D1154</definedName>
    <definedName name="Google_Sheet_Link_486115340" localSheetId="9">'11  AU'!PB_D1150</definedName>
    <definedName name="Google_Sheet_Link_486115340">PB_D1150</definedName>
    <definedName name="Google_Sheet_Link_487780551" localSheetId="9">'11  AU'!PB_D95</definedName>
    <definedName name="Google_Sheet_Link_487780551">PB_D95</definedName>
    <definedName name="Google_Sheet_Link_489403337" localSheetId="9">'11  AU'!PB_D366</definedName>
    <definedName name="Google_Sheet_Link_489403337">PB_D366</definedName>
    <definedName name="Google_Sheet_Link_490045558" localSheetId="9">'11  AU'!PB_D1479</definedName>
    <definedName name="Google_Sheet_Link_490045558">PB_D1479</definedName>
    <definedName name="Google_Sheet_Link_490195184" localSheetId="9">'11  AU'!PB_D866</definedName>
    <definedName name="Google_Sheet_Link_490195184">PB_D866</definedName>
    <definedName name="Google_Sheet_Link_490830752" localSheetId="9">'11  AU'!PB_D864</definedName>
    <definedName name="Google_Sheet_Link_490830752">PB_D864</definedName>
    <definedName name="Google_Sheet_Link_491317680" localSheetId="9">'11  AU'!PB_D1523</definedName>
    <definedName name="Google_Sheet_Link_491317680">PB_D1523</definedName>
    <definedName name="Google_Sheet_Link_49147169" localSheetId="9">'11  AU'!PB_D142</definedName>
    <definedName name="Google_Sheet_Link_49147169">PB_D142</definedName>
    <definedName name="Google_Sheet_Link_491531555" localSheetId="9">'11  AU'!PB_D959</definedName>
    <definedName name="Google_Sheet_Link_491531555">PB_D959</definedName>
    <definedName name="Google_Sheet_Link_49317852" localSheetId="9">'11  AU'!PB_D1042</definedName>
    <definedName name="Google_Sheet_Link_49317852">PB_D1042</definedName>
    <definedName name="Google_Sheet_Link_493237354" localSheetId="9">'11  AU'!PB_D1579</definedName>
    <definedName name="Google_Sheet_Link_493237354">PB_D1579</definedName>
    <definedName name="Google_Sheet_Link_493400247" localSheetId="9">'11  AU'!PB_D1420</definedName>
    <definedName name="Google_Sheet_Link_493400247">PB_D1420</definedName>
    <definedName name="Google_Sheet_Link_493469241" localSheetId="9">'11  AU'!PB_D96</definedName>
    <definedName name="Google_Sheet_Link_493469241">PB_D96</definedName>
    <definedName name="Google_Sheet_Link_493577545" localSheetId="9">'11  AU'!PB_D832</definedName>
    <definedName name="Google_Sheet_Link_493577545">PB_D832</definedName>
    <definedName name="Google_Sheet_Link_494653585" localSheetId="9">'11  AU'!PB_D992</definedName>
    <definedName name="Google_Sheet_Link_494653585">PB_D992</definedName>
    <definedName name="Google_Sheet_Link_494807922" localSheetId="9">'11  AU'!PB_D817</definedName>
    <definedName name="Google_Sheet_Link_494807922">PB_D817</definedName>
    <definedName name="Google_Sheet_Link_495070617" localSheetId="9">'11  AU'!PB_D890</definedName>
    <definedName name="Google_Sheet_Link_495070617">PB_D890</definedName>
    <definedName name="Google_Sheet_Link_495745973" localSheetId="9">'11  AU'!PB_D872</definedName>
    <definedName name="Google_Sheet_Link_495745973">PB_D872</definedName>
    <definedName name="Google_Sheet_Link_496453984" localSheetId="9">'11  AU'!PB_D1414</definedName>
    <definedName name="Google_Sheet_Link_496453984">PB_D1414</definedName>
    <definedName name="Google_Sheet_Link_496669902" localSheetId="9">'11  AU'!PB_D329</definedName>
    <definedName name="Google_Sheet_Link_496669902">PB_D329</definedName>
    <definedName name="Google_Sheet_Link_497376671" localSheetId="9">'11  AU'!PB_D1090</definedName>
    <definedName name="Google_Sheet_Link_497376671">PB_D1090</definedName>
    <definedName name="Google_Sheet_Link_498387926" localSheetId="9">'11  AU'!PB_D858</definedName>
    <definedName name="Google_Sheet_Link_498387926">PB_D858</definedName>
    <definedName name="Google_Sheet_Link_498931113" localSheetId="9">'11  AU'!PB_D623</definedName>
    <definedName name="Google_Sheet_Link_498931113">PB_D623</definedName>
    <definedName name="Google_Sheet_Link_499100266" localSheetId="9">'11  AU'!PB_D829</definedName>
    <definedName name="Google_Sheet_Link_499100266">PB_D829</definedName>
    <definedName name="Google_Sheet_Link_499130478" localSheetId="9">'11  AU'!PB_D251</definedName>
    <definedName name="Google_Sheet_Link_499130478">PB_D251</definedName>
    <definedName name="Google_Sheet_Link_499217547" localSheetId="9">'11  AU'!PB_D817</definedName>
    <definedName name="Google_Sheet_Link_499217547">PB_D817</definedName>
    <definedName name="Google_Sheet_Link_499442506" localSheetId="9">'11  AU'!PB_D832</definedName>
    <definedName name="Google_Sheet_Link_499442506">PB_D832</definedName>
    <definedName name="Google_Sheet_Link_50009475" localSheetId="9">'11  AU'!PB_D1073</definedName>
    <definedName name="Google_Sheet_Link_50009475">PB_D1073</definedName>
    <definedName name="Google_Sheet_Link_502067065" localSheetId="9">'11  AU'!PB_D887</definedName>
    <definedName name="Google_Sheet_Link_502067065">PB_D887</definedName>
    <definedName name="Google_Sheet_Link_502165653" localSheetId="9">'11  AU'!PB_D91</definedName>
    <definedName name="Google_Sheet_Link_502165653">PB_D91</definedName>
    <definedName name="Google_Sheet_Link_502511944" localSheetId="9">'11  AU'!PB_D123</definedName>
    <definedName name="Google_Sheet_Link_502511944">PB_D123</definedName>
    <definedName name="Google_Sheet_Link_503638293" localSheetId="9">'11  AU'!PB_D40</definedName>
    <definedName name="Google_Sheet_Link_503638293">PB_D40</definedName>
    <definedName name="Google_Sheet_Link_505683229" localSheetId="9">'11  AU'!PB_D155</definedName>
    <definedName name="Google_Sheet_Link_505683229">PB_D155</definedName>
    <definedName name="Google_Sheet_Link_506558803" localSheetId="9">'11  AU'!PB_D63</definedName>
    <definedName name="Google_Sheet_Link_506558803">PB_D63</definedName>
    <definedName name="Google_Sheet_Link_507245469" localSheetId="9">'11  AU'!PB_D1350</definedName>
    <definedName name="Google_Sheet_Link_507245469">PB_D1350</definedName>
    <definedName name="Google_Sheet_Link_508273273" localSheetId="9">'11  AU'!PB_D622</definedName>
    <definedName name="Google_Sheet_Link_508273273">PB_D622</definedName>
    <definedName name="Google_Sheet_Link_508913763" localSheetId="9">'11  AU'!PB_D465</definedName>
    <definedName name="Google_Sheet_Link_508913763">PB_D465</definedName>
    <definedName name="Google_Sheet_Link_508957679" localSheetId="9">'11  AU'!PB_D829</definedName>
    <definedName name="Google_Sheet_Link_508957679">PB_D829</definedName>
    <definedName name="Google_Sheet_Link_510174057" localSheetId="9">'11  AU'!PB_D908</definedName>
    <definedName name="Google_Sheet_Link_510174057">PB_D908</definedName>
    <definedName name="Google_Sheet_Link_510868251" localSheetId="9">'11  AU'!PB_D953</definedName>
    <definedName name="Google_Sheet_Link_510868251">PB_D953</definedName>
    <definedName name="Google_Sheet_Link_511809710" localSheetId="9">'11  AU'!PB_D880</definedName>
    <definedName name="Google_Sheet_Link_511809710">PB_D880</definedName>
    <definedName name="Google_Sheet_Link_512346521" localSheetId="9">'11  AU'!PB_D990</definedName>
    <definedName name="Google_Sheet_Link_512346521">PB_D990</definedName>
    <definedName name="Google_Sheet_Link_512354198" localSheetId="9">'11  AU'!PB_D1513</definedName>
    <definedName name="Google_Sheet_Link_512354198">PB_D1513</definedName>
    <definedName name="Google_Sheet_Link_515911892" localSheetId="9">'11  AU'!PB_D1116</definedName>
    <definedName name="Google_Sheet_Link_515911892">PB_D1116</definedName>
    <definedName name="Google_Sheet_Link_516542338" localSheetId="9">'11  AU'!PB_D869</definedName>
    <definedName name="Google_Sheet_Link_516542338">PB_D869</definedName>
    <definedName name="Google_Sheet_Link_518230179" localSheetId="9">'11  AU'!PB_D44</definedName>
    <definedName name="Google_Sheet_Link_518230179">PB_D44</definedName>
    <definedName name="Google_Sheet_Link_518286203" localSheetId="9">'11  AU'!PB_D1215</definedName>
    <definedName name="Google_Sheet_Link_518286203">PB_D1215</definedName>
    <definedName name="Google_Sheet_Link_518751985" localSheetId="9">'11  AU'!PB_D829</definedName>
    <definedName name="Google_Sheet_Link_518751985">PB_D829</definedName>
    <definedName name="Google_Sheet_Link_519122416" localSheetId="9">'11  AU'!PB_D181</definedName>
    <definedName name="Google_Sheet_Link_519122416">PB_D181</definedName>
    <definedName name="Google_Sheet_Link_520135695" localSheetId="9">'11  AU'!PB_D123</definedName>
    <definedName name="Google_Sheet_Link_520135695">PB_D123</definedName>
    <definedName name="Google_Sheet_Link_520174289" localSheetId="9">'11  AU'!PB_D1004</definedName>
    <definedName name="Google_Sheet_Link_520174289">PB_D1004</definedName>
    <definedName name="Google_Sheet_Link_52064292" localSheetId="9">'11  AU'!PB_D123</definedName>
    <definedName name="Google_Sheet_Link_52064292">PB_D123</definedName>
    <definedName name="Google_Sheet_Link_522249888" localSheetId="9">'11  AU'!PB_D36</definedName>
    <definedName name="Google_Sheet_Link_522249888">PB_D36</definedName>
    <definedName name="Google_Sheet_Link_523237209" localSheetId="9">'11  AU'!PB_D829</definedName>
    <definedName name="Google_Sheet_Link_523237209">PB_D829</definedName>
    <definedName name="Google_Sheet_Link_523357504" localSheetId="9">'11  AU'!PB_D24</definedName>
    <definedName name="Google_Sheet_Link_523357504">PB_D24</definedName>
    <definedName name="Google_Sheet_Link_523806930" localSheetId="9">'11  AU'!PB_D603</definedName>
    <definedName name="Google_Sheet_Link_523806930">PB_D603</definedName>
    <definedName name="Google_Sheet_Link_524673198" localSheetId="9">'11  AU'!PB_D93</definedName>
    <definedName name="Google_Sheet_Link_524673198">PB_D93</definedName>
    <definedName name="Google_Sheet_Link_524750023" localSheetId="9">'11  AU'!PB_D858</definedName>
    <definedName name="Google_Sheet_Link_524750023">PB_D858</definedName>
    <definedName name="Google_Sheet_Link_525262131" localSheetId="9">'11  AU'!PB_D1015</definedName>
    <definedName name="Google_Sheet_Link_525262131">PB_D1015</definedName>
    <definedName name="Google_Sheet_Link_525333431" localSheetId="9">'11  AU'!PB_D8</definedName>
    <definedName name="Google_Sheet_Link_525333431">PB_D8</definedName>
    <definedName name="Google_Sheet_Link_526437459" localSheetId="9">'11  AU'!PB_D820</definedName>
    <definedName name="Google_Sheet_Link_526437459">PB_D820</definedName>
    <definedName name="Google_Sheet_Link_526654294" localSheetId="9">'11  AU'!PB_D1486</definedName>
    <definedName name="Google_Sheet_Link_526654294">PB_D1486</definedName>
    <definedName name="Google_Sheet_Link_526880900" localSheetId="9">'11  AU'!PB_D329</definedName>
    <definedName name="Google_Sheet_Link_526880900">PB_D329</definedName>
    <definedName name="Google_Sheet_Link_527284104" localSheetId="9">'11  AU'!PB_D1579</definedName>
    <definedName name="Google_Sheet_Link_527284104">PB_D1579</definedName>
    <definedName name="Google_Sheet_Link_527841089" localSheetId="9">'11  AU'!PB_D1179</definedName>
    <definedName name="Google_Sheet_Link_527841089">PB_D1179</definedName>
    <definedName name="Google_Sheet_Link_528040809" localSheetId="9">'11  AU'!PB_D829</definedName>
    <definedName name="Google_Sheet_Link_528040809">PB_D829</definedName>
    <definedName name="Google_Sheet_Link_5286100" localSheetId="9">'11  AU'!PB_D1332</definedName>
    <definedName name="Google_Sheet_Link_5286100">PB_D1332</definedName>
    <definedName name="Google_Sheet_Link_529616859" localSheetId="9">'11  AU'!PB_D829</definedName>
    <definedName name="Google_Sheet_Link_529616859">PB_D829</definedName>
    <definedName name="Google_Sheet_Link_530066652" localSheetId="9">'11  AU'!PB_D603</definedName>
    <definedName name="Google_Sheet_Link_530066652">PB_D603</definedName>
    <definedName name="Google_Sheet_Link_530625197" localSheetId="9">'11  AU'!PB_D1490</definedName>
    <definedName name="Google_Sheet_Link_530625197">PB_D1490</definedName>
    <definedName name="Google_Sheet_Link_530747121" localSheetId="9">'11  AU'!PB_D1085</definedName>
    <definedName name="Google_Sheet_Link_530747121">PB_D1085</definedName>
    <definedName name="Google_Sheet_Link_530770041" localSheetId="9">'11  AU'!PB_D829</definedName>
    <definedName name="Google_Sheet_Link_530770041">PB_D829</definedName>
    <definedName name="Google_Sheet_Link_53077704" localSheetId="9">'11  AU'!PB_D75</definedName>
    <definedName name="Google_Sheet_Link_53077704">PB_D75</definedName>
    <definedName name="Google_Sheet_Link_531906528" localSheetId="9">'11  AU'!PB_D106</definedName>
    <definedName name="Google_Sheet_Link_531906528">PB_D106</definedName>
    <definedName name="Google_Sheet_Link_531931451" localSheetId="9">'11  AU'!PB_D559</definedName>
    <definedName name="Google_Sheet_Link_531931451">PB_D559</definedName>
    <definedName name="Google_Sheet_Link_533193801" localSheetId="9">'11  AU'!PB_D1288</definedName>
    <definedName name="Google_Sheet_Link_533193801">PB_D1288</definedName>
    <definedName name="Google_Sheet_Link_533907132" localSheetId="9">'11  AU'!PB_D1035</definedName>
    <definedName name="Google_Sheet_Link_533907132">PB_D1035</definedName>
    <definedName name="Google_Sheet_Link_534126114" localSheetId="9">'11  AU'!PB_D957</definedName>
    <definedName name="Google_Sheet_Link_534126114">PB_D957</definedName>
    <definedName name="Google_Sheet_Link_534463272" localSheetId="9">'11  AU'!PB_D957</definedName>
    <definedName name="Google_Sheet_Link_534463272">PB_D957</definedName>
    <definedName name="Google_Sheet_Link_53519738" localSheetId="9">'11  AU'!PB_D1059</definedName>
    <definedName name="Google_Sheet_Link_53519738">PB_D1059</definedName>
    <definedName name="Google_Sheet_Link_535491987" localSheetId="9">'11  AU'!PB_D160</definedName>
    <definedName name="Google_Sheet_Link_535491987">PB_D160</definedName>
    <definedName name="Google_Sheet_Link_536423161" localSheetId="9">'11  AU'!PB_D29</definedName>
    <definedName name="Google_Sheet_Link_536423161">PB_D29</definedName>
    <definedName name="Google_Sheet_Link_536854964" localSheetId="9">'11  AU'!PB_D1579</definedName>
    <definedName name="Google_Sheet_Link_536854964">PB_D1579</definedName>
    <definedName name="Google_Sheet_Link_537013614" localSheetId="9">'11  AU'!PB_D230</definedName>
    <definedName name="Google_Sheet_Link_537013614">PB_D230</definedName>
    <definedName name="Google_Sheet_Link_538798285" localSheetId="9">'11  AU'!PB_D21</definedName>
    <definedName name="Google_Sheet_Link_538798285">PB_D21</definedName>
    <definedName name="Google_Sheet_Link_538910126" localSheetId="9">'11  AU'!PB_D912</definedName>
    <definedName name="Google_Sheet_Link_538910126">PB_D912</definedName>
    <definedName name="Google_Sheet_Link_538950257" localSheetId="9">'11  AU'!PB_D999</definedName>
    <definedName name="Google_Sheet_Link_538950257">PB_D999</definedName>
    <definedName name="Google_Sheet_Link_539239757" localSheetId="9">'11  AU'!PB_D832</definedName>
    <definedName name="Google_Sheet_Link_539239757">PB_D832</definedName>
    <definedName name="Google_Sheet_Link_539750197" localSheetId="9">'11  AU'!PB_D76</definedName>
    <definedName name="Google_Sheet_Link_539750197">PB_D76</definedName>
    <definedName name="Google_Sheet_Link_539993691" localSheetId="9">'11  AU'!PB_D412</definedName>
    <definedName name="Google_Sheet_Link_539993691">PB_D412</definedName>
    <definedName name="Google_Sheet_Link_540088044" localSheetId="9">'11  AU'!PB_D160</definedName>
    <definedName name="Google_Sheet_Link_540088044">PB_D160</definedName>
    <definedName name="Google_Sheet_Link_540995450" localSheetId="9">'11  AU'!PB_D1417</definedName>
    <definedName name="Google_Sheet_Link_540995450">PB_D1417</definedName>
    <definedName name="Google_Sheet_Link_541195280" localSheetId="9">'11  AU'!PB_D181</definedName>
    <definedName name="Google_Sheet_Link_541195280">PB_D181</definedName>
    <definedName name="Google_Sheet_Link_541513757" localSheetId="9">'11  AU'!PB_D997</definedName>
    <definedName name="Google_Sheet_Link_541513757">PB_D997</definedName>
    <definedName name="Google_Sheet_Link_541786917" localSheetId="9">'11  AU'!PB_D1519</definedName>
    <definedName name="Google_Sheet_Link_541786917">PB_D1519</definedName>
    <definedName name="Google_Sheet_Link_542072035" localSheetId="9">'11  AU'!PB_D106</definedName>
    <definedName name="Google_Sheet_Link_542072035">PB_D106</definedName>
    <definedName name="Google_Sheet_Link_542711930" localSheetId="9">'11  AU'!PB_D829</definedName>
    <definedName name="Google_Sheet_Link_542711930">PB_D829</definedName>
    <definedName name="Google_Sheet_Link_542830551" localSheetId="9">'11  AU'!PB_D306</definedName>
    <definedName name="Google_Sheet_Link_542830551">PB_D306</definedName>
    <definedName name="Google_Sheet_Link_543136975" localSheetId="9">'11  AU'!PB_D1357</definedName>
    <definedName name="Google_Sheet_Link_543136975">PB_D1357</definedName>
    <definedName name="Google_Sheet_Link_544101278" localSheetId="9">'11  AU'!PB_D94</definedName>
    <definedName name="Google_Sheet_Link_544101278">PB_D94</definedName>
    <definedName name="Google_Sheet_Link_544139169" localSheetId="9">'11  AU'!PB_D340</definedName>
    <definedName name="Google_Sheet_Link_544139169">PB_D340</definedName>
    <definedName name="Google_Sheet_Link_54445228" localSheetId="9">'11  AU'!PB_D865</definedName>
    <definedName name="Google_Sheet_Link_54445228">PB_D865</definedName>
    <definedName name="Google_Sheet_Link_545040739" localSheetId="9">'11  AU'!PB_D93</definedName>
    <definedName name="Google_Sheet_Link_545040739">PB_D93</definedName>
    <definedName name="Google_Sheet_Link_548845531" localSheetId="9">'11  AU'!PB_D829</definedName>
    <definedName name="Google_Sheet_Link_548845531">PB_D829</definedName>
    <definedName name="Google_Sheet_Link_549903767" localSheetId="9">'11  AU'!PB_D76</definedName>
    <definedName name="Google_Sheet_Link_549903767">PB_D76</definedName>
    <definedName name="Google_Sheet_Link_551021242" localSheetId="9">'11  AU'!PB_D1427A</definedName>
    <definedName name="Google_Sheet_Link_551021242">PB_D1427A</definedName>
    <definedName name="Google_Sheet_Link_551123375" localSheetId="9">'11  AU'!PB_D909</definedName>
    <definedName name="Google_Sheet_Link_551123375">PB_D909</definedName>
    <definedName name="Google_Sheet_Link_552224349" localSheetId="9">'11  AU'!PB_D832</definedName>
    <definedName name="Google_Sheet_Link_552224349">PB_D832</definedName>
    <definedName name="Google_Sheet_Link_552371256" localSheetId="9">'11  AU'!PB_D123</definedName>
    <definedName name="Google_Sheet_Link_552371256">PB_D123</definedName>
    <definedName name="Google_Sheet_Link_552941826" localSheetId="9">'11  AU'!PB_D91</definedName>
    <definedName name="Google_Sheet_Link_552941826">PB_D91</definedName>
    <definedName name="Google_Sheet_Link_554222777" localSheetId="9">'11  AU'!PB_D243</definedName>
    <definedName name="Google_Sheet_Link_554222777">PB_D243</definedName>
    <definedName name="Google_Sheet_Link_555438166" localSheetId="9">'11  AU'!PB_D817</definedName>
    <definedName name="Google_Sheet_Link_555438166">PB_D817</definedName>
    <definedName name="Google_Sheet_Link_55665700" localSheetId="9">'11  AU'!PB_D1191</definedName>
    <definedName name="Google_Sheet_Link_55665700">PB_D1191</definedName>
    <definedName name="Google_Sheet_Link_558352047" localSheetId="9">'11  AU'!PB_D63</definedName>
    <definedName name="Google_Sheet_Link_558352047">PB_D63</definedName>
    <definedName name="Google_Sheet_Link_558541326" localSheetId="9">'11  AU'!PB_D929</definedName>
    <definedName name="Google_Sheet_Link_558541326">PB_D929</definedName>
    <definedName name="Google_Sheet_Link_558853522" localSheetId="9">'11  AU'!PB_D871</definedName>
    <definedName name="Google_Sheet_Link_558853522">PB_D871</definedName>
    <definedName name="Google_Sheet_Link_559019321" localSheetId="9">'11  AU'!PB_D432</definedName>
    <definedName name="Google_Sheet_Link_559019321">PB_D432</definedName>
    <definedName name="Google_Sheet_Link_560603857" localSheetId="9">'11  AU'!PB_D863</definedName>
    <definedName name="Google_Sheet_Link_560603857">PB_D863</definedName>
    <definedName name="Google_Sheet_Link_56083434" localSheetId="9">'11  AU'!PB_D658A</definedName>
    <definedName name="Google_Sheet_Link_56083434">PB_D658A</definedName>
    <definedName name="Google_Sheet_Link_561347570" localSheetId="9">'11  AU'!PB_D818</definedName>
    <definedName name="Google_Sheet_Link_561347570">PB_D818</definedName>
    <definedName name="Google_Sheet_Link_562017644" localSheetId="9">'11  AU'!PB_D181</definedName>
    <definedName name="Google_Sheet_Link_562017644">PB_D181</definedName>
    <definedName name="Google_Sheet_Link_56631417" localSheetId="9">'11  AU'!PB_D79</definedName>
    <definedName name="Google_Sheet_Link_56631417">PB_D79</definedName>
    <definedName name="Google_Sheet_Link_567714718" localSheetId="9">'11  AU'!PB_D63</definedName>
    <definedName name="Google_Sheet_Link_567714718">PB_D63</definedName>
    <definedName name="Google_Sheet_Link_56804916" localSheetId="9">'11  AU'!PB_D651A</definedName>
    <definedName name="Google_Sheet_Link_56804916">PB_D651A</definedName>
    <definedName name="Google_Sheet_Link_568547854" localSheetId="9">'11  AU'!PB_D909</definedName>
    <definedName name="Google_Sheet_Link_568547854">PB_D909</definedName>
    <definedName name="Google_Sheet_Link_568663860" localSheetId="9">'11  AU'!PB_D1083</definedName>
    <definedName name="Google_Sheet_Link_568663860">PB_D1083</definedName>
    <definedName name="Google_Sheet_Link_568700427" localSheetId="9">'11  AU'!PB_D1257</definedName>
    <definedName name="Google_Sheet_Link_568700427">PB_D1257</definedName>
    <definedName name="Google_Sheet_Link_569255584" localSheetId="9">'11  AU'!PB_D76</definedName>
    <definedName name="Google_Sheet_Link_569255584">PB_D76</definedName>
    <definedName name="Google_Sheet_Link_56946344" localSheetId="9">'11  AU'!PB_D87</definedName>
    <definedName name="Google_Sheet_Link_56946344">PB_D87</definedName>
    <definedName name="Google_Sheet_Link_571173308" localSheetId="9">'11  AU'!PB_D817</definedName>
    <definedName name="Google_Sheet_Link_571173308">PB_D817</definedName>
    <definedName name="Google_Sheet_Link_572383655" localSheetId="9">'11  AU'!PB_D865</definedName>
    <definedName name="Google_Sheet_Link_572383655">PB_D865</definedName>
    <definedName name="Google_Sheet_Link_573722494" localSheetId="9">'11  AU'!PB_D858</definedName>
    <definedName name="Google_Sheet_Link_573722494">PB_D858</definedName>
    <definedName name="Google_Sheet_Link_573739086" localSheetId="9">'11  AU'!PB_D1071</definedName>
    <definedName name="Google_Sheet_Link_573739086">PB_D1071</definedName>
    <definedName name="Google_Sheet_Link_574030436" localSheetId="9">'11  AU'!PB_D123</definedName>
    <definedName name="Google_Sheet_Link_574030436">PB_D123</definedName>
    <definedName name="Google_Sheet_Link_574404169" localSheetId="9">'11  AU'!PB_D858</definedName>
    <definedName name="Google_Sheet_Link_574404169">PB_D858</definedName>
    <definedName name="Google_Sheet_Link_574547092" localSheetId="9">'11  AU'!PB_D230</definedName>
    <definedName name="Google_Sheet_Link_574547092">PB_D230</definedName>
    <definedName name="Google_Sheet_Link_574678899" localSheetId="9">'11  AU'!PB_D890</definedName>
    <definedName name="Google_Sheet_Link_574678899">PB_D890</definedName>
    <definedName name="Google_Sheet_Link_575845604" localSheetId="9">'11  AU'!PB_D886</definedName>
    <definedName name="Google_Sheet_Link_575845604">PB_D886</definedName>
    <definedName name="Google_Sheet_Link_576131567" localSheetId="9">'11  AU'!PB_D106</definedName>
    <definedName name="Google_Sheet_Link_576131567">PB_D106</definedName>
    <definedName name="Google_Sheet_Link_576537789" localSheetId="9">'11  AU'!PB_D1140</definedName>
    <definedName name="Google_Sheet_Link_576537789">PB_D1140</definedName>
    <definedName name="Google_Sheet_Link_577744073" localSheetId="9">'11  AU'!PB_D437</definedName>
    <definedName name="Google_Sheet_Link_577744073">PB_D437</definedName>
    <definedName name="Google_Sheet_Link_578412253" localSheetId="9">'11  AU'!PB_D1468</definedName>
    <definedName name="Google_Sheet_Link_578412253">PB_D1468</definedName>
    <definedName name="Google_Sheet_Link_578943403" localSheetId="9">'11  AU'!PB_D827</definedName>
    <definedName name="Google_Sheet_Link_578943403">PB_D827</definedName>
    <definedName name="Google_Sheet_Link_580545207" localSheetId="9">'11  AU'!PB_D817</definedName>
    <definedName name="Google_Sheet_Link_580545207">PB_D817</definedName>
    <definedName name="Google_Sheet_Link_580745247" localSheetId="9">'11  AU'!PB_D868</definedName>
    <definedName name="Google_Sheet_Link_580745247">PB_D868</definedName>
    <definedName name="Google_Sheet_Link_58081373" localSheetId="9">'11  AU'!PB_D988</definedName>
    <definedName name="Google_Sheet_Link_58081373">PB_D988</definedName>
    <definedName name="Google_Sheet_Link_581115407" localSheetId="9">'11  AU'!PB_D382</definedName>
    <definedName name="Google_Sheet_Link_581115407">PB_D382</definedName>
    <definedName name="Google_Sheet_Link_581835169" localSheetId="9">'11  AU'!PB_D1467</definedName>
    <definedName name="Google_Sheet_Link_581835169">PB_D1467</definedName>
    <definedName name="Google_Sheet_Link_582642161" localSheetId="9">'11  AU'!PB_D91</definedName>
    <definedName name="Google_Sheet_Link_582642161">PB_D91</definedName>
    <definedName name="Google_Sheet_Link_583649175" localSheetId="9">'11  AU'!PB_D869</definedName>
    <definedName name="Google_Sheet_Link_583649175">PB_D869</definedName>
    <definedName name="Google_Sheet_Link_583653506" localSheetId="9">'11  AU'!PB_D1411</definedName>
    <definedName name="Google_Sheet_Link_583653506">PB_D1411</definedName>
    <definedName name="Google_Sheet_Link_583915351" localSheetId="9">'11  AU'!PB_D199</definedName>
    <definedName name="Google_Sheet_Link_583915351">PB_D199</definedName>
    <definedName name="Google_Sheet_Link_584345352" localSheetId="9">'11  AU'!PB_D622</definedName>
    <definedName name="Google_Sheet_Link_584345352">PB_D622</definedName>
    <definedName name="Google_Sheet_Link_584389074" localSheetId="9">'11  AU'!PB_D1149</definedName>
    <definedName name="Google_Sheet_Link_584389074">PB_D1149</definedName>
    <definedName name="Google_Sheet_Link_584996460" localSheetId="9">'11  AU'!PB_D1570</definedName>
    <definedName name="Google_Sheet_Link_584996460">PB_D1570</definedName>
    <definedName name="Google_Sheet_Link_585948899" localSheetId="9">'11  AU'!PB_D967</definedName>
    <definedName name="Google_Sheet_Link_585948899">PB_D967</definedName>
    <definedName name="Google_Sheet_Link_586252536" localSheetId="9">'11  AU'!PB_D87</definedName>
    <definedName name="Google_Sheet_Link_586252536">PB_D87</definedName>
    <definedName name="Google_Sheet_Link_586270210" localSheetId="9">'11  AU'!PB_D63</definedName>
    <definedName name="Google_Sheet_Link_586270210">PB_D63</definedName>
    <definedName name="Google_Sheet_Link_586377387" localSheetId="9">'11  AU'!PB_D905</definedName>
    <definedName name="Google_Sheet_Link_586377387">PB_D905</definedName>
    <definedName name="Google_Sheet_Link_587608420" localSheetId="9">'11  AU'!PB_D828</definedName>
    <definedName name="Google_Sheet_Link_587608420">PB_D828</definedName>
    <definedName name="Google_Sheet_Link_588280618" localSheetId="9">'11  AU'!PB_D829</definedName>
    <definedName name="Google_Sheet_Link_588280618">PB_D829</definedName>
    <definedName name="Google_Sheet_Link_590484365" localSheetId="9">'11  AU'!PB_D64</definedName>
    <definedName name="Google_Sheet_Link_590484365">PB_D64</definedName>
    <definedName name="Google_Sheet_Link_590521736" localSheetId="9">'11  AU'!PB_D944</definedName>
    <definedName name="Google_Sheet_Link_590521736">PB_D944</definedName>
    <definedName name="Google_Sheet_Link_590904722" localSheetId="9">'11  AU'!PB_D865</definedName>
    <definedName name="Google_Sheet_Link_590904722">PB_D865</definedName>
    <definedName name="Google_Sheet_Link_591025377" localSheetId="9">'11  AU'!PB_D106</definedName>
    <definedName name="Google_Sheet_Link_591025377">PB_D106</definedName>
    <definedName name="Google_Sheet_Link_591812198" localSheetId="9">'11  AU'!PB_D1040</definedName>
    <definedName name="Google_Sheet_Link_591812198">PB_D1040</definedName>
    <definedName name="Google_Sheet_Link_593823841" localSheetId="9">'11  AU'!PB_D439</definedName>
    <definedName name="Google_Sheet_Link_593823841">PB_D439</definedName>
    <definedName name="Google_Sheet_Link_595394510" localSheetId="9">'11  AU'!PB_D1041</definedName>
    <definedName name="Google_Sheet_Link_595394510">PB_D1041</definedName>
    <definedName name="Google_Sheet_Link_596742494" localSheetId="9">'11  AU'!PB_D866</definedName>
    <definedName name="Google_Sheet_Link_596742494">PB_D866</definedName>
    <definedName name="Google_Sheet_Link_597365532" localSheetId="9">'11  AU'!PB_D423</definedName>
    <definedName name="Google_Sheet_Link_597365532">PB_D423</definedName>
    <definedName name="Google_Sheet_Link_598897133" localSheetId="9">'11  AU'!PB_D1149</definedName>
    <definedName name="Google_Sheet_Link_598897133">PB_D1149</definedName>
    <definedName name="Google_Sheet_Link_599267153" localSheetId="9">'11  AU'!PB_D622</definedName>
    <definedName name="Google_Sheet_Link_599267153">PB_D622</definedName>
    <definedName name="Google_Sheet_Link_600114734" localSheetId="9">'11  AU'!PB_D898</definedName>
    <definedName name="Google_Sheet_Link_600114734">PB_D898</definedName>
    <definedName name="Google_Sheet_Link_601001513" localSheetId="9">'11  AU'!PB_D1084</definedName>
    <definedName name="Google_Sheet_Link_601001513">PB_D1084</definedName>
    <definedName name="Google_Sheet_Link_601027024" localSheetId="9">'11  AU'!PB_D1557</definedName>
    <definedName name="Google_Sheet_Link_601027024">PB_D1557</definedName>
    <definedName name="Google_Sheet_Link_601812287" localSheetId="9">'11  AU'!PB_D1022</definedName>
    <definedName name="Google_Sheet_Link_601812287">PB_D1022</definedName>
    <definedName name="Google_Sheet_Link_602699944" localSheetId="9">'11  AU'!PB_D43</definedName>
    <definedName name="Google_Sheet_Link_602699944">PB_D43</definedName>
    <definedName name="Google_Sheet_Link_602799645" localSheetId="9">'11  AU'!PB_D95</definedName>
    <definedName name="Google_Sheet_Link_602799645">PB_D95</definedName>
    <definedName name="Google_Sheet_Link_603299299" localSheetId="9">'11  AU'!PB_D1154</definedName>
    <definedName name="Google_Sheet_Link_603299299">PB_D1154</definedName>
    <definedName name="Google_Sheet_Link_605188372" localSheetId="9">'11  AU'!PB_D854</definedName>
    <definedName name="Google_Sheet_Link_605188372">PB_D854</definedName>
    <definedName name="Google_Sheet_Link_606238143" localSheetId="9">'11  AU'!PB_D894</definedName>
    <definedName name="Google_Sheet_Link_606238143">PB_D894</definedName>
    <definedName name="Google_Sheet_Link_606270351" localSheetId="9">'11  AU'!PB_D1005</definedName>
    <definedName name="Google_Sheet_Link_606270351">PB_D1005</definedName>
    <definedName name="Google_Sheet_Link_60826492" localSheetId="9">'11  AU'!PB_D853</definedName>
    <definedName name="Google_Sheet_Link_60826492">PB_D853</definedName>
    <definedName name="Google_Sheet_Link_608436378" localSheetId="9">'11  AU'!PB_D817</definedName>
    <definedName name="Google_Sheet_Link_608436378">PB_D817</definedName>
    <definedName name="Google_Sheet_Link_612076832" localSheetId="9">'11  AU'!PB_D106</definedName>
    <definedName name="Google_Sheet_Link_612076832">PB_D106</definedName>
    <definedName name="Google_Sheet_Link_612392225" localSheetId="9">'11  AU'!PB_D202</definedName>
    <definedName name="Google_Sheet_Link_612392225">PB_D202</definedName>
    <definedName name="Google_Sheet_Link_612815852" localSheetId="9">'11  AU'!PB_D22</definedName>
    <definedName name="Google_Sheet_Link_612815852">PB_D22</definedName>
    <definedName name="Google_Sheet_Link_613039731" localSheetId="9">'11  AU'!PB_D91</definedName>
    <definedName name="Google_Sheet_Link_613039731">PB_D91</definedName>
    <definedName name="Google_Sheet_Link_613093632" localSheetId="9">'11  AU'!PB_D396</definedName>
    <definedName name="Google_Sheet_Link_613093632">PB_D396</definedName>
    <definedName name="Google_Sheet_Link_613128053" localSheetId="9">'11  AU'!PB_D555</definedName>
    <definedName name="Google_Sheet_Link_613128053">PB_D555</definedName>
    <definedName name="Google_Sheet_Link_614023777" localSheetId="9">'11  AU'!PB_D869</definedName>
    <definedName name="Google_Sheet_Link_614023777">PB_D869</definedName>
    <definedName name="Google_Sheet_Link_614424486" localSheetId="9">'11  AU'!PB_D87</definedName>
    <definedName name="Google_Sheet_Link_614424486">PB_D87</definedName>
    <definedName name="Google_Sheet_Link_614424796" localSheetId="9">'11  AU'!PB_D1582</definedName>
    <definedName name="Google_Sheet_Link_614424796">PB_D1582</definedName>
    <definedName name="Google_Sheet_Link_614632745" localSheetId="9">'11  AU'!PB_D1196</definedName>
    <definedName name="Google_Sheet_Link_614632745">PB_D1196</definedName>
    <definedName name="Google_Sheet_Link_614879582" localSheetId="9">'11  AU'!PB_D306</definedName>
    <definedName name="Google_Sheet_Link_614879582">PB_D306</definedName>
    <definedName name="Google_Sheet_Link_615036826" localSheetId="9">'11  AU'!PB_D829</definedName>
    <definedName name="Google_Sheet_Link_615036826">PB_D829</definedName>
    <definedName name="Google_Sheet_Link_616075654" localSheetId="9">'11  AU'!PB_D832</definedName>
    <definedName name="Google_Sheet_Link_616075654">PB_D832</definedName>
    <definedName name="Google_Sheet_Link_61741277" localSheetId="9">'11  AU'!PB_D829</definedName>
    <definedName name="Google_Sheet_Link_61741277">PB_D829</definedName>
    <definedName name="Google_Sheet_Link_61997791" localSheetId="9">'11  AU'!PB_D94</definedName>
    <definedName name="Google_Sheet_Link_61997791">PB_D94</definedName>
    <definedName name="Google_Sheet_Link_620749136" localSheetId="9">'11  AU'!PB_D75</definedName>
    <definedName name="Google_Sheet_Link_620749136">PB_D75</definedName>
    <definedName name="Google_Sheet_Link_621256335" localSheetId="9">'11  AU'!PB_D650</definedName>
    <definedName name="Google_Sheet_Link_621256335">PB_D650</definedName>
    <definedName name="Google_Sheet_Link_622195695" localSheetId="9">'11  AU'!PB_D622</definedName>
    <definedName name="Google_Sheet_Link_622195695">PB_D622</definedName>
    <definedName name="Google_Sheet_Link_622327420" localSheetId="9">'11  AU'!PB_D1358</definedName>
    <definedName name="Google_Sheet_Link_622327420">PB_D1358</definedName>
    <definedName name="Google_Sheet_Link_623188533" localSheetId="9">'11  AU'!PB_D653A</definedName>
    <definedName name="Google_Sheet_Link_623188533">PB_D653A</definedName>
    <definedName name="Google_Sheet_Link_625062315" localSheetId="9">'11  AU'!PB_D281</definedName>
    <definedName name="Google_Sheet_Link_625062315">PB_D281</definedName>
    <definedName name="Google_Sheet_Link_628353169" localSheetId="9">'11  AU'!PB_D554</definedName>
    <definedName name="Google_Sheet_Link_628353169">PB_D554</definedName>
    <definedName name="Google_Sheet_Link_628680426" localSheetId="9">'11  AU'!PB_D865</definedName>
    <definedName name="Google_Sheet_Link_628680426">PB_D865</definedName>
    <definedName name="Google_Sheet_Link_629264206" localSheetId="9">'11  AU'!PB_D831</definedName>
    <definedName name="Google_Sheet_Link_629264206">PB_D831</definedName>
    <definedName name="Google_Sheet_Link_631896988" localSheetId="9">'11  AU'!PB_D30</definedName>
    <definedName name="Google_Sheet_Link_631896988">PB_D30</definedName>
    <definedName name="Google_Sheet_Link_63365358" localSheetId="9">'11  AU'!PB_D212</definedName>
    <definedName name="Google_Sheet_Link_63365358">PB_D212</definedName>
    <definedName name="Google_Sheet_Link_633999041" localSheetId="9">'11  AU'!PB_D865</definedName>
    <definedName name="Google_Sheet_Link_633999041">PB_D865</definedName>
    <definedName name="Google_Sheet_Link_635608607" localSheetId="9">'11  AU'!PB_D216</definedName>
    <definedName name="Google_Sheet_Link_635608607">PB_D216</definedName>
    <definedName name="Google_Sheet_Link_635799809" localSheetId="9">'11  AU'!PB_D820</definedName>
    <definedName name="Google_Sheet_Link_635799809">PB_D820</definedName>
    <definedName name="Google_Sheet_Link_636604576" localSheetId="9">'11  AU'!PB_D329</definedName>
    <definedName name="Google_Sheet_Link_636604576">PB_D329</definedName>
    <definedName name="Google_Sheet_Link_637345850" localSheetId="9">'11  AU'!PB_D861</definedName>
    <definedName name="Google_Sheet_Link_637345850">PB_D861</definedName>
    <definedName name="Google_Sheet_Link_637479045" localSheetId="9">'11  AU'!PB_D1580</definedName>
    <definedName name="Google_Sheet_Link_637479045">PB_D1580</definedName>
    <definedName name="Google_Sheet_Link_639959250" localSheetId="9">'11  AU'!PB_D1273</definedName>
    <definedName name="Google_Sheet_Link_639959250">PB_D1273</definedName>
    <definedName name="Google_Sheet_Link_641212131" localSheetId="9">'11  AU'!PB_D623</definedName>
    <definedName name="Google_Sheet_Link_641212131">PB_D623</definedName>
    <definedName name="Google_Sheet_Link_642255107" localSheetId="9">'11  AU'!PB_D622</definedName>
    <definedName name="Google_Sheet_Link_642255107">PB_D622</definedName>
    <definedName name="Google_Sheet_Link_642848281" localSheetId="9">'11  AU'!PB_D553</definedName>
    <definedName name="Google_Sheet_Link_642848281">PB_D553</definedName>
    <definedName name="Google_Sheet_Link_642876949" localSheetId="9">'11  AU'!PB_D829</definedName>
    <definedName name="Google_Sheet_Link_642876949">PB_D829</definedName>
    <definedName name="Google_Sheet_Link_643189103" localSheetId="9">'11  AU'!PB_D1415</definedName>
    <definedName name="Google_Sheet_Link_643189103">PB_D1415</definedName>
    <definedName name="Google_Sheet_Link_643414076" localSheetId="9">'11  AU'!PB_D829</definedName>
    <definedName name="Google_Sheet_Link_643414076">PB_D829</definedName>
    <definedName name="Google_Sheet_Link_643489931" localSheetId="9">'11  AU'!PB_D142</definedName>
    <definedName name="Google_Sheet_Link_643489931">PB_D142</definedName>
    <definedName name="Google_Sheet_Link_643703837" localSheetId="9">'11  AU'!PB_D589</definedName>
    <definedName name="Google_Sheet_Link_643703837">PB_D589</definedName>
    <definedName name="Google_Sheet_Link_645412522" localSheetId="9">'11  AU'!PB_D1135</definedName>
    <definedName name="Google_Sheet_Link_645412522">PB_D1135</definedName>
    <definedName name="Google_Sheet_Link_645798270" localSheetId="9">'11  AU'!PB_D965</definedName>
    <definedName name="Google_Sheet_Link_645798270">PB_D965</definedName>
    <definedName name="Google_Sheet_Link_647320655" localSheetId="9">'11  AU'!PB_D260</definedName>
    <definedName name="Google_Sheet_Link_647320655">PB_D260</definedName>
    <definedName name="Google_Sheet_Link_648104741" localSheetId="9">'11  AU'!PB_D1349</definedName>
    <definedName name="Google_Sheet_Link_648104741">PB_D1349</definedName>
    <definedName name="Google_Sheet_Link_648523488" localSheetId="9">'11  AU'!PB_D381</definedName>
    <definedName name="Google_Sheet_Link_648523488">PB_D381</definedName>
    <definedName name="Google_Sheet_Link_648926667" localSheetId="9">'11  AU'!PB_D870</definedName>
    <definedName name="Google_Sheet_Link_648926667">PB_D870</definedName>
    <definedName name="Google_Sheet_Link_649193077" localSheetId="9">'11  AU'!PB_D829</definedName>
    <definedName name="Google_Sheet_Link_649193077">PB_D829</definedName>
    <definedName name="Google_Sheet_Link_649792385" localSheetId="9">'11  AU'!PB_D818</definedName>
    <definedName name="Google_Sheet_Link_649792385">PB_D818</definedName>
    <definedName name="Google_Sheet_Link_650235920" localSheetId="9">'11  AU'!PB_D829</definedName>
    <definedName name="Google_Sheet_Link_650235920">PB_D829</definedName>
    <definedName name="Google_Sheet_Link_650573443" localSheetId="9">'11  AU'!PB_D1258</definedName>
    <definedName name="Google_Sheet_Link_650573443">PB_D1258</definedName>
    <definedName name="Google_Sheet_Link_652556502" localSheetId="9">'11  AU'!PB_D29</definedName>
    <definedName name="Google_Sheet_Link_652556502">PB_D29</definedName>
    <definedName name="Google_Sheet_Link_653013239" localSheetId="9">'11  AU'!PB_D1243</definedName>
    <definedName name="Google_Sheet_Link_653013239">PB_D1243</definedName>
    <definedName name="Google_Sheet_Link_653521829" localSheetId="9">'11  AU'!PB_D1083</definedName>
    <definedName name="Google_Sheet_Link_653521829">PB_D1083</definedName>
    <definedName name="Google_Sheet_Link_654435936" localSheetId="9">'11  AU'!PB_D40</definedName>
    <definedName name="Google_Sheet_Link_654435936">PB_D40</definedName>
    <definedName name="Google_Sheet_Link_655044795" localSheetId="9">'11  AU'!PB_D1483</definedName>
    <definedName name="Google_Sheet_Link_655044795">PB_D1483</definedName>
    <definedName name="Google_Sheet_Link_655107600" localSheetId="9">'11  AU'!PB_D202</definedName>
    <definedName name="Google_Sheet_Link_655107600">PB_D202</definedName>
    <definedName name="Google_Sheet_Link_655386656" localSheetId="9">'11  AU'!PB_D18</definedName>
    <definedName name="Google_Sheet_Link_655386656">PB_D18</definedName>
    <definedName name="Google_Sheet_Link_655448354" localSheetId="9">'11  AU'!PB_D623</definedName>
    <definedName name="Google_Sheet_Link_655448354">PB_D623</definedName>
    <definedName name="Google_Sheet_Link_657139527" localSheetId="9">'11  AU'!PB_D97</definedName>
    <definedName name="Google_Sheet_Link_657139527">PB_D97</definedName>
    <definedName name="Google_Sheet_Link_657620816" localSheetId="9">'11  AU'!PB_D202</definedName>
    <definedName name="Google_Sheet_Link_657620816">PB_D202</definedName>
    <definedName name="Google_Sheet_Link_658096055" localSheetId="9">'11  AU'!PB_D92</definedName>
    <definedName name="Google_Sheet_Link_658096055">PB_D92</definedName>
    <definedName name="Google_Sheet_Link_658865227" localSheetId="9">'11  AU'!PB_1445</definedName>
    <definedName name="Google_Sheet_Link_658865227">PB_1445</definedName>
    <definedName name="Google_Sheet_Link_659255129" localSheetId="9">'11  AU'!PB_D1577</definedName>
    <definedName name="Google_Sheet_Link_659255129">PB_D1577</definedName>
    <definedName name="Google_Sheet_Link_659946935" localSheetId="9">'11  AU'!PB_D915</definedName>
    <definedName name="Google_Sheet_Link_659946935">PB_D915</definedName>
    <definedName name="Google_Sheet_Link_660115829" localSheetId="9">'11  AU'!PB_D439</definedName>
    <definedName name="Google_Sheet_Link_660115829">PB_D439</definedName>
    <definedName name="Google_Sheet_Link_660194803" localSheetId="9">'11  AU'!PB_D865</definedName>
    <definedName name="Google_Sheet_Link_660194803">PB_D865</definedName>
    <definedName name="Google_Sheet_Link_660840633" localSheetId="9">'11  AU'!PB_D832</definedName>
    <definedName name="Google_Sheet_Link_660840633">PB_D832</definedName>
    <definedName name="Google_Sheet_Link_660994710" localSheetId="9">'11  AU'!PB_D523</definedName>
    <definedName name="Google_Sheet_Link_660994710">PB_D523</definedName>
    <definedName name="Google_Sheet_Link_66127695" localSheetId="9">'11  AU'!PB_D64</definedName>
    <definedName name="Google_Sheet_Link_66127695">PB_D64</definedName>
    <definedName name="Google_Sheet_Link_66152869" localSheetId="9">'11  AU'!PB_D142</definedName>
    <definedName name="Google_Sheet_Link_66152869">PB_D142</definedName>
    <definedName name="Google_Sheet_Link_661964333" localSheetId="9">'11  AU'!PB_D106</definedName>
    <definedName name="Google_Sheet_Link_661964333">PB_D106</definedName>
    <definedName name="Google_Sheet_Link_662207040" localSheetId="9">'11  AU'!PB_D92</definedName>
    <definedName name="Google_Sheet_Link_662207040">PB_D92</definedName>
    <definedName name="Google_Sheet_Link_66296121" localSheetId="9">'11  AU'!PB_D818</definedName>
    <definedName name="Google_Sheet_Link_66296121">PB_D818</definedName>
    <definedName name="Google_Sheet_Link_662999779" localSheetId="9">'11  AU'!PB_D95</definedName>
    <definedName name="Google_Sheet_Link_662999779">PB_D95</definedName>
    <definedName name="Google_Sheet_Link_663961684" localSheetId="9">'11  AU'!PB_D75</definedName>
    <definedName name="Google_Sheet_Link_663961684">PB_D75</definedName>
    <definedName name="Google_Sheet_Link_66398414" localSheetId="9">'11  AU'!PB_D865</definedName>
    <definedName name="Google_Sheet_Link_66398414">PB_D865</definedName>
    <definedName name="Google_Sheet_Link_66423120" localSheetId="9">'11  AU'!PB_D863</definedName>
    <definedName name="Google_Sheet_Link_66423120">PB_D863</definedName>
    <definedName name="Google_Sheet_Link_664953156" localSheetId="9">'11  AU'!PB_D831</definedName>
    <definedName name="Google_Sheet_Link_664953156">PB_D831</definedName>
    <definedName name="Google_Sheet_Link_665173491" localSheetId="9">'11  AU'!PB_D75</definedName>
    <definedName name="Google_Sheet_Link_665173491">PB_D75</definedName>
    <definedName name="Google_Sheet_Link_665402331" localSheetId="9">'11  AU'!PB_D96</definedName>
    <definedName name="Google_Sheet_Link_665402331">PB_D96</definedName>
    <definedName name="Google_Sheet_Link_666319491" localSheetId="9">'11  AU'!PB_D979</definedName>
    <definedName name="Google_Sheet_Link_666319491">PB_D979</definedName>
    <definedName name="Google_Sheet_Link_666696908" localSheetId="9">'11  AU'!PB_D817</definedName>
    <definedName name="Google_Sheet_Link_666696908">PB_D817</definedName>
    <definedName name="Google_Sheet_Link_668119903" localSheetId="9">'11  AU'!PB_D1165</definedName>
    <definedName name="Google_Sheet_Link_668119903">PB_D1165</definedName>
    <definedName name="Google_Sheet_Link_668717166" localSheetId="9">'11  AU'!PB_D343</definedName>
    <definedName name="Google_Sheet_Link_668717166">PB_D343</definedName>
    <definedName name="Google_Sheet_Link_669032063" localSheetId="9">'11  AU'!PB_D95</definedName>
    <definedName name="Google_Sheet_Link_669032063">PB_D95</definedName>
    <definedName name="Google_Sheet_Link_66926323" localSheetId="9">'11  AU'!PB_D8</definedName>
    <definedName name="Google_Sheet_Link_66926323">PB_D8</definedName>
    <definedName name="Google_Sheet_Link_669504401" localSheetId="9">'11  AU'!PB_D96</definedName>
    <definedName name="Google_Sheet_Link_669504401">PB_D96</definedName>
    <definedName name="Google_Sheet_Link_669837568" localSheetId="9">'11  AU'!PB_D106</definedName>
    <definedName name="Google_Sheet_Link_669837568">PB_D106</definedName>
    <definedName name="Google_Sheet_Link_670423807" localSheetId="9">'11  AU'!PB_D63</definedName>
    <definedName name="Google_Sheet_Link_670423807">PB_D63</definedName>
    <definedName name="Google_Sheet_Link_670459111" localSheetId="9">'11  AU'!PB_D623</definedName>
    <definedName name="Google_Sheet_Link_670459111">PB_D623</definedName>
    <definedName name="Google_Sheet_Link_672039428" localSheetId="9">'11  AU'!PB_D150</definedName>
    <definedName name="Google_Sheet_Link_672039428">PB_D150</definedName>
    <definedName name="Google_Sheet_Link_673198009" localSheetId="9">'11  AU'!PB_D1328</definedName>
    <definedName name="Google_Sheet_Link_673198009">PB_D1328</definedName>
    <definedName name="Google_Sheet_Link_674107023" localSheetId="9">'11  AU'!PB_D1013</definedName>
    <definedName name="Google_Sheet_Link_674107023">PB_D1013</definedName>
    <definedName name="Google_Sheet_Link_675282861" localSheetId="9">'11  AU'!PB_D369</definedName>
    <definedName name="Google_Sheet_Link_675282861">PB_D369</definedName>
    <definedName name="Google_Sheet_Link_676827010" localSheetId="9">'11  AU'!PB_D160</definedName>
    <definedName name="Google_Sheet_Link_676827010">PB_D160</definedName>
    <definedName name="Google_Sheet_Link_677188379" localSheetId="9">'11  AU'!PB_D262</definedName>
    <definedName name="Google_Sheet_Link_677188379">PB_D262</definedName>
    <definedName name="Google_Sheet_Link_67787752" localSheetId="9">'11  AU'!PB_D368</definedName>
    <definedName name="Google_Sheet_Link_67787752">PB_D368</definedName>
    <definedName name="Google_Sheet_Link_678097531" localSheetId="9">'11  AU'!PB_D1243</definedName>
    <definedName name="Google_Sheet_Link_678097531">PB_D1243</definedName>
    <definedName name="Google_Sheet_Link_6782830" localSheetId="9">'11  AU'!PB_D880</definedName>
    <definedName name="Google_Sheet_Link_6782830">PB_D880</definedName>
    <definedName name="Google_Sheet_Link_680196684" localSheetId="9">'11  AU'!PB_D896</definedName>
    <definedName name="Google_Sheet_Link_680196684">PB_D896</definedName>
    <definedName name="Google_Sheet_Link_681879470" localSheetId="9">'11  AU'!PB_D433</definedName>
    <definedName name="Google_Sheet_Link_681879470">PB_D433</definedName>
    <definedName name="Google_Sheet_Link_682400134" localSheetId="9">'11  AU'!PB_D1371</definedName>
    <definedName name="Google_Sheet_Link_682400134">PB_D1371</definedName>
    <definedName name="Google_Sheet_Link_683182084" localSheetId="9">'11  AU'!PB_D818</definedName>
    <definedName name="Google_Sheet_Link_683182084">PB_D818</definedName>
    <definedName name="Google_Sheet_Link_683629206" localSheetId="9">'11  AU'!PB_D75</definedName>
    <definedName name="Google_Sheet_Link_683629206">PB_D75</definedName>
    <definedName name="Google_Sheet_Link_683754598" localSheetId="9">'11  AU'!PB_D604</definedName>
    <definedName name="Google_Sheet_Link_683754598">PB_D604</definedName>
    <definedName name="Google_Sheet_Link_683809778" localSheetId="9">'11  AU'!PB_D9</definedName>
    <definedName name="Google_Sheet_Link_683809778">PB_D9</definedName>
    <definedName name="Google_Sheet_Link_684528566" localSheetId="9">'11  AU'!PB_D829</definedName>
    <definedName name="Google_Sheet_Link_684528566">PB_D829</definedName>
    <definedName name="Google_Sheet_Link_6856656" localSheetId="9">'11  AU'!PB_D893</definedName>
    <definedName name="Google_Sheet_Link_6856656">PB_D893</definedName>
    <definedName name="Google_Sheet_Link_686486383" localSheetId="9">'11  AU'!PB_D30</definedName>
    <definedName name="Google_Sheet_Link_686486383">PB_D30</definedName>
    <definedName name="Google_Sheet_Link_687271113" localSheetId="9">'11  AU'!PB_D869</definedName>
    <definedName name="Google_Sheet_Link_687271113">PB_D869</definedName>
    <definedName name="Google_Sheet_Link_687735871" localSheetId="9">'11  AU'!PB_D43</definedName>
    <definedName name="Google_Sheet_Link_687735871">PB_D43</definedName>
    <definedName name="Google_Sheet_Link_688095961" localSheetId="9">'11  AU'!PB_D113</definedName>
    <definedName name="Google_Sheet_Link_688095961">PB_D113</definedName>
    <definedName name="Google_Sheet_Link_689209369" localSheetId="9">'11  AU'!PB_D123</definedName>
    <definedName name="Google_Sheet_Link_689209369">PB_D123</definedName>
    <definedName name="Google_Sheet_Link_689446062" localSheetId="9">'11  AU'!PB_D160</definedName>
    <definedName name="Google_Sheet_Link_689446062">PB_D160</definedName>
    <definedName name="Google_Sheet_Link_689798129" localSheetId="9">'11  AU'!PB_D1098</definedName>
    <definedName name="Google_Sheet_Link_689798129">PB_D1098</definedName>
    <definedName name="Google_Sheet_Link_690835581" localSheetId="9">'11  AU'!PB_1438</definedName>
    <definedName name="Google_Sheet_Link_690835581">PB_1438</definedName>
    <definedName name="Google_Sheet_Link_691835621" localSheetId="9">'11  AU'!PB_D831</definedName>
    <definedName name="Google_Sheet_Link_691835621">PB_D831</definedName>
    <definedName name="Google_Sheet_Link_692074184" localSheetId="9">'11  AU'!PB_D550</definedName>
    <definedName name="Google_Sheet_Link_692074184">PB_D550</definedName>
    <definedName name="Google_Sheet_Link_692769236" localSheetId="9">'11  AU'!PB_D965</definedName>
    <definedName name="Google_Sheet_Link_692769236">PB_D965</definedName>
    <definedName name="Google_Sheet_Link_692774651" localSheetId="9">'11  AU'!PB_D1573</definedName>
    <definedName name="Google_Sheet_Link_692774651">PB_D1573</definedName>
    <definedName name="Google_Sheet_Link_694604457" localSheetId="9">'11  AU'!PB_D820</definedName>
    <definedName name="Google_Sheet_Link_694604457">PB_D820</definedName>
    <definedName name="Google_Sheet_Link_695120895" localSheetId="9">'11  AU'!PB_D95</definedName>
    <definedName name="Google_Sheet_Link_695120895">PB_D95</definedName>
    <definedName name="Google_Sheet_Link_695238387" localSheetId="9">'11  AU'!PB_D1197</definedName>
    <definedName name="Google_Sheet_Link_695238387">PB_D1197</definedName>
    <definedName name="Google_Sheet_Link_69603012" localSheetId="9">'11  AU'!PB_D516</definedName>
    <definedName name="Google_Sheet_Link_69603012">PB_D516</definedName>
    <definedName name="Google_Sheet_Link_696216567" localSheetId="9">'11  AU'!PB_D867</definedName>
    <definedName name="Google_Sheet_Link_696216567">PB_D867</definedName>
    <definedName name="Google_Sheet_Link_696356112" localSheetId="9">'11  AU'!PB_D1084</definedName>
    <definedName name="Google_Sheet_Link_696356112">PB_D1084</definedName>
    <definedName name="Google_Sheet_Link_696737036" localSheetId="9">'11  AU'!PB_D550</definedName>
    <definedName name="Google_Sheet_Link_696737036">PB_D550</definedName>
    <definedName name="Google_Sheet_Link_696998282" localSheetId="9">'11  AU'!PB_D81</definedName>
    <definedName name="Google_Sheet_Link_696998282">PB_D81</definedName>
    <definedName name="Google_Sheet_Link_698230357" localSheetId="9">'11  AU'!PB_D820</definedName>
    <definedName name="Google_Sheet_Link_698230357">PB_D820</definedName>
    <definedName name="Google_Sheet_Link_699141405" localSheetId="9">'11  AU'!PB_D123</definedName>
    <definedName name="Google_Sheet_Link_699141405">PB_D123</definedName>
    <definedName name="Google_Sheet_Link_701255247" localSheetId="9">'11  AU'!PB_D818</definedName>
    <definedName name="Google_Sheet_Link_701255247">PB_D818</definedName>
    <definedName name="Google_Sheet_Link_701267519" localSheetId="9">'11  AU'!PB_D87</definedName>
    <definedName name="Google_Sheet_Link_701267519">PB_D87</definedName>
    <definedName name="Google_Sheet_Link_701269642" localSheetId="9">'11  AU'!PB_D831</definedName>
    <definedName name="Google_Sheet_Link_701269642">PB_D831</definedName>
    <definedName name="Google_Sheet_Link_702422830" localSheetId="9">'11  AU'!PB_D106</definedName>
    <definedName name="Google_Sheet_Link_702422830">PB_D106</definedName>
    <definedName name="Google_Sheet_Link_703409526" localSheetId="9">'11  AU'!PB_D160</definedName>
    <definedName name="Google_Sheet_Link_703409526">PB_D160</definedName>
    <definedName name="Google_Sheet_Link_703497682" localSheetId="9">'11  AU'!PB_D95</definedName>
    <definedName name="Google_Sheet_Link_703497682">PB_D95</definedName>
    <definedName name="Google_Sheet_Link_703574508" localSheetId="9">'11  AU'!PB_D1307</definedName>
    <definedName name="Google_Sheet_Link_703574508">PB_D1307</definedName>
    <definedName name="Google_Sheet_Link_703764300" localSheetId="9">'11  AU'!PB_D817</definedName>
    <definedName name="Google_Sheet_Link_703764300">PB_D817</definedName>
    <definedName name="Google_Sheet_Link_704636925" localSheetId="9">'11  AU'!PB_D831</definedName>
    <definedName name="Google_Sheet_Link_704636925">PB_D831</definedName>
    <definedName name="Google_Sheet_Link_705604370" localSheetId="9">'11  AU'!PB_D879</definedName>
    <definedName name="Google_Sheet_Link_705604370">PB_D879</definedName>
    <definedName name="Google_Sheet_Link_705967196" localSheetId="9">'11  AU'!PB_D9</definedName>
    <definedName name="Google_Sheet_Link_705967196">PB_D9</definedName>
    <definedName name="Google_Sheet_Link_706192520" localSheetId="9">'11  AU'!PB_D76</definedName>
    <definedName name="Google_Sheet_Link_706192520">PB_D76</definedName>
    <definedName name="Google_Sheet_Link_706606852" localSheetId="9">'11  AU'!PB_D369</definedName>
    <definedName name="Google_Sheet_Link_706606852">PB_D369</definedName>
    <definedName name="Google_Sheet_Link_707356332" localSheetId="9">'11  AU'!PB_D401</definedName>
    <definedName name="Google_Sheet_Link_707356332">PB_D401</definedName>
    <definedName name="Google_Sheet_Link_708803349" localSheetId="9">'11  AU'!PB_D1165</definedName>
    <definedName name="Google_Sheet_Link_708803349">PB_D1165</definedName>
    <definedName name="Google_Sheet_Link_710169798" localSheetId="9">'11  AU'!PB_D623</definedName>
    <definedName name="Google_Sheet_Link_710169798">PB_D623</definedName>
    <definedName name="Google_Sheet_Link_710310248" localSheetId="9">'11  AU'!PB_D865</definedName>
    <definedName name="Google_Sheet_Link_710310248">PB_D865</definedName>
    <definedName name="Google_Sheet_Link_711138271" localSheetId="9">'11  AU'!PB_D251</definedName>
    <definedName name="Google_Sheet_Link_711138271">PB_D251</definedName>
    <definedName name="Google_Sheet_Link_712926198" localSheetId="9">'11  AU'!PB_D142</definedName>
    <definedName name="Google_Sheet_Link_712926198">PB_D142</definedName>
    <definedName name="Google_Sheet_Link_713097601" localSheetId="9">'11  AU'!PB_D1581</definedName>
    <definedName name="Google_Sheet_Link_713097601">PB_D1581</definedName>
    <definedName name="Google_Sheet_Link_714434951" localSheetId="9">'11  AU'!PB_D820</definedName>
    <definedName name="Google_Sheet_Link_714434951">PB_D820</definedName>
    <definedName name="Google_Sheet_Link_715135114" localSheetId="9">'11  AU'!PB_D859</definedName>
    <definedName name="Google_Sheet_Link_715135114">PB_D859</definedName>
    <definedName name="Google_Sheet_Link_715156526" localSheetId="9">'11  AU'!PB_D831</definedName>
    <definedName name="Google_Sheet_Link_715156526">PB_D831</definedName>
    <definedName name="Google_Sheet_Link_715524650" localSheetId="9">'11  AU'!PB_D1467</definedName>
    <definedName name="Google_Sheet_Link_715524650">PB_D1467</definedName>
    <definedName name="Google_Sheet_Link_71588922" localSheetId="9">'11  AU'!PB_D1041</definedName>
    <definedName name="Google_Sheet_Link_71588922">PB_D1041</definedName>
    <definedName name="Google_Sheet_Link_716658714" localSheetId="9">'11  AU'!PB_D97</definedName>
    <definedName name="Google_Sheet_Link_716658714">PB_D97</definedName>
    <definedName name="Google_Sheet_Link_716802278" localSheetId="9">'11  AU'!PB_D1099</definedName>
    <definedName name="Google_Sheet_Link_716802278">PB_D1099</definedName>
    <definedName name="Google_Sheet_Link_717021981" localSheetId="9">'11  AU'!PB_D410</definedName>
    <definedName name="Google_Sheet_Link_717021981">PB_D410</definedName>
    <definedName name="Google_Sheet_Link_71723580" localSheetId="9">'11  AU'!PB_D1390</definedName>
    <definedName name="Google_Sheet_Link_71723580">PB_D1390</definedName>
    <definedName name="Google_Sheet_Link_717506465" localSheetId="9">'11  AU'!PB_D8</definedName>
    <definedName name="Google_Sheet_Link_717506465">PB_D8</definedName>
    <definedName name="Google_Sheet_Link_720601970" localSheetId="9">'11  AU'!PB_D1072</definedName>
    <definedName name="Google_Sheet_Link_720601970">PB_D1072</definedName>
    <definedName name="Google_Sheet_Link_720669598" localSheetId="9">'11  AU'!PB_D556</definedName>
    <definedName name="Google_Sheet_Link_720669598">PB_D556</definedName>
    <definedName name="Google_Sheet_Link_721042750" localSheetId="9">'11  AU'!PB_D869</definedName>
    <definedName name="Google_Sheet_Link_721042750">PB_D869</definedName>
    <definedName name="Google_Sheet_Link_721627148" localSheetId="9">'11  AU'!PB_D1507</definedName>
    <definedName name="Google_Sheet_Link_721627148">PB_D1507</definedName>
    <definedName name="Google_Sheet_Link_722322552" localSheetId="9">'11  AU'!PB_D87</definedName>
    <definedName name="Google_Sheet_Link_722322552">PB_D87</definedName>
    <definedName name="Google_Sheet_Link_72326014" localSheetId="9">'11  AU'!PB_D870</definedName>
    <definedName name="Google_Sheet_Link_72326014">PB_D870</definedName>
    <definedName name="Google_Sheet_Link_723382626" localSheetId="9">'11  AU'!PB_D95</definedName>
    <definedName name="Google_Sheet_Link_723382626">PB_D95</definedName>
    <definedName name="Google_Sheet_Link_724736938" localSheetId="9">'11  AU'!PB_D97</definedName>
    <definedName name="Google_Sheet_Link_724736938">PB_D97</definedName>
    <definedName name="Google_Sheet_Link_724879224" localSheetId="9">'11  AU'!PB_D231</definedName>
    <definedName name="Google_Sheet_Link_724879224">PB_D231</definedName>
    <definedName name="Google_Sheet_Link_725377871" localSheetId="9">'11  AU'!PB_D829</definedName>
    <definedName name="Google_Sheet_Link_725377871">PB_D829</definedName>
    <definedName name="Google_Sheet_Link_725588118" localSheetId="9">'11  AU'!PB_D941</definedName>
    <definedName name="Google_Sheet_Link_725588118">PB_D941</definedName>
    <definedName name="Google_Sheet_Link_725629020" localSheetId="9">'11  AU'!PB_D160</definedName>
    <definedName name="Google_Sheet_Link_725629020">PB_D160</definedName>
    <definedName name="Google_Sheet_Link_725826176" localSheetId="9">'11  AU'!PB_D77</definedName>
    <definedName name="Google_Sheet_Link_725826176">PB_D77</definedName>
    <definedName name="Google_Sheet_Link_725903603" localSheetId="9">'11  AU'!PB_D820</definedName>
    <definedName name="Google_Sheet_Link_725903603">PB_D820</definedName>
    <definedName name="Google_Sheet_Link_725912710" localSheetId="9">'11  AU'!PB_D156</definedName>
    <definedName name="Google_Sheet_Link_725912710">PB_D156</definedName>
    <definedName name="Google_Sheet_Link_726525706" localSheetId="9">'11  AU'!PB_D150</definedName>
    <definedName name="Google_Sheet_Link_726525706">PB_D150</definedName>
    <definedName name="Google_Sheet_Link_728683455" localSheetId="9">'11  AU'!PB_D1140</definedName>
    <definedName name="Google_Sheet_Link_728683455">PB_D1140</definedName>
    <definedName name="Google_Sheet_Link_729682475" localSheetId="9">'11  AU'!PB_D992</definedName>
    <definedName name="Google_Sheet_Link_729682475">PB_D992</definedName>
    <definedName name="Google_Sheet_Link_729712018" localSheetId="9">'11  AU'!PB_D18</definedName>
    <definedName name="Google_Sheet_Link_729712018">PB_D18</definedName>
    <definedName name="Google_Sheet_Link_729847582" localSheetId="9">'11  AU'!PB_D29</definedName>
    <definedName name="Google_Sheet_Link_729847582">PB_D29</definedName>
    <definedName name="Google_Sheet_Link_730369345" localSheetId="9">'11  AU'!PB_D114</definedName>
    <definedName name="Google_Sheet_Link_730369345">PB_D114</definedName>
    <definedName name="Google_Sheet_Link_731603785" localSheetId="9">'11  AU'!PB_D865</definedName>
    <definedName name="Google_Sheet_Link_731603785">PB_D865</definedName>
    <definedName name="Google_Sheet_Link_73254483" localSheetId="9">'11  AU'!PB_D541</definedName>
    <definedName name="Google_Sheet_Link_73254483">PB_D541</definedName>
    <definedName name="Google_Sheet_Link_733688293" localSheetId="9">'11  AU'!PB_D16</definedName>
    <definedName name="Google_Sheet_Link_733688293">PB_D16</definedName>
    <definedName name="Google_Sheet_Link_734174516" localSheetId="9">'11  AU'!PB_D1511</definedName>
    <definedName name="Google_Sheet_Link_734174516">PB_D1511</definedName>
    <definedName name="Google_Sheet_Link_734655417" localSheetId="9">'11  AU'!PB_D482</definedName>
    <definedName name="Google_Sheet_Link_734655417">PB_D482</definedName>
    <definedName name="Google_Sheet_Link_735193810" localSheetId="9">'11  AU'!PB_D1092</definedName>
    <definedName name="Google_Sheet_Link_735193810">PB_D1092</definedName>
    <definedName name="Google_Sheet_Link_737731930" localSheetId="9">'11  AU'!PB_D234</definedName>
    <definedName name="Google_Sheet_Link_737731930">PB_D234</definedName>
    <definedName name="Google_Sheet_Link_738435095" localSheetId="9">'11  AU'!PB_D145</definedName>
    <definedName name="Google_Sheet_Link_738435095">PB_D145</definedName>
    <definedName name="Google_Sheet_Link_739756751" localSheetId="9">'11  AU'!PB_D936</definedName>
    <definedName name="Google_Sheet_Link_739756751">PB_D936</definedName>
    <definedName name="Google_Sheet_Link_740044202" localSheetId="9">'11  AU'!PB_D93</definedName>
    <definedName name="Google_Sheet_Link_740044202">PB_D93</definedName>
    <definedName name="Google_Sheet_Link_740056080" localSheetId="9">'11  AU'!PB_D63</definedName>
    <definedName name="Google_Sheet_Link_740056080">PB_D63</definedName>
    <definedName name="Google_Sheet_Link_740271360" localSheetId="9">'11  AU'!PB_D888</definedName>
    <definedName name="Google_Sheet_Link_740271360">PB_D888</definedName>
    <definedName name="Google_Sheet_Link_743153347" localSheetId="9">'11  AU'!PB_D649A</definedName>
    <definedName name="Google_Sheet_Link_743153347">PB_D649A</definedName>
    <definedName name="Google_Sheet_Link_744308150" localSheetId="9">'11  AU'!PB_D1091</definedName>
    <definedName name="Google_Sheet_Link_744308150">PB_D1091</definedName>
    <definedName name="Google_Sheet_Link_74476372" localSheetId="9">'11  AU'!PB_D419</definedName>
    <definedName name="Google_Sheet_Link_74476372">PB_D419</definedName>
    <definedName name="Google_Sheet_Link_744917453" localSheetId="9">'11  AU'!PB_D870</definedName>
    <definedName name="Google_Sheet_Link_744917453">PB_D870</definedName>
    <definedName name="Google_Sheet_Link_745836038" localSheetId="9">'11  AU'!PB_D1389</definedName>
    <definedName name="Google_Sheet_Link_745836038">PB_D1389</definedName>
    <definedName name="Google_Sheet_Link_746188786" localSheetId="9">'11  AU'!PB_D829</definedName>
    <definedName name="Google_Sheet_Link_746188786">PB_D829</definedName>
    <definedName name="Google_Sheet_Link_746586669" localSheetId="9">'11  AU'!PB_D923</definedName>
    <definedName name="Google_Sheet_Link_746586669">PB_D923</definedName>
    <definedName name="Google_Sheet_Link_746935419" localSheetId="9">'11  AU'!PB_D819</definedName>
    <definedName name="Google_Sheet_Link_746935419">PB_D819</definedName>
    <definedName name="Google_Sheet_Link_74887064" localSheetId="9">'11  AU'!PB_D117</definedName>
    <definedName name="Google_Sheet_Link_74887064">PB_D117</definedName>
    <definedName name="Google_Sheet_Link_749608486" localSheetId="9">'11  AU'!PB_D964</definedName>
    <definedName name="Google_Sheet_Link_749608486">PB_D964</definedName>
    <definedName name="Google_Sheet_Link_749809159" localSheetId="9">'11  AU'!PB_D1063</definedName>
    <definedName name="Google_Sheet_Link_749809159">PB_D1063</definedName>
    <definedName name="Google_Sheet_Link_75034280" localSheetId="9">'11  AU'!PB_D829</definedName>
    <definedName name="Google_Sheet_Link_75034280">PB_D829</definedName>
    <definedName name="Google_Sheet_Link_750677682" localSheetId="9">'11  AU'!PB_D367</definedName>
    <definedName name="Google_Sheet_Link_750677682">PB_D367</definedName>
    <definedName name="Google_Sheet_Link_750768403" localSheetId="9">'11  AU'!PB_D76</definedName>
    <definedName name="Google_Sheet_Link_750768403">PB_D76</definedName>
    <definedName name="Google_Sheet_Link_753401223" localSheetId="9">'11  AU'!PB_D106</definedName>
    <definedName name="Google_Sheet_Link_753401223">PB_D106</definedName>
    <definedName name="Google_Sheet_Link_753470892" localSheetId="9">'11  AU'!PB_D1067</definedName>
    <definedName name="Google_Sheet_Link_753470892">PB_D1067</definedName>
    <definedName name="Google_Sheet_Link_75379700" localSheetId="9">'11  AU'!PB_D410</definedName>
    <definedName name="Google_Sheet_Link_75379700">PB_D410</definedName>
    <definedName name="Google_Sheet_Link_754092164" localSheetId="9">'11  AU'!PB_D642</definedName>
    <definedName name="Google_Sheet_Link_754092164">PB_D642</definedName>
    <definedName name="Google_Sheet_Link_754886350" localSheetId="9">'11  AU'!PB_D95</definedName>
    <definedName name="Google_Sheet_Link_754886350">PB_D95</definedName>
    <definedName name="Google_Sheet_Link_755257300" localSheetId="9">'11  AU'!PB_D123</definedName>
    <definedName name="Google_Sheet_Link_755257300">PB_D123</definedName>
    <definedName name="Google_Sheet_Link_756271146" localSheetId="9">'11  AU'!PB_D1374</definedName>
    <definedName name="Google_Sheet_Link_756271146">PB_D1374</definedName>
    <definedName name="Google_Sheet_Link_756758166" localSheetId="9">'11  AU'!PB_D820</definedName>
    <definedName name="Google_Sheet_Link_756758166">PB_D820</definedName>
    <definedName name="Google_Sheet_Link_758009409" localSheetId="9">'11  AU'!PB_D40</definedName>
    <definedName name="Google_Sheet_Link_758009409">PB_D40</definedName>
    <definedName name="Google_Sheet_Link_75898113" localSheetId="9">'11  AU'!PB_D829</definedName>
    <definedName name="Google_Sheet_Link_75898113">PB_D829</definedName>
    <definedName name="Google_Sheet_Link_760841342" localSheetId="9">'11  AU'!PB_D1236</definedName>
    <definedName name="Google_Sheet_Link_760841342">PB_D1236</definedName>
    <definedName name="Google_Sheet_Link_760885741" localSheetId="9">'11  AU'!PB_D77</definedName>
    <definedName name="Google_Sheet_Link_760885741">PB_D77</definedName>
    <definedName name="Google_Sheet_Link_761123179" localSheetId="9">'11  AU'!PB_D1496</definedName>
    <definedName name="Google_Sheet_Link_761123179">PB_D1496</definedName>
    <definedName name="Google_Sheet_Link_762202008" localSheetId="9">'11  AU'!PB_D824</definedName>
    <definedName name="Google_Sheet_Link_762202008">PB_D824</definedName>
    <definedName name="Google_Sheet_Link_762651801" localSheetId="9">'11  AU'!PB_D818</definedName>
    <definedName name="Google_Sheet_Link_762651801">PB_D818</definedName>
    <definedName name="Google_Sheet_Link_763122209" localSheetId="9">'11  AU'!PB_D829</definedName>
    <definedName name="Google_Sheet_Link_763122209">PB_D829</definedName>
    <definedName name="Google_Sheet_Link_763369369" localSheetId="9">'11  AU'!PB_D829</definedName>
    <definedName name="Google_Sheet_Link_763369369">PB_D829</definedName>
    <definedName name="Google_Sheet_Link_765116849" localSheetId="9">'11  AU'!PB_1432A</definedName>
    <definedName name="Google_Sheet_Link_765116849">PB_1432A</definedName>
    <definedName name="Google_Sheet_Link_7651502" localSheetId="9">'11  AU'!PB_D1024</definedName>
    <definedName name="Google_Sheet_Link_7651502">PB_D1024</definedName>
    <definedName name="Google_Sheet_Link_766037332" localSheetId="9">'11  AU'!PB_D123</definedName>
    <definedName name="Google_Sheet_Link_766037332">PB_D123</definedName>
    <definedName name="Google_Sheet_Link_766815268" localSheetId="9">'11  AU'!PB_D1344</definedName>
    <definedName name="Google_Sheet_Link_766815268">PB_D1344</definedName>
    <definedName name="Google_Sheet_Link_767688217" localSheetId="9">'11  AU'!PB_D870</definedName>
    <definedName name="Google_Sheet_Link_767688217">PB_D870</definedName>
    <definedName name="Google_Sheet_Link_767742092" localSheetId="9">'11  AU'!PB_D870</definedName>
    <definedName name="Google_Sheet_Link_767742092">PB_D870</definedName>
    <definedName name="Google_Sheet_Link_768092276" localSheetId="9">'11  AU'!PB_D1329</definedName>
    <definedName name="Google_Sheet_Link_768092276">PB_D1329</definedName>
    <definedName name="Google_Sheet_Link_769045168" localSheetId="9">'11  AU'!PB_D1475</definedName>
    <definedName name="Google_Sheet_Link_769045168">PB_D1475</definedName>
    <definedName name="Google_Sheet_Link_76949610" localSheetId="9">'11  AU'!PB_D1421</definedName>
    <definedName name="Google_Sheet_Link_76949610">PB_D1421</definedName>
    <definedName name="Google_Sheet_Link_770149110" localSheetId="9">'11  AU'!PB_D827</definedName>
    <definedName name="Google_Sheet_Link_770149110">PB_D827</definedName>
    <definedName name="Google_Sheet_Link_771053415" localSheetId="9">'11  AU'!PB_D95</definedName>
    <definedName name="Google_Sheet_Link_771053415">PB_D95</definedName>
    <definedName name="Google_Sheet_Link_772169751" localSheetId="9">'11  AU'!PB_D864</definedName>
    <definedName name="Google_Sheet_Link_772169751">PB_D864</definedName>
    <definedName name="Google_Sheet_Link_772794079" localSheetId="9">'11  AU'!PB_D8</definedName>
    <definedName name="Google_Sheet_Link_772794079">PB_D8</definedName>
    <definedName name="Google_Sheet_Link_773485297" localSheetId="9">'11  AU'!PB_D869</definedName>
    <definedName name="Google_Sheet_Link_773485297">PB_D869</definedName>
    <definedName name="Google_Sheet_Link_774367907" localSheetId="9">'11  AU'!PB_D829</definedName>
    <definedName name="Google_Sheet_Link_774367907">PB_D829</definedName>
    <definedName name="Google_Sheet_Link_77446715" localSheetId="9">'11  AU'!PB_D662</definedName>
    <definedName name="Google_Sheet_Link_77446715">PB_D662</definedName>
    <definedName name="Google_Sheet_Link_77459667" localSheetId="9">'11  AU'!PB_D827</definedName>
    <definedName name="Google_Sheet_Link_77459667">PB_D827</definedName>
    <definedName name="Google_Sheet_Link_775075680" localSheetId="9">'11  AU'!PB_D876</definedName>
    <definedName name="Google_Sheet_Link_775075680">PB_D876</definedName>
    <definedName name="Google_Sheet_Link_776671878" localSheetId="9">'11  AU'!PB_D870</definedName>
    <definedName name="Google_Sheet_Link_776671878">PB_D870</definedName>
    <definedName name="Google_Sheet_Link_776823718" localSheetId="9">'11  AU'!PB_D553</definedName>
    <definedName name="Google_Sheet_Link_776823718">PB_D553</definedName>
    <definedName name="Google_Sheet_Link_777898467" localSheetId="9">'11  AU'!PB_D873</definedName>
    <definedName name="Google_Sheet_Link_777898467">PB_D873</definedName>
    <definedName name="Google_Sheet_Link_778156046" localSheetId="9">'11  AU'!PB_D96</definedName>
    <definedName name="Google_Sheet_Link_778156046">PB_D96</definedName>
    <definedName name="Google_Sheet_Link_778853430" localSheetId="9">'11  AU'!PB_D658</definedName>
    <definedName name="Google_Sheet_Link_778853430">PB_D658</definedName>
    <definedName name="Google_Sheet_Link_77924161" localSheetId="9">'11  AU'!PB_D977</definedName>
    <definedName name="Google_Sheet_Link_77924161">PB_D977</definedName>
    <definedName name="Google_Sheet_Link_780751920" localSheetId="9">'11  AU'!PB_D87</definedName>
    <definedName name="Google_Sheet_Link_780751920">PB_D87</definedName>
    <definedName name="Google_Sheet_Link_781425258" localSheetId="9">'11  AU'!PB_D1361</definedName>
    <definedName name="Google_Sheet_Link_781425258">PB_D1361</definedName>
    <definedName name="Google_Sheet_Link_781513453" localSheetId="9">'11  AU'!PB_D829</definedName>
    <definedName name="Google_Sheet_Link_781513453">PB_D829</definedName>
    <definedName name="Google_Sheet_Link_781737442" localSheetId="9">'11  AU'!PB_D865</definedName>
    <definedName name="Google_Sheet_Link_781737442">PB_D865</definedName>
    <definedName name="Google_Sheet_Link_7817611" localSheetId="9">'11  AU'!PB_D858</definedName>
    <definedName name="Google_Sheet_Link_7817611">PB_D858</definedName>
    <definedName name="Google_Sheet_Link_782041747" localSheetId="9">'11  AU'!PB_D75</definedName>
    <definedName name="Google_Sheet_Link_782041747">PB_D75</definedName>
    <definedName name="Google_Sheet_Link_784706968" localSheetId="9">'11  AU'!PB_D123</definedName>
    <definedName name="Google_Sheet_Link_784706968">PB_D123</definedName>
    <definedName name="Google_Sheet_Link_784959266" localSheetId="9">'11  AU'!PB_D93</definedName>
    <definedName name="Google_Sheet_Link_784959266">PB_D93</definedName>
    <definedName name="Google_Sheet_Link_785912353" localSheetId="9">'11  AU'!PB_D76</definedName>
    <definedName name="Google_Sheet_Link_785912353">PB_D76</definedName>
    <definedName name="Google_Sheet_Link_787895656" localSheetId="9">'11  AU'!PB_D865</definedName>
    <definedName name="Google_Sheet_Link_787895656">PB_D865</definedName>
    <definedName name="Google_Sheet_Link_789521809" localSheetId="9">'11  AU'!PB_D21</definedName>
    <definedName name="Google_Sheet_Link_789521809">PB_D21</definedName>
    <definedName name="Google_Sheet_Link_79120953" localSheetId="9">'11  AU'!PB_D203</definedName>
    <definedName name="Google_Sheet_Link_79120953">PB_D203</definedName>
    <definedName name="Google_Sheet_Link_791734219" localSheetId="9">'11  AU'!PB_D92</definedName>
    <definedName name="Google_Sheet_Link_791734219">PB_D92</definedName>
    <definedName name="Google_Sheet_Link_792813966" localSheetId="9">'11  AU'!PB_D1082</definedName>
    <definedName name="Google_Sheet_Link_792813966">PB_D1082</definedName>
    <definedName name="Google_Sheet_Link_792907511" localSheetId="9">'11  AU'!PB_D343</definedName>
    <definedName name="Google_Sheet_Link_792907511">PB_D343</definedName>
    <definedName name="Google_Sheet_Link_793592209" localSheetId="9">'11  AU'!PB_D91</definedName>
    <definedName name="Google_Sheet_Link_793592209">PB_D91</definedName>
    <definedName name="Google_Sheet_Link_79449874" localSheetId="9">'11  AU'!PB_D180</definedName>
    <definedName name="Google_Sheet_Link_79449874">PB_D180</definedName>
    <definedName name="Google_Sheet_Link_795688073" localSheetId="9">'11  AU'!PB_D869</definedName>
    <definedName name="Google_Sheet_Link_795688073">PB_D869</definedName>
    <definedName name="Google_Sheet_Link_796006726" localSheetId="9">'11  AU'!PB_D1578</definedName>
    <definedName name="Google_Sheet_Link_796006726">PB_D1578</definedName>
    <definedName name="Google_Sheet_Link_797371550" localSheetId="9">'11  AU'!PB_D76</definedName>
    <definedName name="Google_Sheet_Link_797371550">PB_D76</definedName>
    <definedName name="Google_Sheet_Link_797835065" localSheetId="9">'11  AU'!PB_D1025</definedName>
    <definedName name="Google_Sheet_Link_797835065">PB_D1025</definedName>
    <definedName name="Google_Sheet_Link_797951203" localSheetId="9">'11  AU'!PB_D160</definedName>
    <definedName name="Google_Sheet_Link_797951203">PB_D160</definedName>
    <definedName name="Google_Sheet_Link_798797007" localSheetId="9">'11  AU'!PB_D1069</definedName>
    <definedName name="Google_Sheet_Link_798797007">PB_D1069</definedName>
    <definedName name="Google_Sheet_Link_799236566" localSheetId="9">'11  AU'!PB_D1138</definedName>
    <definedName name="Google_Sheet_Link_799236566">PB_D1138</definedName>
    <definedName name="Google_Sheet_Link_799999300" localSheetId="9">'11  AU'!PB_D95</definedName>
    <definedName name="Google_Sheet_Link_799999300">PB_D95</definedName>
    <definedName name="Google_Sheet_Link_800887266" localSheetId="9">'11  AU'!PB_1588</definedName>
    <definedName name="Google_Sheet_Link_800887266">PB_1588</definedName>
    <definedName name="Google_Sheet_Link_801312501" localSheetId="9">'11  AU'!PB_D182</definedName>
    <definedName name="Google_Sheet_Link_801312501">PB_D182</definedName>
    <definedName name="Google_Sheet_Link_801880941" localSheetId="9">'11  AU'!PB_D876</definedName>
    <definedName name="Google_Sheet_Link_801880941">PB_D876</definedName>
    <definedName name="Google_Sheet_Link_80198557" localSheetId="9">'11  AU'!PB_D829</definedName>
    <definedName name="Google_Sheet_Link_80198557">PB_D829</definedName>
    <definedName name="Google_Sheet_Link_802260602" localSheetId="9">'11  AU'!PB_D63</definedName>
    <definedName name="Google_Sheet_Link_802260602">PB_D63</definedName>
    <definedName name="Google_Sheet_Link_802449047" localSheetId="9">'11  AU'!PB_D1569</definedName>
    <definedName name="Google_Sheet_Link_802449047">PB_D1569</definedName>
    <definedName name="Google_Sheet_Link_803335739" localSheetId="9">'11  AU'!PB_D820</definedName>
    <definedName name="Google_Sheet_Link_803335739">PB_D820</definedName>
    <definedName name="Google_Sheet_Link_803881361" localSheetId="9">'11  AU'!PB_D193</definedName>
    <definedName name="Google_Sheet_Link_803881361">PB_D193</definedName>
    <definedName name="Google_Sheet_Link_804808840" localSheetId="9">'11  AU'!PB_D1313</definedName>
    <definedName name="Google_Sheet_Link_804808840">PB_D1313</definedName>
    <definedName name="Google_Sheet_Link_804816588" localSheetId="9">'11  AU'!PB_D951</definedName>
    <definedName name="Google_Sheet_Link_804816588">PB_D951</definedName>
    <definedName name="Google_Sheet_Link_805207119" localSheetId="9">'11  AU'!PB_D817</definedName>
    <definedName name="Google_Sheet_Link_805207119">PB_D817</definedName>
    <definedName name="Google_Sheet_Link_806112654" localSheetId="9">'11  AU'!PB_D962</definedName>
    <definedName name="Google_Sheet_Link_806112654">PB_D962</definedName>
    <definedName name="Google_Sheet_Link_806489402" localSheetId="9">'11  AU'!PB_D870</definedName>
    <definedName name="Google_Sheet_Link_806489402">PB_D870</definedName>
    <definedName name="Google_Sheet_Link_807098311" localSheetId="9">'11  AU'!PB_D861</definedName>
    <definedName name="Google_Sheet_Link_807098311">PB_D861</definedName>
    <definedName name="Google_Sheet_Link_807883503" localSheetId="9">'11  AU'!PB_D820</definedName>
    <definedName name="Google_Sheet_Link_807883503">PB_D820</definedName>
    <definedName name="Google_Sheet_Link_809853346" localSheetId="9">'11  AU'!PB_D820</definedName>
    <definedName name="Google_Sheet_Link_809853346">PB_D820</definedName>
    <definedName name="Google_Sheet_Link_811102030" localSheetId="9">'11  AU'!PB_D29</definedName>
    <definedName name="Google_Sheet_Link_811102030">PB_D29</definedName>
    <definedName name="Google_Sheet_Link_81163760" localSheetId="9">'11  AU'!PB_D1109</definedName>
    <definedName name="Google_Sheet_Link_81163760">PB_D1109</definedName>
    <definedName name="Google_Sheet_Link_812439659" localSheetId="9">'11  AU'!PB_D829</definedName>
    <definedName name="Google_Sheet_Link_812439659">PB_D829</definedName>
    <definedName name="Google_Sheet_Link_812701795" localSheetId="9">'11  AU'!PB_D857</definedName>
    <definedName name="Google_Sheet_Link_812701795">PB_D857</definedName>
    <definedName name="Google_Sheet_Link_813379541" localSheetId="9">'11  AU'!PB_D860</definedName>
    <definedName name="Google_Sheet_Link_813379541">PB_D860</definedName>
    <definedName name="Google_Sheet_Link_813902414" localSheetId="9">'11  AU'!PB_D950</definedName>
    <definedName name="Google_Sheet_Link_813902414">PB_D950</definedName>
    <definedName name="Google_Sheet_Link_81419683" localSheetId="9">'11  AU'!PB_D869</definedName>
    <definedName name="Google_Sheet_Link_81419683">PB_D869</definedName>
    <definedName name="Google_Sheet_Link_814575299" localSheetId="9">'11  AU'!PB_D21</definedName>
    <definedName name="Google_Sheet_Link_814575299">PB_D21</definedName>
    <definedName name="Google_Sheet_Link_814901843" localSheetId="9">'11  AU'!PB_D1583</definedName>
    <definedName name="Google_Sheet_Link_814901843">PB_D1583</definedName>
    <definedName name="Google_Sheet_Link_815882" localSheetId="9">'11  AU'!PB_D1579</definedName>
    <definedName name="Google_Sheet_Link_815882">PB_D1579</definedName>
    <definedName name="Google_Sheet_Link_816440996" localSheetId="9">'11  AU'!PB_D831</definedName>
    <definedName name="Google_Sheet_Link_816440996">PB_D831</definedName>
    <definedName name="Google_Sheet_Link_817061192" localSheetId="9">'11  AU'!PB_D1434A</definedName>
    <definedName name="Google_Sheet_Link_817061192">PB_D1434A</definedName>
    <definedName name="Google_Sheet_Link_817901580" localSheetId="9">'11  AU'!PB_D861</definedName>
    <definedName name="Google_Sheet_Link_817901580">PB_D861</definedName>
    <definedName name="Google_Sheet_Link_819637371" localSheetId="9">'11  AU'!PB_D258</definedName>
    <definedName name="Google_Sheet_Link_819637371">PB_D258</definedName>
    <definedName name="Google_Sheet_Link_819651574" localSheetId="9">'11  AU'!PB_D1309</definedName>
    <definedName name="Google_Sheet_Link_819651574">PB_D1309</definedName>
    <definedName name="Google_Sheet_Link_819935523" localSheetId="9">'11  AU'!PB_D623</definedName>
    <definedName name="Google_Sheet_Link_819935523">PB_D623</definedName>
    <definedName name="Google_Sheet_Link_821011710" localSheetId="9">'11  AU'!PB_D871</definedName>
    <definedName name="Google_Sheet_Link_821011710">PB_D871</definedName>
    <definedName name="Google_Sheet_Link_821284240" localSheetId="9">'11  AU'!PB_D1057</definedName>
    <definedName name="Google_Sheet_Link_821284240">PB_D1057</definedName>
    <definedName name="Google_Sheet_Link_822673950" localSheetId="9">'11  AU'!PB_D123</definedName>
    <definedName name="Google_Sheet_Link_822673950">PB_D123</definedName>
    <definedName name="Google_Sheet_Link_823346991" localSheetId="9">'11  AU'!PB_D829</definedName>
    <definedName name="Google_Sheet_Link_823346991">PB_D829</definedName>
    <definedName name="Google_Sheet_Link_823357331" localSheetId="9">'11  AU'!PB_D1068</definedName>
    <definedName name="Google_Sheet_Link_823357331">PB_D1068</definedName>
    <definedName name="Google_Sheet_Link_825852036" localSheetId="9">'11  AU'!PB_D870</definedName>
    <definedName name="Google_Sheet_Link_825852036">PB_D870</definedName>
    <definedName name="Google_Sheet_Link_826927808" localSheetId="9">'11  AU'!PB_D94</definedName>
    <definedName name="Google_Sheet_Link_826927808">PB_D94</definedName>
    <definedName name="Google_Sheet_Link_827322089" localSheetId="9">'11  AU'!PB_D1201</definedName>
    <definedName name="Google_Sheet_Link_827322089">PB_D1201</definedName>
    <definedName name="Google_Sheet_Link_827692655" localSheetId="9">'11  AU'!PB_D155</definedName>
    <definedName name="Google_Sheet_Link_827692655">PB_D155</definedName>
    <definedName name="Google_Sheet_Link_828044963" localSheetId="9">'11  AU'!PB_D828</definedName>
    <definedName name="Google_Sheet_Link_828044963">PB_D828</definedName>
    <definedName name="Google_Sheet_Link_828367640" localSheetId="9">'11  AU'!PB_D410</definedName>
    <definedName name="Google_Sheet_Link_828367640">PB_D410</definedName>
    <definedName name="Google_Sheet_Link_828414076" localSheetId="9">'11  AU'!PB_D1343</definedName>
    <definedName name="Google_Sheet_Link_828414076">PB_D1343</definedName>
    <definedName name="Google_Sheet_Link_828636980" localSheetId="9">'11  AU'!PB_D87</definedName>
    <definedName name="Google_Sheet_Link_828636980">PB_D87</definedName>
    <definedName name="Google_Sheet_Link_82884807" localSheetId="9">'11  AU'!PB_D63</definedName>
    <definedName name="Google_Sheet_Link_82884807">PB_D63</definedName>
    <definedName name="Google_Sheet_Link_829051478" localSheetId="9">'11  AU'!PB_D123</definedName>
    <definedName name="Google_Sheet_Link_829051478">PB_D123</definedName>
    <definedName name="Google_Sheet_Link_831204159" localSheetId="9">'11  AU'!PB_D957</definedName>
    <definedName name="Google_Sheet_Link_831204159">PB_D957</definedName>
    <definedName name="Google_Sheet_Link_833028582" localSheetId="9">'11  AU'!PB_D547</definedName>
    <definedName name="Google_Sheet_Link_833028582">PB_D547</definedName>
    <definedName name="Google_Sheet_Link_833094267" localSheetId="9">'11  AU'!PB_D1581</definedName>
    <definedName name="Google_Sheet_Link_833094267">PB_D1581</definedName>
    <definedName name="Google_Sheet_Link_833364037" localSheetId="9">'11  AU'!PB_D1086</definedName>
    <definedName name="Google_Sheet_Link_833364037">PB_D1086</definedName>
    <definedName name="Google_Sheet_Link_8351379" localSheetId="9">'11  AU'!PB_D628</definedName>
    <definedName name="Google_Sheet_Link_8351379">PB_D628</definedName>
    <definedName name="Google_Sheet_Link_835202113" localSheetId="9">'11  AU'!PB_D346</definedName>
    <definedName name="Google_Sheet_Link_835202113">PB_D346</definedName>
    <definedName name="Google_Sheet_Link_835236006" localSheetId="9">'11  AU'!PB_D571</definedName>
    <definedName name="Google_Sheet_Link_835236006">PB_D571</definedName>
    <definedName name="Google_Sheet_Link_835783916" localSheetId="9">'11  AU'!PB_D1164</definedName>
    <definedName name="Google_Sheet_Link_835783916">PB_D1164</definedName>
    <definedName name="Google_Sheet_Link_837353979" localSheetId="9">'11  AU'!PB_D829</definedName>
    <definedName name="Google_Sheet_Link_837353979">PB_D829</definedName>
    <definedName name="Google_Sheet_Link_83776834" localSheetId="9">'11  AU'!PB_D929</definedName>
    <definedName name="Google_Sheet_Link_83776834">PB_D929</definedName>
    <definedName name="Google_Sheet_Link_8383741" localSheetId="9">'11  AU'!PB_D829</definedName>
    <definedName name="Google_Sheet_Link_8383741">PB_D829</definedName>
    <definedName name="Google_Sheet_Link_839718484" localSheetId="9">'11  AU'!PB_D106</definedName>
    <definedName name="Google_Sheet_Link_839718484">PB_D106</definedName>
    <definedName name="Google_Sheet_Link_839735018" localSheetId="9">'11  AU'!PB_D1259</definedName>
    <definedName name="Google_Sheet_Link_839735018">PB_D1259</definedName>
    <definedName name="Google_Sheet_Link_840910200" localSheetId="9">'11  AU'!PB_D554</definedName>
    <definedName name="Google_Sheet_Link_840910200">PB_D554</definedName>
    <definedName name="Google_Sheet_Link_841502822" localSheetId="9">'11  AU'!PB_D91</definedName>
    <definedName name="Google_Sheet_Link_841502822">PB_D91</definedName>
    <definedName name="Google_Sheet_Link_841660758" localSheetId="9">'11  AU'!PB_D421</definedName>
    <definedName name="Google_Sheet_Link_841660758">PB_D421</definedName>
    <definedName name="Google_Sheet_Link_842596010" localSheetId="9">'11  AU'!PB_D115</definedName>
    <definedName name="Google_Sheet_Link_842596010">PB_D115</definedName>
    <definedName name="Google_Sheet_Link_842729108" localSheetId="9">'11  AU'!PB_D153</definedName>
    <definedName name="Google_Sheet_Link_842729108">PB_D153</definedName>
    <definedName name="Google_Sheet_Link_84300531" localSheetId="9">'11  AU'!PB_D869</definedName>
    <definedName name="Google_Sheet_Link_84300531">PB_D869</definedName>
    <definedName name="Google_Sheet_Link_843339717" localSheetId="9">'11  AU'!PB_D123</definedName>
    <definedName name="Google_Sheet_Link_843339717">PB_D123</definedName>
    <definedName name="Google_Sheet_Link_843588890" localSheetId="9">'11  AU'!PB_D216</definedName>
    <definedName name="Google_Sheet_Link_843588890">PB_D216</definedName>
    <definedName name="Google_Sheet_Link_844018794" localSheetId="9">'11  AU'!PB_D869</definedName>
    <definedName name="Google_Sheet_Link_844018794">PB_D869</definedName>
    <definedName name="Google_Sheet_Link_844887436" localSheetId="9">'11  AU'!PB_D865</definedName>
    <definedName name="Google_Sheet_Link_844887436">PB_D865</definedName>
    <definedName name="Google_Sheet_Link_845665171" localSheetId="9">'11  AU'!PB_D217</definedName>
    <definedName name="Google_Sheet_Link_845665171">PB_D217</definedName>
    <definedName name="Google_Sheet_Link_84632583" localSheetId="9">'11  AU'!PB_D858</definedName>
    <definedName name="Google_Sheet_Link_84632583">PB_D858</definedName>
    <definedName name="Google_Sheet_Link_846544735" localSheetId="9">'11  AU'!PB_D76</definedName>
    <definedName name="Google_Sheet_Link_846544735">PB_D76</definedName>
    <definedName name="Google_Sheet_Link_84743708" localSheetId="9">'11  AU'!PB_D920</definedName>
    <definedName name="Google_Sheet_Link_84743708">PB_D920</definedName>
    <definedName name="Google_Sheet_Link_848484106" localSheetId="9">'11  AU'!PB_D859</definedName>
    <definedName name="Google_Sheet_Link_848484106">PB_D859</definedName>
    <definedName name="Google_Sheet_Link_848505323" localSheetId="9">'11  AU'!PB_D820</definedName>
    <definedName name="Google_Sheet_Link_848505323">PB_D820</definedName>
    <definedName name="Google_Sheet_Link_848560633" localSheetId="9">'11  AU'!PB_D1121</definedName>
    <definedName name="Google_Sheet_Link_848560633">PB_D1121</definedName>
    <definedName name="Google_Sheet_Link_849037923" localSheetId="9">'11  AU'!PB_D831</definedName>
    <definedName name="Google_Sheet_Link_849037923">PB_D831</definedName>
    <definedName name="Google_Sheet_Link_849735488" localSheetId="9">'11  AU'!PB_D1585</definedName>
    <definedName name="Google_Sheet_Link_849735488">PB_D1585</definedName>
    <definedName name="Google_Sheet_Link_850306532" localSheetId="9">'11  AU'!PB_D829</definedName>
    <definedName name="Google_Sheet_Link_850306532">PB_D829</definedName>
    <definedName name="Google_Sheet_Link_850650815" localSheetId="9">'11  AU'!PB_D96</definedName>
    <definedName name="Google_Sheet_Link_850650815">PB_D96</definedName>
    <definedName name="Google_Sheet_Link_851151121" localSheetId="9">'11  AU'!PB_D869</definedName>
    <definedName name="Google_Sheet_Link_851151121">PB_D869</definedName>
    <definedName name="Google_Sheet_Link_851316571" localSheetId="9">'11  AU'!PB_D899</definedName>
    <definedName name="Google_Sheet_Link_851316571">PB_D899</definedName>
    <definedName name="Google_Sheet_Link_852545288" localSheetId="9">'11  AU'!PB_D417</definedName>
    <definedName name="Google_Sheet_Link_852545288">PB_D417</definedName>
    <definedName name="Google_Sheet_Link_852900059" localSheetId="9">'11  AU'!PB_D916</definedName>
    <definedName name="Google_Sheet_Link_852900059">PB_D916</definedName>
    <definedName name="Google_Sheet_Link_853057349" localSheetId="9">'11  AU'!PB_D372</definedName>
    <definedName name="Google_Sheet_Link_853057349">PB_D372</definedName>
    <definedName name="Google_Sheet_Link_853495715" localSheetId="9">'11  AU'!PB_D883</definedName>
    <definedName name="Google_Sheet_Link_853495715">PB_D883</definedName>
    <definedName name="Google_Sheet_Link_854182731" localSheetId="9">'11  AU'!PB_D622</definedName>
    <definedName name="Google_Sheet_Link_854182731">PB_D622</definedName>
    <definedName name="Google_Sheet_Link_854236821" localSheetId="9">'11  AU'!PB_D467</definedName>
    <definedName name="Google_Sheet_Link_854236821">PB_D467</definedName>
    <definedName name="Google_Sheet_Link_854309765" localSheetId="9">'11  AU'!PB_D95</definedName>
    <definedName name="Google_Sheet_Link_854309765">PB_D95</definedName>
    <definedName name="Google_Sheet_Link_854936249" localSheetId="9">'11  AU'!PB_D246</definedName>
    <definedName name="Google_Sheet_Link_854936249">PB_D246</definedName>
    <definedName name="Google_Sheet_Link_857305858" localSheetId="9">'11  AU'!PB_D1386</definedName>
    <definedName name="Google_Sheet_Link_857305858">PB_D1386</definedName>
    <definedName name="Google_Sheet_Link_857559790" localSheetId="9">'11  AU'!PB_D375</definedName>
    <definedName name="Google_Sheet_Link_857559790">PB_D375</definedName>
    <definedName name="Google_Sheet_Link_859571473" localSheetId="9">'11  AU'!PB_D160</definedName>
    <definedName name="Google_Sheet_Link_859571473">PB_D160</definedName>
    <definedName name="Google_Sheet_Link_859625896" localSheetId="9">'11  AU'!PB_D875</definedName>
    <definedName name="Google_Sheet_Link_859625896">PB_D875</definedName>
    <definedName name="Google_Sheet_Link_860704592" localSheetId="9">'11  AU'!PB_D91</definedName>
    <definedName name="Google_Sheet_Link_860704592">PB_D91</definedName>
    <definedName name="Google_Sheet_Link_860978568" localSheetId="9">'11  AU'!PB_D1023</definedName>
    <definedName name="Google_Sheet_Link_860978568">PB_D1023</definedName>
    <definedName name="Google_Sheet_Link_861795248" localSheetId="9">'11  AU'!PB_D1019</definedName>
    <definedName name="Google_Sheet_Link_861795248">PB_D1019</definedName>
    <definedName name="Google_Sheet_Link_862432224" localSheetId="9">'11  AU'!PB_D190</definedName>
    <definedName name="Google_Sheet_Link_862432224">PB_D190</definedName>
    <definedName name="Google_Sheet_Link_864691177" localSheetId="9">'11  AU'!PB_D865</definedName>
    <definedName name="Google_Sheet_Link_864691177">PB_D865</definedName>
    <definedName name="Google_Sheet_Link_864847153" localSheetId="9">'11  AU'!PB_D155</definedName>
    <definedName name="Google_Sheet_Link_864847153">PB_D155</definedName>
    <definedName name="Google_Sheet_Link_864961949" localSheetId="9">'11  AU'!PB_D76</definedName>
    <definedName name="Google_Sheet_Link_864961949">PB_D76</definedName>
    <definedName name="Google_Sheet_Link_865736591" localSheetId="9">'11  AU'!PB_D820</definedName>
    <definedName name="Google_Sheet_Link_865736591">PB_D820</definedName>
    <definedName name="Google_Sheet_Link_867961695" localSheetId="9">'11  AU'!PB_D832</definedName>
    <definedName name="Google_Sheet_Link_867961695">PB_D832</definedName>
    <definedName name="Google_Sheet_Link_868171599" localSheetId="9">'11  AU'!PB_D30</definedName>
    <definedName name="Google_Sheet_Link_868171599">PB_D30</definedName>
    <definedName name="Google_Sheet_Link_868256626" localSheetId="9">'11  AU'!PB_D91</definedName>
    <definedName name="Google_Sheet_Link_868256626">PB_D91</definedName>
    <definedName name="Google_Sheet_Link_869241166" localSheetId="9">'11  AU'!PB_D312</definedName>
    <definedName name="Google_Sheet_Link_869241166">PB_D312</definedName>
    <definedName name="Google_Sheet_Link_870013662" localSheetId="9">'11  AU'!PB_D377</definedName>
    <definedName name="Google_Sheet_Link_870013662">PB_D377</definedName>
    <definedName name="Google_Sheet_Link_870236581" localSheetId="9">'11  AU'!PB_D1379</definedName>
    <definedName name="Google_Sheet_Link_870236581">PB_D1379</definedName>
    <definedName name="Google_Sheet_Link_870341348" localSheetId="9">'11  AU'!PB_D997</definedName>
    <definedName name="Google_Sheet_Link_870341348">PB_D997</definedName>
    <definedName name="Google_Sheet_Link_871513771" localSheetId="9">'11  AU'!PB_D172</definedName>
    <definedName name="Google_Sheet_Link_871513771">PB_D172</definedName>
    <definedName name="Google_Sheet_Link_871680977" localSheetId="9">'11  AU'!PB_D64</definedName>
    <definedName name="Google_Sheet_Link_871680977">PB_D64</definedName>
    <definedName name="Google_Sheet_Link_871998548" localSheetId="9">'11  AU'!PB_D603</definedName>
    <definedName name="Google_Sheet_Link_871998548">PB_D603</definedName>
    <definedName name="Google_Sheet_Link_872191174" localSheetId="9">'11  AU'!PB_D91</definedName>
    <definedName name="Google_Sheet_Link_872191174">PB_D91</definedName>
    <definedName name="Google_Sheet_Link_873055144" localSheetId="9">'11  AU'!PB_D106</definedName>
    <definedName name="Google_Sheet_Link_873055144">PB_D106</definedName>
    <definedName name="Google_Sheet_Link_87334523" localSheetId="9">'11  AU'!PB_D829</definedName>
    <definedName name="Google_Sheet_Link_87334523">PB_D829</definedName>
    <definedName name="Google_Sheet_Link_873495716" localSheetId="9">'11  AU'!PB_D820</definedName>
    <definedName name="Google_Sheet_Link_873495716">PB_D820</definedName>
    <definedName name="Google_Sheet_Link_873518629" localSheetId="9">'11  AU'!PB_D1307</definedName>
    <definedName name="Google_Sheet_Link_873518629">PB_D1307</definedName>
    <definedName name="Google_Sheet_Link_8735891" localSheetId="9">'11  AU'!PB_D820</definedName>
    <definedName name="Google_Sheet_Link_8735891">PB_D820</definedName>
    <definedName name="Google_Sheet_Link_874604227" localSheetId="9">'11  AU'!PB_D1517</definedName>
    <definedName name="Google_Sheet_Link_874604227">PB_D1517</definedName>
    <definedName name="Google_Sheet_Link_876154625" localSheetId="9">'11  AU'!PB_D94</definedName>
    <definedName name="Google_Sheet_Link_876154625">PB_D94</definedName>
    <definedName name="Google_Sheet_Link_876392357" localSheetId="9">'11  AU'!PB_D40</definedName>
    <definedName name="Google_Sheet_Link_876392357">PB_D40</definedName>
    <definedName name="Google_Sheet_Link_876943741" localSheetId="9">'11  AU'!PB_D818</definedName>
    <definedName name="Google_Sheet_Link_876943741">PB_D818</definedName>
    <definedName name="Google_Sheet_Link_877127725" localSheetId="9">'11  AU'!PB_D1260</definedName>
    <definedName name="Google_Sheet_Link_877127725">PB_D1260</definedName>
    <definedName name="Google_Sheet_Link_877937678" localSheetId="9">'11  AU'!PB_D361</definedName>
    <definedName name="Google_Sheet_Link_877937678">PB_D361</definedName>
    <definedName name="Google_Sheet_Link_879699958" localSheetId="9">'11  AU'!PB_D888</definedName>
    <definedName name="Google_Sheet_Link_879699958">PB_D888</definedName>
    <definedName name="Google_Sheet_Link_88220783" localSheetId="9">'11  AU'!PB_D1267</definedName>
    <definedName name="Google_Sheet_Link_88220783">PB_D1267</definedName>
    <definedName name="Google_Sheet_Link_882253475" localSheetId="9">'11  AU'!PB_D87</definedName>
    <definedName name="Google_Sheet_Link_882253475">PB_D87</definedName>
    <definedName name="Google_Sheet_Link_882751911" localSheetId="9">'11  AU'!PB_D975</definedName>
    <definedName name="Google_Sheet_Link_882751911">PB_D975</definedName>
    <definedName name="Google_Sheet_Link_883166322" localSheetId="9">'11  AU'!PB_D1362</definedName>
    <definedName name="Google_Sheet_Link_883166322">PB_D1362</definedName>
    <definedName name="Google_Sheet_Link_885163669" localSheetId="9">'11  AU'!PB_D1055</definedName>
    <definedName name="Google_Sheet_Link_885163669">PB_D1055</definedName>
    <definedName name="Google_Sheet_Link_886247407" localSheetId="9">'11  AU'!PB_D1204</definedName>
    <definedName name="Google_Sheet_Link_886247407">PB_D1204</definedName>
    <definedName name="Google_Sheet_Link_886306876" localSheetId="9">'11  AU'!PB_D1101</definedName>
    <definedName name="Google_Sheet_Link_886306876">PB_D1101</definedName>
    <definedName name="Google_Sheet_Link_886763932" localSheetId="9">'11  AU'!PB_D1487</definedName>
    <definedName name="Google_Sheet_Link_886763932">PB_D1487</definedName>
    <definedName name="Google_Sheet_Link_886821974" localSheetId="9">'11  AU'!PB_D1417</definedName>
    <definedName name="Google_Sheet_Link_886821974">PB_D1417</definedName>
    <definedName name="Google_Sheet_Link_886826970" localSheetId="9">'11  AU'!PB_D864</definedName>
    <definedName name="Google_Sheet_Link_886826970">PB_D864</definedName>
    <definedName name="Google_Sheet_Link_888342885" localSheetId="9">'11  AU'!PB_D123</definedName>
    <definedName name="Google_Sheet_Link_888342885">PB_D123</definedName>
    <definedName name="Google_Sheet_Link_889166211" localSheetId="9">'11  AU'!PB_D95</definedName>
    <definedName name="Google_Sheet_Link_889166211">PB_D95</definedName>
    <definedName name="Google_Sheet_Link_889542137" localSheetId="9">'11  AU'!PB_D106</definedName>
    <definedName name="Google_Sheet_Link_889542137">PB_D106</definedName>
    <definedName name="Google_Sheet_Link_890136973" localSheetId="9">'11  AU'!PB_D1083</definedName>
    <definedName name="Google_Sheet_Link_890136973">PB_D1083</definedName>
    <definedName name="Google_Sheet_Link_890197697" localSheetId="9">'11  AU'!PB_D622</definedName>
    <definedName name="Google_Sheet_Link_890197697">PB_D622</definedName>
    <definedName name="Google_Sheet_Link_890897043" localSheetId="9">'11  AU'!PB_D63</definedName>
    <definedName name="Google_Sheet_Link_890897043">PB_D63</definedName>
    <definedName name="Google_Sheet_Link_890982558" localSheetId="9">'11  AU'!PB_D1096</definedName>
    <definedName name="Google_Sheet_Link_890982558">PB_D1096</definedName>
    <definedName name="Google_Sheet_Link_891073651" localSheetId="9">'11  AU'!PB_D410</definedName>
    <definedName name="Google_Sheet_Link_891073651">PB_D410</definedName>
    <definedName name="Google_Sheet_Link_891978613" localSheetId="9">'11  AU'!PB_D351</definedName>
    <definedName name="Google_Sheet_Link_891978613">PB_D351</definedName>
    <definedName name="Google_Sheet_Link_892163121" localSheetId="9">'11  AU'!PB_D836</definedName>
    <definedName name="Google_Sheet_Link_892163121">PB_D836</definedName>
    <definedName name="Google_Sheet_Link_892832403" localSheetId="9">'11  AU'!PB_D1120</definedName>
    <definedName name="Google_Sheet_Link_892832403">PB_D1120</definedName>
    <definedName name="Google_Sheet_Link_892981067" localSheetId="9">'11  AU'!PB_D870</definedName>
    <definedName name="Google_Sheet_Link_892981067">PB_D870</definedName>
    <definedName name="Google_Sheet_Link_893767126" localSheetId="9">'11  AU'!PB_D91</definedName>
    <definedName name="Google_Sheet_Link_893767126">PB_D91</definedName>
    <definedName name="Google_Sheet_Link_894204140" localSheetId="9">'11  AU'!PB_D1485</definedName>
    <definedName name="Google_Sheet_Link_894204140">PB_D1485</definedName>
    <definedName name="Google_Sheet_Link_895030323" localSheetId="9">'11  AU'!PB_D820</definedName>
    <definedName name="Google_Sheet_Link_895030323">PB_D820</definedName>
    <definedName name="Google_Sheet_Link_895159119" localSheetId="9">'11  AU'!PB_D547</definedName>
    <definedName name="Google_Sheet_Link_895159119">PB_D547</definedName>
    <definedName name="Google_Sheet_Link_895383360" localSheetId="9">'11  AU'!PB_D1030</definedName>
    <definedName name="Google_Sheet_Link_895383360">PB_D1030</definedName>
    <definedName name="Google_Sheet_Link_895630132" localSheetId="9">'11  AU'!PB_1444</definedName>
    <definedName name="Google_Sheet_Link_895630132">PB_1444</definedName>
    <definedName name="Google_Sheet_Link_899694503" localSheetId="9">'11  AU'!PB_D954</definedName>
    <definedName name="Google_Sheet_Link_899694503">PB_D954</definedName>
    <definedName name="Google_Sheet_Link_900739772" localSheetId="9">'11  AU'!PB_D404</definedName>
    <definedName name="Google_Sheet_Link_900739772">PB_D404</definedName>
    <definedName name="Google_Sheet_Link_900764411" localSheetId="9">'11  AU'!PB_D338</definedName>
    <definedName name="Google_Sheet_Link_900764411">PB_D338</definedName>
    <definedName name="Google_Sheet_Link_901477341" localSheetId="9">'11  AU'!PB_D553</definedName>
    <definedName name="Google_Sheet_Link_901477341">PB_D553</definedName>
    <definedName name="Google_Sheet_Link_902050278" localSheetId="9">'11  AU'!PB_D829</definedName>
    <definedName name="Google_Sheet_Link_902050278">PB_D829</definedName>
    <definedName name="Google_Sheet_Link_902969355" localSheetId="9">'11  AU'!PB_D647A</definedName>
    <definedName name="Google_Sheet_Link_902969355">PB_D647A</definedName>
    <definedName name="Google_Sheet_Link_903176506" localSheetId="9">'11  AU'!PB_D1058</definedName>
    <definedName name="Google_Sheet_Link_903176506">PB_D1058</definedName>
    <definedName name="Google_Sheet_Link_903477346" localSheetId="9">'11  AU'!PB_D555</definedName>
    <definedName name="Google_Sheet_Link_903477346">PB_D555</definedName>
    <definedName name="Google_Sheet_Link_905725287" localSheetId="9">'11  AU'!PB_D160</definedName>
    <definedName name="Google_Sheet_Link_905725287">PB_D160</definedName>
    <definedName name="Google_Sheet_Link_908158379" localSheetId="9">'11  AU'!PB_D861</definedName>
    <definedName name="Google_Sheet_Link_908158379">PB_D861</definedName>
    <definedName name="Google_Sheet_Link_909071765" localSheetId="9">'11  AU'!PB_D854</definedName>
    <definedName name="Google_Sheet_Link_909071765">PB_D854</definedName>
    <definedName name="Google_Sheet_Link_90922271" localSheetId="9">'11  AU'!PB_D829</definedName>
    <definedName name="Google_Sheet_Link_90922271">PB_D829</definedName>
    <definedName name="Google_Sheet_Link_909237772" localSheetId="9">'11  AU'!PB_D216</definedName>
    <definedName name="Google_Sheet_Link_909237772">PB_D216</definedName>
    <definedName name="Google_Sheet_Link_910721954" localSheetId="9">'11  AU'!PB_D91</definedName>
    <definedName name="Google_Sheet_Link_910721954">PB_D91</definedName>
    <definedName name="Google_Sheet_Link_910914401" localSheetId="9">'11  AU'!PB_D622</definedName>
    <definedName name="Google_Sheet_Link_910914401">PB_D622</definedName>
    <definedName name="Google_Sheet_Link_911093287" localSheetId="9">'11  AU'!PB_D823</definedName>
    <definedName name="Google_Sheet_Link_911093287">PB_D823</definedName>
    <definedName name="Google_Sheet_Link_911143174" localSheetId="9">'11  AU'!PB_D865</definedName>
    <definedName name="Google_Sheet_Link_911143174">PB_D865</definedName>
    <definedName name="Google_Sheet_Link_912564444" localSheetId="9">'11  AU'!PB_D155</definedName>
    <definedName name="Google_Sheet_Link_912564444">PB_D155</definedName>
    <definedName name="Google_Sheet_Link_912722821" localSheetId="9">'11  AU'!PB_D607</definedName>
    <definedName name="Google_Sheet_Link_912722821">PB_D607</definedName>
    <definedName name="Google_Sheet_Link_912976554" localSheetId="9">'11  AU'!PB_D829</definedName>
    <definedName name="Google_Sheet_Link_912976554">PB_D829</definedName>
    <definedName name="Google_Sheet_Link_91350280" localSheetId="9">'11  AU'!PB_D1091</definedName>
    <definedName name="Google_Sheet_Link_91350280">PB_D1091</definedName>
    <definedName name="Google_Sheet_Link_914479969" localSheetId="9">'11  AU'!PB_D865</definedName>
    <definedName name="Google_Sheet_Link_914479969">PB_D865</definedName>
    <definedName name="Google_Sheet_Link_915132294" localSheetId="9">'11  AU'!PB_D623</definedName>
    <definedName name="Google_Sheet_Link_915132294">PB_D623</definedName>
    <definedName name="Google_Sheet_Link_915797190" localSheetId="9">'11  AU'!PB_D820</definedName>
    <definedName name="Google_Sheet_Link_915797190">PB_D820</definedName>
    <definedName name="Google_Sheet_Link_917715824" localSheetId="9">'11  AU'!PB_D216</definedName>
    <definedName name="Google_Sheet_Link_917715824">PB_D216</definedName>
    <definedName name="Google_Sheet_Link_917904962" localSheetId="9">'11  AU'!PB_D829</definedName>
    <definedName name="Google_Sheet_Link_917904962">PB_D829</definedName>
    <definedName name="Google_Sheet_Link_918410937" localSheetId="9">'11  AU'!PB_D1016</definedName>
    <definedName name="Google_Sheet_Link_918410937">PB_D1016</definedName>
    <definedName name="Google_Sheet_Link_918625835" localSheetId="9">'11  AU'!PB_D869</definedName>
    <definedName name="Google_Sheet_Link_918625835">PB_D869</definedName>
    <definedName name="Google_Sheet_Link_919688850" localSheetId="9">'11  AU'!PB_D962</definedName>
    <definedName name="Google_Sheet_Link_919688850">PB_D962</definedName>
    <definedName name="Google_Sheet_Link_919726942" localSheetId="9">'11  AU'!PB_D401</definedName>
    <definedName name="Google_Sheet_Link_919726942">PB_D401</definedName>
    <definedName name="Google_Sheet_Link_920768248" localSheetId="9">'11  AU'!PB_D9</definedName>
    <definedName name="Google_Sheet_Link_920768248">PB_D9</definedName>
    <definedName name="Google_Sheet_Link_923899660" localSheetId="9">'11  AU'!PB_D94</definedName>
    <definedName name="Google_Sheet_Link_923899660">PB_D94</definedName>
    <definedName name="Google_Sheet_Link_924441873" localSheetId="9">'11  AU'!PB_D903</definedName>
    <definedName name="Google_Sheet_Link_924441873">PB_D903</definedName>
    <definedName name="Google_Sheet_Link_925173172" localSheetId="9">'11  AU'!PB_D818</definedName>
    <definedName name="Google_Sheet_Link_925173172">PB_D818</definedName>
    <definedName name="Google_Sheet_Link_925419784" localSheetId="9">'11  AU'!PB_D94</definedName>
    <definedName name="Google_Sheet_Link_925419784">PB_D94</definedName>
    <definedName name="Google_Sheet_Link_925735346" localSheetId="9">'11  AU'!PB_D1201</definedName>
    <definedName name="Google_Sheet_Link_925735346">PB_D1201</definedName>
    <definedName name="Google_Sheet_Link_926931058" localSheetId="9">'11  AU'!PB_D829</definedName>
    <definedName name="Google_Sheet_Link_926931058">PB_D829</definedName>
    <definedName name="Google_Sheet_Link_927349798" localSheetId="9">'11  AU'!PB_D21</definedName>
    <definedName name="Google_Sheet_Link_927349798">PB_D21</definedName>
    <definedName name="Google_Sheet_Link_927547234" localSheetId="9">'11  AU'!PB_D932</definedName>
    <definedName name="Google_Sheet_Link_927547234">PB_D932</definedName>
    <definedName name="Google_Sheet_Link_927699069" localSheetId="9">'11  AU'!PB_D91</definedName>
    <definedName name="Google_Sheet_Link_927699069">PB_D91</definedName>
    <definedName name="Google_Sheet_Link_928657901" localSheetId="9">'11  AU'!PB_D93</definedName>
    <definedName name="Google_Sheet_Link_928657901">PB_D93</definedName>
    <definedName name="Google_Sheet_Link_930458631" localSheetId="9">'11  AU'!PB_D876</definedName>
    <definedName name="Google_Sheet_Link_930458631">PB_D876</definedName>
    <definedName name="Google_Sheet_Link_930516496" localSheetId="9">'11  AU'!PB_D77</definedName>
    <definedName name="Google_Sheet_Link_930516496">PB_D77</definedName>
    <definedName name="Google_Sheet_Link_931105050" localSheetId="9">'11  AU'!PB_D1578</definedName>
    <definedName name="Google_Sheet_Link_931105050">PB_D1578</definedName>
    <definedName name="Google_Sheet_Link_931365954" localSheetId="9">'11  AU'!PB_D861</definedName>
    <definedName name="Google_Sheet_Link_931365954">PB_D861</definedName>
    <definedName name="Google_Sheet_Link_931401295" localSheetId="9">'11  AU'!PB_D63</definedName>
    <definedName name="Google_Sheet_Link_931401295">PB_D63</definedName>
    <definedName name="Google_Sheet_Link_931600522" localSheetId="9">'11  AU'!PB_D78</definedName>
    <definedName name="Google_Sheet_Link_931600522">PB_D78</definedName>
    <definedName name="Google_Sheet_Link_931835171" localSheetId="9">'11  AU'!PB_D818</definedName>
    <definedName name="Google_Sheet_Link_931835171">PB_D818</definedName>
    <definedName name="Google_Sheet_Link_932021796" localSheetId="9">'11  AU'!PB_D866</definedName>
    <definedName name="Google_Sheet_Link_932021796">PB_D866</definedName>
    <definedName name="Google_Sheet_Link_932195525" localSheetId="9">'11  AU'!PB_D1073</definedName>
    <definedName name="Google_Sheet_Link_932195525">PB_D1073</definedName>
    <definedName name="Google_Sheet_Link_932921492" localSheetId="9">'11  AU'!PB_D580</definedName>
    <definedName name="Google_Sheet_Link_932921492">PB_D580</definedName>
    <definedName name="Google_Sheet_Link_934148894" localSheetId="9">'11  AU'!PB_D1560</definedName>
    <definedName name="Google_Sheet_Link_934148894">PB_D1560</definedName>
    <definedName name="Google_Sheet_Link_934330673" localSheetId="9">'11  AU'!PB_D77</definedName>
    <definedName name="Google_Sheet_Link_934330673">PB_D77</definedName>
    <definedName name="Google_Sheet_Link_934799442" localSheetId="9">'11  AU'!PB_D1031</definedName>
    <definedName name="Google_Sheet_Link_934799442">PB_D1031</definedName>
    <definedName name="Google_Sheet_Link_934999778" localSheetId="9">'11  AU'!PB_D400</definedName>
    <definedName name="Google_Sheet_Link_934999778">PB_D400</definedName>
    <definedName name="Google_Sheet_Link_935018013" localSheetId="9">'11  AU'!PB_D91</definedName>
    <definedName name="Google_Sheet_Link_935018013">PB_D91</definedName>
    <definedName name="Google_Sheet_Link_935678855" localSheetId="9">'11  AU'!PB_D409</definedName>
    <definedName name="Google_Sheet_Link_935678855">PB_D409</definedName>
    <definedName name="Google_Sheet_Link_936207193" localSheetId="9">'11  AU'!PB_D329</definedName>
    <definedName name="Google_Sheet_Link_936207193">PB_D329</definedName>
    <definedName name="Google_Sheet_Link_936938398" localSheetId="9">'11  AU'!PB_D829</definedName>
    <definedName name="Google_Sheet_Link_936938398">PB_D829</definedName>
    <definedName name="Google_Sheet_Link_937207427" localSheetId="9">'11  AU'!PB_D1205</definedName>
    <definedName name="Google_Sheet_Link_937207427">PB_D1205</definedName>
    <definedName name="Google_Sheet_Link_938508504" localSheetId="9">'11  AU'!PB_D878</definedName>
    <definedName name="Google_Sheet_Link_938508504">PB_D878</definedName>
    <definedName name="Google_Sheet_Link_938596021" localSheetId="9">'11  AU'!PB_D818</definedName>
    <definedName name="Google_Sheet_Link_938596021">PB_D818</definedName>
    <definedName name="Google_Sheet_Link_939773930" localSheetId="9">'11  AU'!PB_D346</definedName>
    <definedName name="Google_Sheet_Link_939773930">PB_D346</definedName>
    <definedName name="Google_Sheet_Link_939988172" localSheetId="9">'11  AU'!PB_D1487</definedName>
    <definedName name="Google_Sheet_Link_939988172">PB_D1487</definedName>
    <definedName name="Google_Sheet_Link_94174573" localSheetId="9">'11  AU'!PB_D888</definedName>
    <definedName name="Google_Sheet_Link_94174573">PB_D888</definedName>
    <definedName name="Google_Sheet_Link_942494656" localSheetId="9">'11  AU'!PB_D95</definedName>
    <definedName name="Google_Sheet_Link_942494656">PB_D95</definedName>
    <definedName name="Google_Sheet_Link_942694916" localSheetId="9">'11  AU'!PB_D106</definedName>
    <definedName name="Google_Sheet_Link_942694916">PB_D106</definedName>
    <definedName name="Google_Sheet_Link_94288903" localSheetId="9">'11  AU'!PB_D1109</definedName>
    <definedName name="Google_Sheet_Link_94288903">PB_D1109</definedName>
    <definedName name="Google_Sheet_Link_944344362" localSheetId="9">'11  AU'!PB_D64</definedName>
    <definedName name="Google_Sheet_Link_944344362">PB_D64</definedName>
    <definedName name="Google_Sheet_Link_94437866" localSheetId="9">'11  AU'!PB_D78</definedName>
    <definedName name="Google_Sheet_Link_94437866">PB_D78</definedName>
    <definedName name="Google_Sheet_Link_946664592" localSheetId="9">'11  AU'!PB_D870</definedName>
    <definedName name="Google_Sheet_Link_946664592">PB_D870</definedName>
    <definedName name="Google_Sheet_Link_948728809" localSheetId="9">'11  AU'!PB_D1030</definedName>
    <definedName name="Google_Sheet_Link_948728809">PB_D1030</definedName>
    <definedName name="Google_Sheet_Link_949714167" localSheetId="9">'11  AU'!PB_D818</definedName>
    <definedName name="Google_Sheet_Link_949714167">PB_D818</definedName>
    <definedName name="Google_Sheet_Link_950149860" localSheetId="9">'11  AU'!PB_D818</definedName>
    <definedName name="Google_Sheet_Link_950149860">PB_D818</definedName>
    <definedName name="Google_Sheet_Link_95069230" localSheetId="9">'11  AU'!PB_D1014</definedName>
    <definedName name="Google_Sheet_Link_95069230">PB_D1014</definedName>
    <definedName name="Google_Sheet_Link_952846713" localSheetId="9">'11  AU'!PB_D1183</definedName>
    <definedName name="Google_Sheet_Link_952846713">PB_D1183</definedName>
    <definedName name="Google_Sheet_Link_953600545" localSheetId="9">'11  AU'!PB_D142</definedName>
    <definedName name="Google_Sheet_Link_953600545">PB_D142</definedName>
    <definedName name="Google_Sheet_Link_953858976" localSheetId="9">'11  AU'!PB_D1380</definedName>
    <definedName name="Google_Sheet_Link_953858976">PB_D1380</definedName>
    <definedName name="Google_Sheet_Link_953876449" localSheetId="9">'11  AU'!PB_D960</definedName>
    <definedName name="Google_Sheet_Link_953876449">PB_D960</definedName>
    <definedName name="Google_Sheet_Link_95538449" localSheetId="9">'11  AU'!PB_D21</definedName>
    <definedName name="Google_Sheet_Link_95538449">PB_D21</definedName>
    <definedName name="Google_Sheet_Link_955484283" localSheetId="9">'11  AU'!PB_D142</definedName>
    <definedName name="Google_Sheet_Link_955484283">PB_D142</definedName>
    <definedName name="Google_Sheet_Link_955552866" localSheetId="9">'11  AU'!PB_D869</definedName>
    <definedName name="Google_Sheet_Link_955552866">PB_D869</definedName>
    <definedName name="Google_Sheet_Link_955878910" localSheetId="9">'11  AU'!PB_D189</definedName>
    <definedName name="Google_Sheet_Link_955878910">PB_D189</definedName>
    <definedName name="Google_Sheet_Link_95626375" localSheetId="9">'11  AU'!PB_D865</definedName>
    <definedName name="Google_Sheet_Link_95626375">PB_D865</definedName>
    <definedName name="Google_Sheet_Link_956556229" localSheetId="9">'11  AU'!PB_D817</definedName>
    <definedName name="Google_Sheet_Link_956556229">PB_D817</definedName>
    <definedName name="Google_Sheet_Link_957548970" localSheetId="9">'11  AU'!PB_D230</definedName>
    <definedName name="Google_Sheet_Link_957548970">PB_D230</definedName>
    <definedName name="Google_Sheet_Link_957958502" localSheetId="9">'11  AU'!PB_D1514</definedName>
    <definedName name="Google_Sheet_Link_957958502">PB_D1514</definedName>
    <definedName name="Google_Sheet_Link_959043396" localSheetId="9">'11  AU'!PB_D1068</definedName>
    <definedName name="Google_Sheet_Link_959043396">PB_D1068</definedName>
    <definedName name="Google_Sheet_Link_959858352" localSheetId="9">'11  AU'!PB_D21</definedName>
    <definedName name="Google_Sheet_Link_959858352">PB_D21</definedName>
    <definedName name="Google_Sheet_Link_960439763" localSheetId="9">'11  AU'!PB_D623</definedName>
    <definedName name="Google_Sheet_Link_960439763">PB_D623</definedName>
    <definedName name="Google_Sheet_Link_96051164" localSheetId="9">'11  AU'!PB_D869</definedName>
    <definedName name="Google_Sheet_Link_96051164">PB_D869</definedName>
    <definedName name="Google_Sheet_Link_961839429" localSheetId="9">'11  AU'!PB_D75</definedName>
    <definedName name="Google_Sheet_Link_961839429">PB_D75</definedName>
    <definedName name="Google_Sheet_Link_963191208" localSheetId="9">'11  AU'!PB_D829</definedName>
    <definedName name="Google_Sheet_Link_963191208">PB_D829</definedName>
    <definedName name="Google_Sheet_Link_9637907" localSheetId="9">'11  AU'!PB_D64</definedName>
    <definedName name="Google_Sheet_Link_9637907">PB_D64</definedName>
    <definedName name="Google_Sheet_Link_965052421" localSheetId="9">'11  AU'!PB_D95</definedName>
    <definedName name="Google_Sheet_Link_965052421">PB_D95</definedName>
    <definedName name="Google_Sheet_Link_967903303" localSheetId="9">'11  AU'!PB_D21</definedName>
    <definedName name="Google_Sheet_Link_967903303">PB_D21</definedName>
    <definedName name="Google_Sheet_Link_96843130" localSheetId="9">'11  AU'!PB_D106</definedName>
    <definedName name="Google_Sheet_Link_96843130">PB_D106</definedName>
    <definedName name="Google_Sheet_Link_969156237" localSheetId="9">'11  AU'!PB_D92</definedName>
    <definedName name="Google_Sheet_Link_969156237">PB_D92</definedName>
    <definedName name="Google_Sheet_Link_96922477" localSheetId="9">'11  AU'!PB_D892</definedName>
    <definedName name="Google_Sheet_Link_96922477">PB_D892</definedName>
    <definedName name="Google_Sheet_Link_969845526" localSheetId="9">'11  AU'!PB_1442</definedName>
    <definedName name="Google_Sheet_Link_969845526">PB_1442</definedName>
    <definedName name="Google_Sheet_Link_969912741" localSheetId="9">'11  AU'!PB_D1344</definedName>
    <definedName name="Google_Sheet_Link_969912741">PB_D1344</definedName>
    <definedName name="Google_Sheet_Link_970566143" localSheetId="9">'11  AU'!PB_D87</definedName>
    <definedName name="Google_Sheet_Link_970566143">PB_D87</definedName>
    <definedName name="Google_Sheet_Link_971031717" localSheetId="9">'11  AU'!PB_D818</definedName>
    <definedName name="Google_Sheet_Link_971031717">PB_D818</definedName>
    <definedName name="Google_Sheet_Link_971178412" localSheetId="9">'11  AU'!PB_D1488</definedName>
    <definedName name="Google_Sheet_Link_971178412">PB_D1488</definedName>
    <definedName name="Google_Sheet_Link_9718378" localSheetId="9">'11  AU'!PB_D623</definedName>
    <definedName name="Google_Sheet_Link_9718378">PB_D623</definedName>
    <definedName name="Google_Sheet_Link_972015028" localSheetId="9">'11  AU'!PB_D92</definedName>
    <definedName name="Google_Sheet_Link_972015028">PB_D92</definedName>
    <definedName name="Google_Sheet_Link_973326919" localSheetId="9">'11  AU'!PB_D868</definedName>
    <definedName name="Google_Sheet_Link_973326919">PB_D868</definedName>
    <definedName name="Google_Sheet_Link_973846141" localSheetId="9">'11  AU'!PB_D1069</definedName>
    <definedName name="Google_Sheet_Link_973846141">PB_D1069</definedName>
    <definedName name="Google_Sheet_Link_9753036" localSheetId="9">'11  AU'!PB_D106</definedName>
    <definedName name="Google_Sheet_Link_9753036">PB_D106</definedName>
    <definedName name="Google_Sheet_Link_975581552" localSheetId="9">'11  AU'!PB_D1582</definedName>
    <definedName name="Google_Sheet_Link_975581552">PB_D1582</definedName>
    <definedName name="Google_Sheet_Link_976469035" localSheetId="9">'11  AU'!PB_D91</definedName>
    <definedName name="Google_Sheet_Link_976469035">PB_D91</definedName>
    <definedName name="Google_Sheet_Link_976556616" localSheetId="9">'11  AU'!PB_D1076</definedName>
    <definedName name="Google_Sheet_Link_976556616">PB_D1076</definedName>
    <definedName name="Google_Sheet_Link_977581068" localSheetId="9">'11  AU'!PB_D827</definedName>
    <definedName name="Google_Sheet_Link_977581068">PB_D827</definedName>
    <definedName name="Google_Sheet_Link_977896102" localSheetId="9">'11  AU'!PB_D623</definedName>
    <definedName name="Google_Sheet_Link_977896102">PB_D623</definedName>
    <definedName name="Google_Sheet_Link_978103439" localSheetId="9">'11  AU'!PB_D142</definedName>
    <definedName name="Google_Sheet_Link_978103439">PB_D142</definedName>
    <definedName name="Google_Sheet_Link_978378490" localSheetId="9">'11  AU'!PB_D160</definedName>
    <definedName name="Google_Sheet_Link_978378490">PB_D160</definedName>
    <definedName name="Google_Sheet_Link_978741769" localSheetId="9">'11  AU'!PB_D47</definedName>
    <definedName name="Google_Sheet_Link_978741769">PB_D47</definedName>
    <definedName name="Google_Sheet_Link_979682271" localSheetId="9">'11  AU'!PB_D300</definedName>
    <definedName name="Google_Sheet_Link_979682271">PB_D300</definedName>
    <definedName name="Google_Sheet_Link_979837805" localSheetId="9">'11  AU'!PB_D21</definedName>
    <definedName name="Google_Sheet_Link_979837805">PB_D21</definedName>
    <definedName name="Google_Sheet_Link_981354125" localSheetId="9">'11  AU'!PB_D827</definedName>
    <definedName name="Google_Sheet_Link_981354125">PB_D827</definedName>
    <definedName name="Google_Sheet_Link_983714428" localSheetId="9">'11  AU'!PB_D865</definedName>
    <definedName name="Google_Sheet_Link_983714428">PB_D865</definedName>
    <definedName name="Google_Sheet_Link_984096229" localSheetId="9">'11  AU'!PB_D556</definedName>
    <definedName name="Google_Sheet_Link_984096229">PB_D556</definedName>
    <definedName name="Google_Sheet_Link_984595303" localSheetId="9">'11  AU'!PB_D817</definedName>
    <definedName name="Google_Sheet_Link_984595303">PB_D817</definedName>
    <definedName name="Google_Sheet_Link_987912929" localSheetId="9">'11  AU'!PB_D1164</definedName>
    <definedName name="Google_Sheet_Link_987912929">PB_D1164</definedName>
    <definedName name="Google_Sheet_Link_988122311" localSheetId="9">'11  AU'!PB_D96</definedName>
    <definedName name="Google_Sheet_Link_988122311">PB_D96</definedName>
    <definedName name="Google_Sheet_Link_98952882" localSheetId="9">'11  AU'!PB_D1061</definedName>
    <definedName name="Google_Sheet_Link_98952882">PB_D1061</definedName>
    <definedName name="Google_Sheet_Link_990141968" localSheetId="9">'11  AU'!PB_D95</definedName>
    <definedName name="Google_Sheet_Link_990141968">PB_D95</definedName>
    <definedName name="Google_Sheet_Link_991026606" localSheetId="9">'11  AU'!PB_D820</definedName>
    <definedName name="Google_Sheet_Link_991026606">PB_D820</definedName>
    <definedName name="Google_Sheet_Link_992358844" localSheetId="9">'11  AU'!PB_D623</definedName>
    <definedName name="Google_Sheet_Link_992358844">PB_D623</definedName>
    <definedName name="Google_Sheet_Link_993046084" localSheetId="9">'11  AU'!PB_D829</definedName>
    <definedName name="Google_Sheet_Link_993046084">PB_D829</definedName>
    <definedName name="Google_Sheet_Link_993161575" localSheetId="9">'11  AU'!PB_D820</definedName>
    <definedName name="Google_Sheet_Link_993161575">PB_D820</definedName>
    <definedName name="Google_Sheet_Link_993769782" localSheetId="9">'11  AU'!PB_D93</definedName>
    <definedName name="Google_Sheet_Link_993769782">PB_D93</definedName>
    <definedName name="Google_Sheet_Link_993844622" localSheetId="9">'11  AU'!PB_D1139</definedName>
    <definedName name="Google_Sheet_Link_993844622">PB_D1139</definedName>
    <definedName name="Google_Sheet_Link_994001889" localSheetId="9">'11  AU'!PB_D155</definedName>
    <definedName name="Google_Sheet_Link_994001889">PB_D155</definedName>
    <definedName name="Google_Sheet_Link_994612752" localSheetId="9">'11  AU'!PB_D95</definedName>
    <definedName name="Google_Sheet_Link_994612752">PB_D95</definedName>
    <definedName name="Google_Sheet_Link_994622418" localSheetId="9">'11  AU'!PB_D622</definedName>
    <definedName name="Google_Sheet_Link_994622418">PB_D622</definedName>
    <definedName name="Google_Sheet_Link_995198621" localSheetId="9">'11  AU'!PB_D106</definedName>
    <definedName name="Google_Sheet_Link_995198621">PB_D106</definedName>
    <definedName name="Google_Sheet_Link_995217895" localSheetId="9">'11  AU'!PB_D897</definedName>
    <definedName name="Google_Sheet_Link_995217895">PB_D897</definedName>
    <definedName name="Google_Sheet_Link_99533448" localSheetId="9">'11  AU'!PB_D868</definedName>
    <definedName name="Google_Sheet_Link_99533448">PB_D868</definedName>
    <definedName name="Google_Sheet_Link_995999196" localSheetId="9">'11  AU'!PB_D829</definedName>
    <definedName name="Google_Sheet_Link_995999196">PB_D829</definedName>
    <definedName name="Google_Sheet_Link_996095732" localSheetId="9">'11  AU'!PB_D1358</definedName>
    <definedName name="Google_Sheet_Link_996095732">PB_D1358</definedName>
    <definedName name="Google_Sheet_Link_99779551" localSheetId="9">'11  AU'!PB_D829</definedName>
    <definedName name="Google_Sheet_Link_99779551">PB_D829</definedName>
    <definedName name="Google_Sheet_Link_997835086" localSheetId="9">'11  AU'!PB_D1339</definedName>
    <definedName name="Google_Sheet_Link_997835086">PB_D1339</definedName>
    <definedName name="Google_Sheet_Link_998166034" localSheetId="9">'11  AU'!PB_D817</definedName>
    <definedName name="Google_Sheet_Link_998166034">PB_D817</definedName>
    <definedName name="Google_Sheet_Link_998626668" localSheetId="9">'11  AU'!PB_D829</definedName>
    <definedName name="Google_Sheet_Link_998626668">PB_D829</definedName>
    <definedName name="Google_Sheet_Link_999605261" localSheetId="9">'11  AU'!PB_D817</definedName>
    <definedName name="Google_Sheet_Link_999605261">PB_D817</definedName>
    <definedName name="Google_Sheet_Link_999847464" localSheetId="9">'11  AU'!PB_D898</definedName>
    <definedName name="Google_Sheet_Link_999847464">PB_D898</definedName>
    <definedName name="GRAVILLA" localSheetId="7">#REF!</definedName>
    <definedName name="GRAVILLA" localSheetId="9">#REF!</definedName>
    <definedName name="GRAVILLA">#REF!</definedName>
    <definedName name="Header_Row">ROW(#REF!)</definedName>
    <definedName name="HGFGHGF">'[14]Diseño Chequeo LETRAS qmh Per'!#REF!</definedName>
    <definedName name="HGFHGF">'[14]Diseño Chequeo LETRAS qmh Per'!#REF!</definedName>
    <definedName name="HGFHGJ">'[16]Diseño Chequeo LETRAS qmh Per'!#REF!</definedName>
    <definedName name="HHFG">'[14]Diseño Chequeo LETRAS qmh Per'!#REF!</definedName>
    <definedName name="hierro60v" localSheetId="7">#REF!</definedName>
    <definedName name="hierro60v" localSheetId="9">#REF!</definedName>
    <definedName name="hierro60v">#REF!</definedName>
    <definedName name="HMEN" localSheetId="7">#REF!</definedName>
    <definedName name="HMEN" localSheetId="9">#REF!</definedName>
    <definedName name="HMEN">#REF!</definedName>
    <definedName name="hoy" localSheetId="7" hidden="1">#REF!</definedName>
    <definedName name="hoy" localSheetId="9" hidden="1">#REF!</definedName>
    <definedName name="hoy" hidden="1">#REF!</definedName>
    <definedName name="IMP" localSheetId="7">#REF!</definedName>
    <definedName name="IMP" localSheetId="9">#REF!</definedName>
    <definedName name="IMP">#REF!</definedName>
    <definedName name="INSUMO">'[11]INSUMOS OBRA CIVIL'!$C$2:$C$613</definedName>
    <definedName name="INSUMOS" localSheetId="7">#REF!</definedName>
    <definedName name="INSUMOS" localSheetId="9">#REF!</definedName>
    <definedName name="INSUMOS">#REF!</definedName>
    <definedName name="INSUMOSTOTAL" localSheetId="7">#REF!</definedName>
    <definedName name="INSUMOSTOTAL" localSheetId="9">#REF!</definedName>
    <definedName name="INSUMOSTOTAL">#REF!</definedName>
    <definedName name="Int" localSheetId="7">#REF!</definedName>
    <definedName name="Int" localSheetId="9">#REF!</definedName>
    <definedName name="Int">#REF!</definedName>
    <definedName name="Interest_Rate" localSheetId="7">#REF!</definedName>
    <definedName name="Interest_Rate" localSheetId="9">#REF!</definedName>
    <definedName name="Interest_Rate">#REF!</definedName>
    <definedName name="ITE001_" localSheetId="9">#REF!</definedName>
    <definedName name="ITE001_">#REF!</definedName>
    <definedName name="ITE002_" localSheetId="9">#REF!</definedName>
    <definedName name="ITE002_">#REF!</definedName>
    <definedName name="ITE003_" localSheetId="9">#REF!</definedName>
    <definedName name="ITE003_">#REF!</definedName>
    <definedName name="ITE004_" localSheetId="9">#REF!</definedName>
    <definedName name="ITE004_">#REF!</definedName>
    <definedName name="ITE005_" localSheetId="9">#REF!</definedName>
    <definedName name="ITE005_">#REF!</definedName>
    <definedName name="ITE007_" localSheetId="9">#REF!</definedName>
    <definedName name="ITE007_">#REF!</definedName>
    <definedName name="ITE008_" localSheetId="9">#REF!</definedName>
    <definedName name="ITE008_">#REF!</definedName>
    <definedName name="ITE011_" localSheetId="9">#REF!</definedName>
    <definedName name="ITE011_">#REF!</definedName>
    <definedName name="ITE014_" localSheetId="9">#REF!</definedName>
    <definedName name="ITE014_">#REF!</definedName>
    <definedName name="ITE015_" localSheetId="9">#REF!</definedName>
    <definedName name="ITE015_">#REF!</definedName>
    <definedName name="ITE017_" localSheetId="9">#REF!</definedName>
    <definedName name="ITE017_">#REF!</definedName>
    <definedName name="ITE019_" localSheetId="9">#REF!</definedName>
    <definedName name="ITE019_">#REF!</definedName>
    <definedName name="ITE020_" localSheetId="9">#REF!</definedName>
    <definedName name="ITE020_">#REF!</definedName>
    <definedName name="ITE021_" localSheetId="9">#REF!</definedName>
    <definedName name="ITE021_">#REF!</definedName>
    <definedName name="ITE022_" localSheetId="9">#REF!</definedName>
    <definedName name="ITE022_">#REF!</definedName>
    <definedName name="ITE025_" localSheetId="9">#REF!</definedName>
    <definedName name="ITE025_">#REF!</definedName>
    <definedName name="ITE026_" localSheetId="9">#REF!</definedName>
    <definedName name="ITE026_">#REF!</definedName>
    <definedName name="ITE027_" localSheetId="9">#REF!</definedName>
    <definedName name="ITE027_">#REF!</definedName>
    <definedName name="ITE028_" localSheetId="9">#REF!</definedName>
    <definedName name="ITE028_">#REF!</definedName>
    <definedName name="ITE029_" localSheetId="9">#REF!</definedName>
    <definedName name="ITE029_">#REF!</definedName>
    <definedName name="ITE030_" localSheetId="9">#REF!</definedName>
    <definedName name="ITE030_">#REF!</definedName>
    <definedName name="ITE031_" localSheetId="9">#REF!</definedName>
    <definedName name="ITE031_">#REF!</definedName>
    <definedName name="ITE032_" localSheetId="9">#REF!</definedName>
    <definedName name="ITE032_">#REF!</definedName>
    <definedName name="ITE033_" localSheetId="9">#REF!</definedName>
    <definedName name="ITE033_">#REF!</definedName>
    <definedName name="ITE034_" localSheetId="9">#REF!</definedName>
    <definedName name="ITE034_">#REF!</definedName>
    <definedName name="ITE035_" localSheetId="9">#REF!</definedName>
    <definedName name="ITE035_">#REF!</definedName>
    <definedName name="ITE036_" localSheetId="9">#REF!</definedName>
    <definedName name="ITE036_">#REF!</definedName>
    <definedName name="ITE038_" localSheetId="9">#REF!</definedName>
    <definedName name="ITE038_">#REF!</definedName>
    <definedName name="ITE039_" localSheetId="9">#REF!</definedName>
    <definedName name="ITE039_">#REF!</definedName>
    <definedName name="ITE041_" localSheetId="9">#REF!</definedName>
    <definedName name="ITE041_">#REF!</definedName>
    <definedName name="ITE042_" localSheetId="9">#REF!</definedName>
    <definedName name="ITE042_">#REF!</definedName>
    <definedName name="ITE043_" localSheetId="9">#REF!</definedName>
    <definedName name="ITE043_">#REF!</definedName>
    <definedName name="ITE044_" localSheetId="9">#REF!</definedName>
    <definedName name="ITE044_">#REF!</definedName>
    <definedName name="ITE045_" localSheetId="9">#REF!</definedName>
    <definedName name="ITE045_">#REF!</definedName>
    <definedName name="ITE047_" localSheetId="9">#REF!</definedName>
    <definedName name="ITE047_">#REF!</definedName>
    <definedName name="ITE048_" localSheetId="9">#REF!</definedName>
    <definedName name="ITE048_">#REF!</definedName>
    <definedName name="ITE049_" localSheetId="9">#REF!</definedName>
    <definedName name="ITE049_">#REF!</definedName>
    <definedName name="ITE051_" localSheetId="9">#REF!</definedName>
    <definedName name="ITE051_">#REF!</definedName>
    <definedName name="ITE052_" localSheetId="9">#REF!</definedName>
    <definedName name="ITE052_">#REF!</definedName>
    <definedName name="ITE053_" localSheetId="9">#REF!</definedName>
    <definedName name="ITE053_">#REF!</definedName>
    <definedName name="ITE054_" localSheetId="9">#REF!</definedName>
    <definedName name="ITE054_">#REF!</definedName>
    <definedName name="ITE055_" localSheetId="9">#REF!</definedName>
    <definedName name="ITE055_">#REF!</definedName>
    <definedName name="ITE056_" localSheetId="9">#REF!</definedName>
    <definedName name="ITE056_">#REF!</definedName>
    <definedName name="ITE057_" localSheetId="9">#REF!</definedName>
    <definedName name="ITE057_">#REF!</definedName>
    <definedName name="ITE059_" localSheetId="9">#REF!</definedName>
    <definedName name="ITE059_">#REF!</definedName>
    <definedName name="ITE060_" localSheetId="9">#REF!</definedName>
    <definedName name="ITE060_">#REF!</definedName>
    <definedName name="ITE061_" localSheetId="9">#REF!</definedName>
    <definedName name="ITE061_">#REF!</definedName>
    <definedName name="ITE062_" localSheetId="9">#REF!</definedName>
    <definedName name="ITE062_">#REF!</definedName>
    <definedName name="ITE063_" localSheetId="9">#REF!</definedName>
    <definedName name="ITE063_">#REF!</definedName>
    <definedName name="ITE065_" localSheetId="9">#REF!</definedName>
    <definedName name="ITE065_">#REF!</definedName>
    <definedName name="ITE066_" localSheetId="9">#REF!</definedName>
    <definedName name="ITE066_">#REF!</definedName>
    <definedName name="ITE067_" localSheetId="9">#REF!</definedName>
    <definedName name="ITE067_">#REF!</definedName>
    <definedName name="ITE068_" localSheetId="9">#REF!</definedName>
    <definedName name="ITE068_">#REF!</definedName>
    <definedName name="ITE069_" localSheetId="9">#REF!</definedName>
    <definedName name="ITE069_">#REF!</definedName>
    <definedName name="ITE070_" localSheetId="9">#REF!</definedName>
    <definedName name="ITE070_">#REF!</definedName>
    <definedName name="ITE071_" localSheetId="9">#REF!</definedName>
    <definedName name="ITE071_">#REF!</definedName>
    <definedName name="ITE072_" localSheetId="9">#REF!</definedName>
    <definedName name="ITE072_">#REF!</definedName>
    <definedName name="ITE074_" localSheetId="9">#REF!</definedName>
    <definedName name="ITE074_">#REF!</definedName>
    <definedName name="ITE075_" localSheetId="9">#REF!</definedName>
    <definedName name="ITE075_">#REF!</definedName>
    <definedName name="ITE076_" localSheetId="9">#REF!</definedName>
    <definedName name="ITE076_">#REF!</definedName>
    <definedName name="ITE077_" localSheetId="9">#REF!</definedName>
    <definedName name="ITE077_">#REF!</definedName>
    <definedName name="ITE078_" localSheetId="9">#REF!</definedName>
    <definedName name="ITE078_">#REF!</definedName>
    <definedName name="ITE079_" localSheetId="9">#REF!</definedName>
    <definedName name="ITE079_">#REF!</definedName>
    <definedName name="ITE080_" localSheetId="9">#REF!</definedName>
    <definedName name="ITE080_">#REF!</definedName>
    <definedName name="ITE084_" localSheetId="9">#REF!</definedName>
    <definedName name="ITE084_">#REF!</definedName>
    <definedName name="ITE085_" localSheetId="9">#REF!</definedName>
    <definedName name="ITE085_">#REF!</definedName>
    <definedName name="ITE087_" localSheetId="9">#REF!</definedName>
    <definedName name="ITE087_">#REF!</definedName>
    <definedName name="ITE089_" localSheetId="9">#REF!</definedName>
    <definedName name="ITE089_">#REF!</definedName>
    <definedName name="ITE090_" localSheetId="9">#REF!</definedName>
    <definedName name="ITE090_">#REF!</definedName>
    <definedName name="ITE092_" localSheetId="9">#REF!</definedName>
    <definedName name="ITE092_">#REF!</definedName>
    <definedName name="ITE098_" localSheetId="9">#REF!</definedName>
    <definedName name="ITE098_">#REF!</definedName>
    <definedName name="ITE099_" localSheetId="9">#REF!</definedName>
    <definedName name="ITE099_">#REF!</definedName>
    <definedName name="ITE100_" localSheetId="9">#REF!</definedName>
    <definedName name="ITE100_">#REF!</definedName>
    <definedName name="ITE1000_" localSheetId="9">#REF!</definedName>
    <definedName name="ITE1000_">#REF!</definedName>
    <definedName name="ITE1001_" localSheetId="9">#REF!</definedName>
    <definedName name="ITE1001_">#REF!</definedName>
    <definedName name="ITE1002_" localSheetId="9">#REF!</definedName>
    <definedName name="ITE1002_">#REF!</definedName>
    <definedName name="ITE1003_" localSheetId="9">#REF!</definedName>
    <definedName name="ITE1003_">#REF!</definedName>
    <definedName name="ITE1004_" localSheetId="9">#REF!</definedName>
    <definedName name="ITE1004_">#REF!</definedName>
    <definedName name="ITE1005_" localSheetId="9">#REF!</definedName>
    <definedName name="ITE1005_">#REF!</definedName>
    <definedName name="ITE1006_" localSheetId="9">#REF!</definedName>
    <definedName name="ITE1006_">#REF!</definedName>
    <definedName name="ITE101_" localSheetId="9">#REF!</definedName>
    <definedName name="ITE101_">#REF!</definedName>
    <definedName name="ITE102_" localSheetId="9">#REF!</definedName>
    <definedName name="ITE102_">#REF!</definedName>
    <definedName name="ITE103_" localSheetId="9">#REF!</definedName>
    <definedName name="ITE103_">#REF!</definedName>
    <definedName name="ITE104_" localSheetId="9">#REF!</definedName>
    <definedName name="ITE104_">#REF!</definedName>
    <definedName name="ITE105_" localSheetId="9">#REF!</definedName>
    <definedName name="ITE105_">#REF!</definedName>
    <definedName name="ITE106_" localSheetId="9">#REF!</definedName>
    <definedName name="ITE106_">#REF!</definedName>
    <definedName name="ITE107_" localSheetId="9">#REF!</definedName>
    <definedName name="ITE107_">#REF!</definedName>
    <definedName name="ITE108_" localSheetId="9">#REF!</definedName>
    <definedName name="ITE108_">#REF!</definedName>
    <definedName name="ITE109_" localSheetId="9">#REF!</definedName>
    <definedName name="ITE109_">#REF!</definedName>
    <definedName name="ITE110_" localSheetId="9">#REF!</definedName>
    <definedName name="ITE110_">#REF!</definedName>
    <definedName name="ITE112_" localSheetId="9">#REF!</definedName>
    <definedName name="ITE112_">#REF!</definedName>
    <definedName name="ITE113_" localSheetId="9">#REF!</definedName>
    <definedName name="ITE113_">#REF!</definedName>
    <definedName name="ITE114_" localSheetId="9">#REF!</definedName>
    <definedName name="ITE114_">#REF!</definedName>
    <definedName name="ITE115_" localSheetId="9">#REF!</definedName>
    <definedName name="ITE115_">#REF!</definedName>
    <definedName name="ITE117_" localSheetId="9">#REF!</definedName>
    <definedName name="ITE117_">#REF!</definedName>
    <definedName name="ITE119_" localSheetId="9">#REF!</definedName>
    <definedName name="ITE119_">#REF!</definedName>
    <definedName name="ITE120_" localSheetId="9">#REF!</definedName>
    <definedName name="ITE120_">#REF!</definedName>
    <definedName name="ITE121_" localSheetId="9">#REF!</definedName>
    <definedName name="ITE121_">#REF!</definedName>
    <definedName name="ITE122_" localSheetId="9">#REF!</definedName>
    <definedName name="ITE122_">#REF!</definedName>
    <definedName name="ITE123_" localSheetId="9">#REF!</definedName>
    <definedName name="ITE123_">#REF!</definedName>
    <definedName name="ITE130_" localSheetId="9">#REF!</definedName>
    <definedName name="ITE130_">#REF!</definedName>
    <definedName name="ITE131_" localSheetId="9">#REF!</definedName>
    <definedName name="ITE131_">#REF!</definedName>
    <definedName name="ITE132_" localSheetId="9">#REF!</definedName>
    <definedName name="ITE132_">#REF!</definedName>
    <definedName name="ITE133_" localSheetId="9">#REF!</definedName>
    <definedName name="ITE133_">#REF!</definedName>
    <definedName name="ITE134_" localSheetId="9">#REF!</definedName>
    <definedName name="ITE134_">#REF!</definedName>
    <definedName name="ITE135_" localSheetId="9">#REF!</definedName>
    <definedName name="ITE135_">#REF!</definedName>
    <definedName name="ITE136_" localSheetId="9">#REF!</definedName>
    <definedName name="ITE136_">#REF!</definedName>
    <definedName name="ITE138_" localSheetId="9">#REF!</definedName>
    <definedName name="ITE138_">#REF!</definedName>
    <definedName name="ITE139_" localSheetId="9">#REF!</definedName>
    <definedName name="ITE139_">#REF!</definedName>
    <definedName name="ITE140_" localSheetId="9">#REF!</definedName>
    <definedName name="ITE140_">#REF!</definedName>
    <definedName name="ITE141_" localSheetId="9">#REF!</definedName>
    <definedName name="ITE141_">#REF!</definedName>
    <definedName name="ITE142_" localSheetId="9">#REF!</definedName>
    <definedName name="ITE142_">#REF!</definedName>
    <definedName name="ITE143_" localSheetId="9">#REF!</definedName>
    <definedName name="ITE143_">#REF!</definedName>
    <definedName name="ITE144_" localSheetId="9">#REF!</definedName>
    <definedName name="ITE144_">#REF!</definedName>
    <definedName name="ITE145_" localSheetId="9">#REF!</definedName>
    <definedName name="ITE145_">#REF!</definedName>
    <definedName name="ITE146_" localSheetId="9">#REF!</definedName>
    <definedName name="ITE146_">#REF!</definedName>
    <definedName name="ITE147_" localSheetId="9">#REF!</definedName>
    <definedName name="ITE147_">#REF!</definedName>
    <definedName name="ITE148_" localSheetId="9">#REF!</definedName>
    <definedName name="ITE148_">#REF!</definedName>
    <definedName name="ITE149_" localSheetId="9">#REF!</definedName>
    <definedName name="ITE149_">#REF!</definedName>
    <definedName name="ITE150_" localSheetId="9">#REF!</definedName>
    <definedName name="ITE150_">#REF!</definedName>
    <definedName name="ITE151_" localSheetId="9">#REF!</definedName>
    <definedName name="ITE151_">#REF!</definedName>
    <definedName name="ITE152_" localSheetId="9">#REF!</definedName>
    <definedName name="ITE152_">#REF!</definedName>
    <definedName name="ITE153_" localSheetId="9">#REF!</definedName>
    <definedName name="ITE153_">#REF!</definedName>
    <definedName name="ITE154_" localSheetId="9">#REF!</definedName>
    <definedName name="ITE154_">#REF!</definedName>
    <definedName name="ITE155_" localSheetId="9">#REF!</definedName>
    <definedName name="ITE155_">#REF!</definedName>
    <definedName name="ITE157_" localSheetId="9">#REF!</definedName>
    <definedName name="ITE157_">#REF!</definedName>
    <definedName name="ITE158_" localSheetId="9">#REF!</definedName>
    <definedName name="ITE158_">#REF!</definedName>
    <definedName name="ITE159_" localSheetId="9">#REF!</definedName>
    <definedName name="ITE159_">#REF!</definedName>
    <definedName name="ITE160_" localSheetId="9">#REF!</definedName>
    <definedName name="ITE160_">#REF!</definedName>
    <definedName name="ITE162_" localSheetId="9">#REF!</definedName>
    <definedName name="ITE162_">#REF!</definedName>
    <definedName name="ITE162A" localSheetId="9">#REF!</definedName>
    <definedName name="ITE162A">#REF!</definedName>
    <definedName name="ITE163_" localSheetId="9">#REF!</definedName>
    <definedName name="ITE163_">#REF!</definedName>
    <definedName name="ITE165_" localSheetId="9">#REF!</definedName>
    <definedName name="ITE165_">#REF!</definedName>
    <definedName name="ITE166_" localSheetId="9">#REF!</definedName>
    <definedName name="ITE166_">#REF!</definedName>
    <definedName name="ITE167_" localSheetId="9">#REF!</definedName>
    <definedName name="ITE167_">#REF!</definedName>
    <definedName name="ITE171_" localSheetId="9">#REF!</definedName>
    <definedName name="ITE171_">#REF!</definedName>
    <definedName name="ITE172_" localSheetId="9">#REF!</definedName>
    <definedName name="ITE172_">#REF!</definedName>
    <definedName name="ITE173_" localSheetId="9">#REF!</definedName>
    <definedName name="ITE173_">#REF!</definedName>
    <definedName name="ITE174_" localSheetId="9">#REF!</definedName>
    <definedName name="ITE174_">#REF!</definedName>
    <definedName name="ITE175_" localSheetId="9">#REF!</definedName>
    <definedName name="ITE175_">#REF!</definedName>
    <definedName name="ITE176_" localSheetId="9">#REF!</definedName>
    <definedName name="ITE176_">#REF!</definedName>
    <definedName name="ITE177_" localSheetId="9">#REF!</definedName>
    <definedName name="ITE177_">#REF!</definedName>
    <definedName name="ITE178_" localSheetId="9">#REF!</definedName>
    <definedName name="ITE178_">#REF!</definedName>
    <definedName name="ITE179_" localSheetId="9">#REF!</definedName>
    <definedName name="ITE179_">#REF!</definedName>
    <definedName name="ITE180_" localSheetId="9">#REF!</definedName>
    <definedName name="ITE180_">#REF!</definedName>
    <definedName name="ITE181_" localSheetId="9">#REF!</definedName>
    <definedName name="ITE181_">#REF!</definedName>
    <definedName name="ITE182_" localSheetId="9">#REF!</definedName>
    <definedName name="ITE182_">#REF!</definedName>
    <definedName name="ITE183_" localSheetId="9">#REF!</definedName>
    <definedName name="ITE183_">#REF!</definedName>
    <definedName name="ITE184_" localSheetId="9">#REF!</definedName>
    <definedName name="ITE184_">#REF!</definedName>
    <definedName name="ITE185_" localSheetId="9">#REF!</definedName>
    <definedName name="ITE185_">#REF!</definedName>
    <definedName name="ITE186_" localSheetId="9">#REF!</definedName>
    <definedName name="ITE186_">#REF!</definedName>
    <definedName name="ITE187_" localSheetId="9">#REF!</definedName>
    <definedName name="ITE187_">#REF!</definedName>
    <definedName name="ITE188_" localSheetId="9">#REF!</definedName>
    <definedName name="ITE188_">#REF!</definedName>
    <definedName name="ITE189_" localSheetId="9">#REF!</definedName>
    <definedName name="ITE189_">#REF!</definedName>
    <definedName name="ITE190_" localSheetId="9">#REF!</definedName>
    <definedName name="ITE190_">#REF!</definedName>
    <definedName name="ITE192_" localSheetId="9">#REF!</definedName>
    <definedName name="ITE192_">#REF!</definedName>
    <definedName name="ITE193_" localSheetId="9">#REF!</definedName>
    <definedName name="ITE193_">#REF!</definedName>
    <definedName name="ITE194_" localSheetId="9">#REF!</definedName>
    <definedName name="ITE194_">#REF!</definedName>
    <definedName name="ITE195_" localSheetId="9">#REF!</definedName>
    <definedName name="ITE195_">#REF!</definedName>
    <definedName name="ITE196_" localSheetId="9">#REF!</definedName>
    <definedName name="ITE196_">#REF!</definedName>
    <definedName name="ITE198_" localSheetId="9">#REF!</definedName>
    <definedName name="ITE198_">#REF!</definedName>
    <definedName name="ITE199_" localSheetId="9">#REF!</definedName>
    <definedName name="ITE199_">#REF!</definedName>
    <definedName name="ITE200_" localSheetId="9">#REF!</definedName>
    <definedName name="ITE200_">#REF!</definedName>
    <definedName name="ITE201_" localSheetId="9">#REF!</definedName>
    <definedName name="ITE201_">#REF!</definedName>
    <definedName name="ITE202_" localSheetId="9">#REF!</definedName>
    <definedName name="ITE202_">#REF!</definedName>
    <definedName name="ITE203_" localSheetId="9">#REF!</definedName>
    <definedName name="ITE203_">#REF!</definedName>
    <definedName name="ITE204_" localSheetId="9">#REF!</definedName>
    <definedName name="ITE204_">#REF!</definedName>
    <definedName name="ITE205_" localSheetId="9">#REF!</definedName>
    <definedName name="ITE205_">#REF!</definedName>
    <definedName name="ITE209_" localSheetId="9">#REF!</definedName>
    <definedName name="ITE209_">#REF!</definedName>
    <definedName name="ITE210_" localSheetId="9">#REF!</definedName>
    <definedName name="ITE210_">#REF!</definedName>
    <definedName name="ITE211_" localSheetId="9">#REF!</definedName>
    <definedName name="ITE211_">#REF!</definedName>
    <definedName name="ITE212_" localSheetId="9">#REF!</definedName>
    <definedName name="ITE212_">#REF!</definedName>
    <definedName name="ITE213_" localSheetId="9">#REF!</definedName>
    <definedName name="ITE213_">#REF!</definedName>
    <definedName name="ITE214_" localSheetId="9">#REF!</definedName>
    <definedName name="ITE214_">#REF!</definedName>
    <definedName name="ITE215_" localSheetId="9">#REF!</definedName>
    <definedName name="ITE215_">#REF!</definedName>
    <definedName name="ITE216_" localSheetId="9">#REF!</definedName>
    <definedName name="ITE216_">#REF!</definedName>
    <definedName name="ITE217_" localSheetId="9">#REF!</definedName>
    <definedName name="ITE217_">#REF!</definedName>
    <definedName name="ITE218_" localSheetId="9">#REF!</definedName>
    <definedName name="ITE218_">#REF!</definedName>
    <definedName name="ITE219_" localSheetId="9">#REF!</definedName>
    <definedName name="ITE219_">#REF!</definedName>
    <definedName name="ITE220_" localSheetId="9">#REF!</definedName>
    <definedName name="ITE220_">#REF!</definedName>
    <definedName name="ITE221_" localSheetId="9">#REF!</definedName>
    <definedName name="ITE221_">#REF!</definedName>
    <definedName name="ITE222_" localSheetId="9">#REF!</definedName>
    <definedName name="ITE222_">#REF!</definedName>
    <definedName name="ITE223_" localSheetId="9">#REF!</definedName>
    <definedName name="ITE223_">#REF!</definedName>
    <definedName name="ITE225_" localSheetId="9">#REF!</definedName>
    <definedName name="ITE225_">#REF!</definedName>
    <definedName name="ITE227_" localSheetId="9">#REF!</definedName>
    <definedName name="ITE227_">#REF!</definedName>
    <definedName name="ITE228_" localSheetId="9">#REF!</definedName>
    <definedName name="ITE228_">#REF!</definedName>
    <definedName name="ITE229_" localSheetId="9">#REF!</definedName>
    <definedName name="ITE229_">#REF!</definedName>
    <definedName name="ITE230_" localSheetId="9">#REF!</definedName>
    <definedName name="ITE230_">#REF!</definedName>
    <definedName name="ITE231_" localSheetId="9">#REF!</definedName>
    <definedName name="ITE231_">#REF!</definedName>
    <definedName name="ITE233_" localSheetId="9">#REF!</definedName>
    <definedName name="ITE233_">#REF!</definedName>
    <definedName name="ITE234_" localSheetId="9">#REF!</definedName>
    <definedName name="ITE234_">#REF!</definedName>
    <definedName name="ITE235_" localSheetId="9">#REF!</definedName>
    <definedName name="ITE235_">#REF!</definedName>
    <definedName name="ITE236_" localSheetId="9">#REF!</definedName>
    <definedName name="ITE236_">#REF!</definedName>
    <definedName name="ITE239_" localSheetId="9">#REF!</definedName>
    <definedName name="ITE239_">#REF!</definedName>
    <definedName name="ITE240_" localSheetId="9">#REF!</definedName>
    <definedName name="ITE240_">#REF!</definedName>
    <definedName name="ITE241_" localSheetId="9">#REF!</definedName>
    <definedName name="ITE241_">#REF!</definedName>
    <definedName name="ITE242_" localSheetId="9">#REF!</definedName>
    <definedName name="ITE242_">#REF!</definedName>
    <definedName name="ITE245_" localSheetId="9">#REF!</definedName>
    <definedName name="ITE245_">#REF!</definedName>
    <definedName name="ITE246_" localSheetId="9">#REF!</definedName>
    <definedName name="ITE246_">#REF!</definedName>
    <definedName name="ITE247_" localSheetId="9">#REF!</definedName>
    <definedName name="ITE247_">#REF!</definedName>
    <definedName name="ITE248_" localSheetId="9">#REF!</definedName>
    <definedName name="ITE248_">#REF!</definedName>
    <definedName name="ITE249_" localSheetId="9">#REF!</definedName>
    <definedName name="ITE249_">#REF!</definedName>
    <definedName name="ITE250_" localSheetId="9">#REF!</definedName>
    <definedName name="ITE250_">#REF!</definedName>
    <definedName name="ITE252_" localSheetId="9">#REF!</definedName>
    <definedName name="ITE252_">#REF!</definedName>
    <definedName name="ITE253_" localSheetId="9">#REF!</definedName>
    <definedName name="ITE253_">#REF!</definedName>
    <definedName name="ITE254_" localSheetId="9">#REF!</definedName>
    <definedName name="ITE254_">#REF!</definedName>
    <definedName name="ITE255_" localSheetId="9">#REF!</definedName>
    <definedName name="ITE255_">#REF!</definedName>
    <definedName name="ITE256_" localSheetId="9">#REF!</definedName>
    <definedName name="ITE256_">#REF!</definedName>
    <definedName name="ITE257_" localSheetId="9">#REF!</definedName>
    <definedName name="ITE257_">#REF!</definedName>
    <definedName name="ITE258_" localSheetId="9">#REF!</definedName>
    <definedName name="ITE258_">#REF!</definedName>
    <definedName name="ITE259_" localSheetId="9">#REF!</definedName>
    <definedName name="ITE259_">#REF!</definedName>
    <definedName name="ITE260_" localSheetId="9">#REF!</definedName>
    <definedName name="ITE260_">#REF!</definedName>
    <definedName name="ITE262_" localSheetId="9">#REF!</definedName>
    <definedName name="ITE262_">#REF!</definedName>
    <definedName name="ITE266_" localSheetId="9">#REF!</definedName>
    <definedName name="ITE266_">#REF!</definedName>
    <definedName name="ITE269_" localSheetId="9">#REF!</definedName>
    <definedName name="ITE269_">#REF!</definedName>
    <definedName name="ITE270_" localSheetId="9">#REF!</definedName>
    <definedName name="ITE270_">#REF!</definedName>
    <definedName name="ITE272_" localSheetId="9">#REF!</definedName>
    <definedName name="ITE272_">#REF!</definedName>
    <definedName name="ITE273_" localSheetId="9">#REF!</definedName>
    <definedName name="ITE273_">#REF!</definedName>
    <definedName name="ITE274_" localSheetId="9">#REF!</definedName>
    <definedName name="ITE274_">#REF!</definedName>
    <definedName name="ITE275_" localSheetId="9">#REF!</definedName>
    <definedName name="ITE275_">#REF!</definedName>
    <definedName name="ITE280_" localSheetId="9">#REF!</definedName>
    <definedName name="ITE280_">#REF!</definedName>
    <definedName name="ITE282_" localSheetId="9">#REF!</definedName>
    <definedName name="ITE282_">#REF!</definedName>
    <definedName name="ITE283_" localSheetId="9">#REF!</definedName>
    <definedName name="ITE283_">#REF!</definedName>
    <definedName name="ITE284_" localSheetId="9">#REF!</definedName>
    <definedName name="ITE284_">#REF!</definedName>
    <definedName name="ITE287_" localSheetId="9">#REF!</definedName>
    <definedName name="ITE287_">#REF!</definedName>
    <definedName name="ITE289_" localSheetId="9">#REF!</definedName>
    <definedName name="ITE289_">#REF!</definedName>
    <definedName name="ITE294_" localSheetId="9">#REF!</definedName>
    <definedName name="ITE294_">#REF!</definedName>
    <definedName name="ITE299_" localSheetId="9">#REF!</definedName>
    <definedName name="ITE299_">#REF!</definedName>
    <definedName name="ITE300_" localSheetId="9">#REF!</definedName>
    <definedName name="ITE300_">#REF!</definedName>
    <definedName name="ITE301_" localSheetId="9">#REF!</definedName>
    <definedName name="ITE301_">#REF!</definedName>
    <definedName name="ITE302_" localSheetId="9">#REF!</definedName>
    <definedName name="ITE302_">#REF!</definedName>
    <definedName name="ITE304_" localSheetId="9">#REF!</definedName>
    <definedName name="ITE304_">#REF!</definedName>
    <definedName name="ITE309_" localSheetId="9">#REF!</definedName>
    <definedName name="ITE309_">#REF!</definedName>
    <definedName name="ITE312_" localSheetId="9">#REF!</definedName>
    <definedName name="ITE312_">#REF!</definedName>
    <definedName name="ITE313_" localSheetId="9">#REF!</definedName>
    <definedName name="ITE313_">#REF!</definedName>
    <definedName name="ITE314_" localSheetId="9">#REF!</definedName>
    <definedName name="ITE314_">#REF!</definedName>
    <definedName name="ITE318_" localSheetId="9">#REF!</definedName>
    <definedName name="ITE318_">#REF!</definedName>
    <definedName name="ITE324_" localSheetId="9">#REF!</definedName>
    <definedName name="ITE324_">#REF!</definedName>
    <definedName name="ITE326_" localSheetId="9">#REF!</definedName>
    <definedName name="ITE326_">#REF!</definedName>
    <definedName name="ITE327_" localSheetId="9">#REF!</definedName>
    <definedName name="ITE327_">#REF!</definedName>
    <definedName name="ITE330_" localSheetId="9">#REF!</definedName>
    <definedName name="ITE330_">#REF!</definedName>
    <definedName name="ITE331_" localSheetId="9">#REF!</definedName>
    <definedName name="ITE331_">#REF!</definedName>
    <definedName name="ITE332_" localSheetId="9">#REF!</definedName>
    <definedName name="ITE332_">#REF!</definedName>
    <definedName name="ITE334_" localSheetId="9">#REF!</definedName>
    <definedName name="ITE334_">#REF!</definedName>
    <definedName name="ITE336_" localSheetId="9">#REF!</definedName>
    <definedName name="ITE336_">#REF!</definedName>
    <definedName name="ITE337_" localSheetId="9">#REF!</definedName>
    <definedName name="ITE337_">#REF!</definedName>
    <definedName name="ITE338_" localSheetId="9">#REF!</definedName>
    <definedName name="ITE338_">#REF!</definedName>
    <definedName name="ITE339_" localSheetId="9">#REF!</definedName>
    <definedName name="ITE339_">#REF!</definedName>
    <definedName name="ITE340_" localSheetId="9">#REF!</definedName>
    <definedName name="ITE340_">#REF!</definedName>
    <definedName name="ITE342_" localSheetId="9">#REF!</definedName>
    <definedName name="ITE342_">#REF!</definedName>
    <definedName name="ITE343_" localSheetId="9">#REF!</definedName>
    <definedName name="ITE343_">#REF!</definedName>
    <definedName name="ITE350_" localSheetId="9">#REF!</definedName>
    <definedName name="ITE350_">#REF!</definedName>
    <definedName name="ITE354_" localSheetId="9">#REF!</definedName>
    <definedName name="ITE354_">#REF!</definedName>
    <definedName name="ITE363_" localSheetId="9">#REF!</definedName>
    <definedName name="ITE363_">#REF!</definedName>
    <definedName name="ITE364_" localSheetId="9">#REF!</definedName>
    <definedName name="ITE364_">#REF!</definedName>
    <definedName name="ITE365_" localSheetId="9">#REF!</definedName>
    <definedName name="ITE365_">#REF!</definedName>
    <definedName name="ITE369_" localSheetId="9">#REF!</definedName>
    <definedName name="ITE369_">#REF!</definedName>
    <definedName name="ITE370_" localSheetId="9">#REF!</definedName>
    <definedName name="ITE370_">#REF!</definedName>
    <definedName name="ITE372_" localSheetId="9">#REF!</definedName>
    <definedName name="ITE372_">#REF!</definedName>
    <definedName name="ITE374_" localSheetId="9">#REF!</definedName>
    <definedName name="ITE374_">#REF!</definedName>
    <definedName name="ITE375_" localSheetId="9">#REF!</definedName>
    <definedName name="ITE375_">#REF!</definedName>
    <definedName name="ITE379_" localSheetId="9">#REF!</definedName>
    <definedName name="ITE379_">#REF!</definedName>
    <definedName name="ITE380_" localSheetId="9">#REF!</definedName>
    <definedName name="ITE380_">#REF!</definedName>
    <definedName name="ITE381_" localSheetId="9">#REF!</definedName>
    <definedName name="ITE381_">#REF!</definedName>
    <definedName name="ITE401_" localSheetId="9">#REF!</definedName>
    <definedName name="ITE401_">#REF!</definedName>
    <definedName name="ITE402_" localSheetId="9">#REF!</definedName>
    <definedName name="ITE402_">#REF!</definedName>
    <definedName name="ITE403_" localSheetId="9">#REF!</definedName>
    <definedName name="ITE403_">#REF!</definedName>
    <definedName name="ITE404_" localSheetId="9">#REF!</definedName>
    <definedName name="ITE404_">#REF!</definedName>
    <definedName name="ITE405_" localSheetId="9">#REF!</definedName>
    <definedName name="ITE405_">#REF!</definedName>
    <definedName name="ITE406_" localSheetId="9">#REF!</definedName>
    <definedName name="ITE406_">#REF!</definedName>
    <definedName name="ITE407_" localSheetId="9">#REF!</definedName>
    <definedName name="ITE407_">#REF!</definedName>
    <definedName name="ITE408_" localSheetId="9">#REF!</definedName>
    <definedName name="ITE408_">#REF!</definedName>
    <definedName name="ITE409_" localSheetId="9">#REF!</definedName>
    <definedName name="ITE409_">#REF!</definedName>
    <definedName name="ITE410_" localSheetId="9">#REF!</definedName>
    <definedName name="ITE410_">#REF!</definedName>
    <definedName name="ITE411_" localSheetId="9">#REF!</definedName>
    <definedName name="ITE411_">#REF!</definedName>
    <definedName name="ITE412_" localSheetId="9">#REF!</definedName>
    <definedName name="ITE412_">#REF!</definedName>
    <definedName name="ITE413_" localSheetId="9">#REF!</definedName>
    <definedName name="ITE413_">#REF!</definedName>
    <definedName name="ITE414_" localSheetId="9">#REF!</definedName>
    <definedName name="ITE414_">#REF!</definedName>
    <definedName name="ITE415_" localSheetId="9">#REF!</definedName>
    <definedName name="ITE415_">#REF!</definedName>
    <definedName name="ITE416_" localSheetId="9">#REF!</definedName>
    <definedName name="ITE416_">#REF!</definedName>
    <definedName name="ITE420_" localSheetId="9">#REF!</definedName>
    <definedName name="ITE420_">#REF!</definedName>
    <definedName name="ITE421_" localSheetId="9">#REF!</definedName>
    <definedName name="ITE421_">#REF!</definedName>
    <definedName name="ITE422_" localSheetId="9">#REF!</definedName>
    <definedName name="ITE422_">#REF!</definedName>
    <definedName name="ITE424_" localSheetId="9">#REF!</definedName>
    <definedName name="ITE424_">#REF!</definedName>
    <definedName name="ITE425_" localSheetId="9">#REF!</definedName>
    <definedName name="ITE425_">#REF!</definedName>
    <definedName name="ITE427_" localSheetId="9">#REF!</definedName>
    <definedName name="ITE427_">#REF!</definedName>
    <definedName name="ITE428_" localSheetId="9">#REF!</definedName>
    <definedName name="ITE428_">#REF!</definedName>
    <definedName name="ITE429_" localSheetId="9">#REF!</definedName>
    <definedName name="ITE429_">#REF!</definedName>
    <definedName name="ITE432_" localSheetId="9">#REF!</definedName>
    <definedName name="ITE432_">#REF!</definedName>
    <definedName name="ITE434_" localSheetId="9">#REF!</definedName>
    <definedName name="ITE434_">#REF!</definedName>
    <definedName name="ITE435_" localSheetId="9">#REF!</definedName>
    <definedName name="ITE435_">#REF!</definedName>
    <definedName name="ITE436_" localSheetId="9">#REF!</definedName>
    <definedName name="ITE436_">#REF!</definedName>
    <definedName name="ITE442_" localSheetId="9">#REF!</definedName>
    <definedName name="ITE442_">#REF!</definedName>
    <definedName name="ITE443_" localSheetId="9">#REF!</definedName>
    <definedName name="ITE443_">#REF!</definedName>
    <definedName name="ITE447_" localSheetId="9">#REF!</definedName>
    <definedName name="ITE447_">#REF!</definedName>
    <definedName name="ITE448_" localSheetId="9">#REF!</definedName>
    <definedName name="ITE448_">#REF!</definedName>
    <definedName name="ITE503_" localSheetId="9">#REF!</definedName>
    <definedName name="ITE503_">#REF!</definedName>
    <definedName name="ITE504_" localSheetId="9">#REF!</definedName>
    <definedName name="ITE504_">#REF!</definedName>
    <definedName name="ITE505_" localSheetId="9">#REF!</definedName>
    <definedName name="ITE505_">#REF!</definedName>
    <definedName name="ITE506_" localSheetId="9">#REF!</definedName>
    <definedName name="ITE506_">#REF!</definedName>
    <definedName name="ITE507_" localSheetId="9">#REF!</definedName>
    <definedName name="ITE507_">#REF!</definedName>
    <definedName name="ITE508_" localSheetId="9">#REF!</definedName>
    <definedName name="ITE508_">#REF!</definedName>
    <definedName name="ITE509_" localSheetId="9">#REF!</definedName>
    <definedName name="ITE509_">#REF!</definedName>
    <definedName name="ITE510_" localSheetId="9">#REF!</definedName>
    <definedName name="ITE510_">#REF!</definedName>
    <definedName name="ITE511_" localSheetId="9">#REF!</definedName>
    <definedName name="ITE511_">#REF!</definedName>
    <definedName name="ITE524_" localSheetId="9">#REF!</definedName>
    <definedName name="ITE524_">#REF!</definedName>
    <definedName name="ITE525_" localSheetId="9">#REF!</definedName>
    <definedName name="ITE525_">#REF!</definedName>
    <definedName name="ITE526_" localSheetId="9">#REF!</definedName>
    <definedName name="ITE526_">#REF!</definedName>
    <definedName name="ITE527_" localSheetId="9">#REF!</definedName>
    <definedName name="ITE527_">#REF!</definedName>
    <definedName name="ITE528_" localSheetId="9">#REF!</definedName>
    <definedName name="ITE528_">#REF!</definedName>
    <definedName name="ITE529_" localSheetId="9">#REF!</definedName>
    <definedName name="ITE529_">#REF!</definedName>
    <definedName name="ITE530_" localSheetId="9">#REF!</definedName>
    <definedName name="ITE530_">#REF!</definedName>
    <definedName name="ITE531_" localSheetId="9">#REF!</definedName>
    <definedName name="ITE531_">#REF!</definedName>
    <definedName name="ITE532_" localSheetId="9">#REF!</definedName>
    <definedName name="ITE532_">#REF!</definedName>
    <definedName name="ITE534_" localSheetId="9">#REF!</definedName>
    <definedName name="ITE534_">#REF!</definedName>
    <definedName name="ITE535_" localSheetId="9">#REF!</definedName>
    <definedName name="ITE535_">#REF!</definedName>
    <definedName name="ITE536_" localSheetId="9">#REF!</definedName>
    <definedName name="ITE536_">#REF!</definedName>
    <definedName name="ITE537_" localSheetId="9">#REF!</definedName>
    <definedName name="ITE537_">#REF!</definedName>
    <definedName name="ITE538_" localSheetId="9">#REF!</definedName>
    <definedName name="ITE538_">#REF!</definedName>
    <definedName name="ITE539_" localSheetId="9">#REF!</definedName>
    <definedName name="ITE539_">#REF!</definedName>
    <definedName name="ITE540_" localSheetId="9">#REF!</definedName>
    <definedName name="ITE540_">#REF!</definedName>
    <definedName name="ITE541_" localSheetId="9">#REF!</definedName>
    <definedName name="ITE541_">#REF!</definedName>
    <definedName name="ITE542_" localSheetId="9">#REF!</definedName>
    <definedName name="ITE542_">#REF!</definedName>
    <definedName name="ITE543_" localSheetId="9">#REF!</definedName>
    <definedName name="ITE543_">#REF!</definedName>
    <definedName name="ITE544_" localSheetId="9">#REF!</definedName>
    <definedName name="ITE544_">#REF!</definedName>
    <definedName name="ITE545_" localSheetId="9">#REF!</definedName>
    <definedName name="ITE545_">#REF!</definedName>
    <definedName name="ITE546_" localSheetId="9">#REF!</definedName>
    <definedName name="ITE546_">#REF!</definedName>
    <definedName name="ITE547_" localSheetId="9">#REF!</definedName>
    <definedName name="ITE547_">#REF!</definedName>
    <definedName name="ITE548_" localSheetId="9">#REF!</definedName>
    <definedName name="ITE548_">#REF!</definedName>
    <definedName name="ITE549_" localSheetId="9">#REF!</definedName>
    <definedName name="ITE549_">#REF!</definedName>
    <definedName name="ITE550_" localSheetId="9">#REF!</definedName>
    <definedName name="ITE550_">#REF!</definedName>
    <definedName name="ITE551_" localSheetId="9">#REF!</definedName>
    <definedName name="ITE551_">#REF!</definedName>
    <definedName name="ITE555_" localSheetId="9">#REF!</definedName>
    <definedName name="ITE555_">#REF!</definedName>
    <definedName name="ITE556_" localSheetId="9">#REF!</definedName>
    <definedName name="ITE556_">#REF!</definedName>
    <definedName name="ITE557_" localSheetId="9">#REF!</definedName>
    <definedName name="ITE557_">#REF!</definedName>
    <definedName name="ITE558_" localSheetId="9">#REF!</definedName>
    <definedName name="ITE558_">#REF!</definedName>
    <definedName name="ITE559_" localSheetId="9">#REF!</definedName>
    <definedName name="ITE559_">#REF!</definedName>
    <definedName name="ITE560_" localSheetId="9">#REF!</definedName>
    <definedName name="ITE560_">#REF!</definedName>
    <definedName name="ITE566_" localSheetId="9">#REF!</definedName>
    <definedName name="ITE566_">#REF!</definedName>
    <definedName name="ITE600_" localSheetId="9">#REF!</definedName>
    <definedName name="ITE600_">#REF!</definedName>
    <definedName name="ITE601_" localSheetId="9">#REF!</definedName>
    <definedName name="ITE601_">#REF!</definedName>
    <definedName name="ITE602_" localSheetId="9">#REF!</definedName>
    <definedName name="ITE602_">#REF!</definedName>
    <definedName name="ITE603_" localSheetId="9">#REF!</definedName>
    <definedName name="ITE603_">#REF!</definedName>
    <definedName name="ITE604_" localSheetId="9">#REF!</definedName>
    <definedName name="ITE604_">#REF!</definedName>
    <definedName name="ITE605_" localSheetId="9">#REF!</definedName>
    <definedName name="ITE605_">#REF!</definedName>
    <definedName name="ITE606_" localSheetId="9">#REF!</definedName>
    <definedName name="ITE606_">#REF!</definedName>
    <definedName name="ITE609_" localSheetId="9">#REF!</definedName>
    <definedName name="ITE609_">#REF!</definedName>
    <definedName name="ITE610_" localSheetId="9">#REF!</definedName>
    <definedName name="ITE610_">#REF!</definedName>
    <definedName name="ITE611_" localSheetId="9">#REF!</definedName>
    <definedName name="ITE611_">#REF!</definedName>
    <definedName name="ITE612_" localSheetId="9">#REF!</definedName>
    <definedName name="ITE612_">#REF!</definedName>
    <definedName name="ITE613_" localSheetId="9">#REF!</definedName>
    <definedName name="ITE613_">#REF!</definedName>
    <definedName name="ITE614_" localSheetId="9">#REF!</definedName>
    <definedName name="ITE614_">#REF!</definedName>
    <definedName name="ITE615_" localSheetId="9">#REF!</definedName>
    <definedName name="ITE615_">#REF!</definedName>
    <definedName name="ITE616_" localSheetId="9">#REF!</definedName>
    <definedName name="ITE616_">#REF!</definedName>
    <definedName name="ITE617_" localSheetId="9">#REF!</definedName>
    <definedName name="ITE617_">#REF!</definedName>
    <definedName name="ITE618_" localSheetId="9">#REF!</definedName>
    <definedName name="ITE618_">#REF!</definedName>
    <definedName name="ITE619_" localSheetId="9">#REF!</definedName>
    <definedName name="ITE619_">#REF!</definedName>
    <definedName name="ITE620_" localSheetId="9">#REF!</definedName>
    <definedName name="ITE620_">#REF!</definedName>
    <definedName name="ITE621_" localSheetId="9">#REF!</definedName>
    <definedName name="ITE621_">#REF!</definedName>
    <definedName name="ITE622_" localSheetId="9">#REF!</definedName>
    <definedName name="ITE622_">#REF!</definedName>
    <definedName name="ITE623_" localSheetId="9">#REF!</definedName>
    <definedName name="ITE623_">#REF!</definedName>
    <definedName name="ITE624_" localSheetId="9">#REF!</definedName>
    <definedName name="ITE624_">#REF!</definedName>
    <definedName name="ITE641_" localSheetId="9">#REF!</definedName>
    <definedName name="ITE641_">#REF!</definedName>
    <definedName name="ITE642_" localSheetId="9">#REF!</definedName>
    <definedName name="ITE642_">#REF!</definedName>
    <definedName name="ITE643_" localSheetId="9">#REF!</definedName>
    <definedName name="ITE643_">#REF!</definedName>
    <definedName name="ITE644_" localSheetId="9">#REF!</definedName>
    <definedName name="ITE644_">#REF!</definedName>
    <definedName name="ITE645_" localSheetId="9">#REF!</definedName>
    <definedName name="ITE645_">#REF!</definedName>
    <definedName name="ITE646_" localSheetId="9">#REF!</definedName>
    <definedName name="ITE646_">#REF!</definedName>
    <definedName name="ITE647_" localSheetId="9">#REF!</definedName>
    <definedName name="ITE647_">#REF!</definedName>
    <definedName name="ITE648_" localSheetId="9">#REF!</definedName>
    <definedName name="ITE648_">#REF!</definedName>
    <definedName name="ITE649_" localSheetId="9">#REF!</definedName>
    <definedName name="ITE649_">#REF!</definedName>
    <definedName name="ITE651_" localSheetId="9">#REF!</definedName>
    <definedName name="ITE651_">#REF!</definedName>
    <definedName name="ITE652_" localSheetId="9">#REF!</definedName>
    <definedName name="ITE652_">#REF!</definedName>
    <definedName name="ITE653_" localSheetId="9">#REF!</definedName>
    <definedName name="ITE653_">#REF!</definedName>
    <definedName name="ITE654_" localSheetId="9">#REF!</definedName>
    <definedName name="ITE654_">#REF!</definedName>
    <definedName name="ITE655_" localSheetId="9">#REF!</definedName>
    <definedName name="ITE655_">#REF!</definedName>
    <definedName name="ITE656_" localSheetId="9">#REF!</definedName>
    <definedName name="ITE656_">#REF!</definedName>
    <definedName name="ITE700_" localSheetId="9">#REF!</definedName>
    <definedName name="ITE700_">#REF!</definedName>
    <definedName name="ITE701_" localSheetId="9">#REF!</definedName>
    <definedName name="ITE701_">#REF!</definedName>
    <definedName name="ITE702_" localSheetId="9">#REF!</definedName>
    <definedName name="ITE702_">#REF!</definedName>
    <definedName name="ITE703_" localSheetId="9">#REF!</definedName>
    <definedName name="ITE703_">#REF!</definedName>
    <definedName name="ITE704_" localSheetId="9">#REF!</definedName>
    <definedName name="ITE704_">#REF!</definedName>
    <definedName name="ITE705_" localSheetId="9">#REF!</definedName>
    <definedName name="ITE705_">#REF!</definedName>
    <definedName name="ITE706_" localSheetId="9">#REF!</definedName>
    <definedName name="ITE706_">#REF!</definedName>
    <definedName name="ITE707_" localSheetId="9">#REF!</definedName>
    <definedName name="ITE707_">#REF!</definedName>
    <definedName name="ITE708_" localSheetId="9">#REF!</definedName>
    <definedName name="ITE708_">#REF!</definedName>
    <definedName name="ITE709A" localSheetId="9">#REF!</definedName>
    <definedName name="ITE709A">#REF!</definedName>
    <definedName name="ITE710_" localSheetId="9">#REF!</definedName>
    <definedName name="ITE710_">#REF!</definedName>
    <definedName name="ITE711_" localSheetId="9">#REF!</definedName>
    <definedName name="ITE711_">#REF!</definedName>
    <definedName name="ITE712_" localSheetId="9">#REF!</definedName>
    <definedName name="ITE712_">#REF!</definedName>
    <definedName name="ITE713_" localSheetId="9">#REF!</definedName>
    <definedName name="ITE713_">#REF!</definedName>
    <definedName name="ITE714_" localSheetId="9">#REF!</definedName>
    <definedName name="ITE714_">#REF!</definedName>
    <definedName name="ITE715_" localSheetId="9">#REF!</definedName>
    <definedName name="ITE715_">#REF!</definedName>
    <definedName name="ITE716_" localSheetId="9">#REF!</definedName>
    <definedName name="ITE716_">#REF!</definedName>
    <definedName name="ITE717_" localSheetId="9">#REF!</definedName>
    <definedName name="ITE717_">#REF!</definedName>
    <definedName name="ITE718_" localSheetId="9">#REF!</definedName>
    <definedName name="ITE718_">#REF!</definedName>
    <definedName name="ITE719_" localSheetId="9">#REF!</definedName>
    <definedName name="ITE719_">#REF!</definedName>
    <definedName name="ITE720_" localSheetId="9">#REF!</definedName>
    <definedName name="ITE720_">#REF!</definedName>
    <definedName name="ITE721_" localSheetId="9">#REF!</definedName>
    <definedName name="ITE721_">#REF!</definedName>
    <definedName name="ITE722_" localSheetId="9">#REF!</definedName>
    <definedName name="ITE722_">#REF!</definedName>
    <definedName name="ITE723_" localSheetId="9">#REF!</definedName>
    <definedName name="ITE723_">#REF!</definedName>
    <definedName name="ITE724_" localSheetId="9">#REF!</definedName>
    <definedName name="ITE724_">#REF!</definedName>
    <definedName name="ITE725_" localSheetId="9">#REF!</definedName>
    <definedName name="ITE725_">#REF!</definedName>
    <definedName name="ITE726_" localSheetId="9">#REF!</definedName>
    <definedName name="ITE726_">#REF!</definedName>
    <definedName name="ITE727_" localSheetId="9">#REF!</definedName>
    <definedName name="ITE727_">#REF!</definedName>
    <definedName name="ITE728_" localSheetId="9">#REF!</definedName>
    <definedName name="ITE728_">#REF!</definedName>
    <definedName name="ITE729_" localSheetId="9">#REF!</definedName>
    <definedName name="ITE729_">#REF!</definedName>
    <definedName name="ITE730_" localSheetId="9">#REF!</definedName>
    <definedName name="ITE730_">#REF!</definedName>
    <definedName name="ITE731_" localSheetId="9">#REF!</definedName>
    <definedName name="ITE731_">#REF!</definedName>
    <definedName name="ITE732_" localSheetId="9">#REF!</definedName>
    <definedName name="ITE732_">#REF!</definedName>
    <definedName name="ITE733_" localSheetId="9">#REF!</definedName>
    <definedName name="ITE733_">#REF!</definedName>
    <definedName name="ITE734_" localSheetId="9">#REF!</definedName>
    <definedName name="ITE734_">#REF!</definedName>
    <definedName name="ITE735_" localSheetId="9">#REF!</definedName>
    <definedName name="ITE735_">#REF!</definedName>
    <definedName name="ITE736_" localSheetId="9">#REF!</definedName>
    <definedName name="ITE736_">#REF!</definedName>
    <definedName name="ITE737_" localSheetId="9">#REF!</definedName>
    <definedName name="ITE737_">#REF!</definedName>
    <definedName name="ITE738_" localSheetId="9">#REF!</definedName>
    <definedName name="ITE738_">#REF!</definedName>
    <definedName name="ITE800_" localSheetId="9">#REF!</definedName>
    <definedName name="ITE800_">#REF!</definedName>
    <definedName name="ITE801_" localSheetId="9">#REF!</definedName>
    <definedName name="ITE801_">#REF!</definedName>
    <definedName name="ITE803_" localSheetId="9">#REF!</definedName>
    <definedName name="ITE803_">#REF!</definedName>
    <definedName name="ITE804_" localSheetId="9">#REF!</definedName>
    <definedName name="ITE804_">#REF!</definedName>
    <definedName name="ITE805_" localSheetId="9">#REF!</definedName>
    <definedName name="ITE805_">#REF!</definedName>
    <definedName name="ITE808_" localSheetId="9">#REF!</definedName>
    <definedName name="ITE808_">#REF!</definedName>
    <definedName name="ITE812_" localSheetId="9">#REF!</definedName>
    <definedName name="ITE812_">#REF!</definedName>
    <definedName name="ITE813_" localSheetId="9">#REF!</definedName>
    <definedName name="ITE813_">#REF!</definedName>
    <definedName name="ITE817_" localSheetId="9">#REF!</definedName>
    <definedName name="ITE817_">#REF!</definedName>
    <definedName name="ITE818_" localSheetId="9">#REF!</definedName>
    <definedName name="ITE818_">#REF!</definedName>
    <definedName name="ITE819_" localSheetId="9">#REF!</definedName>
    <definedName name="ITE819_">#REF!</definedName>
    <definedName name="ITE820_" localSheetId="9">#REF!</definedName>
    <definedName name="ITE820_">#REF!</definedName>
    <definedName name="ITE821_" localSheetId="9">#REF!</definedName>
    <definedName name="ITE821_">#REF!</definedName>
    <definedName name="ITE822_" localSheetId="9">#REF!</definedName>
    <definedName name="ITE822_">#REF!</definedName>
    <definedName name="ITE823_" localSheetId="9">#REF!</definedName>
    <definedName name="ITE823_">#REF!</definedName>
    <definedName name="ITE825_" localSheetId="9">#REF!</definedName>
    <definedName name="ITE825_">#REF!</definedName>
    <definedName name="ITE827_" localSheetId="9">#REF!</definedName>
    <definedName name="ITE827_">#REF!</definedName>
    <definedName name="ITE828_" localSheetId="9">#REF!</definedName>
    <definedName name="ITE828_">#REF!</definedName>
    <definedName name="ITE900_" localSheetId="9">#REF!</definedName>
    <definedName name="ITE900_">#REF!</definedName>
    <definedName name="ITE901_" localSheetId="9">#REF!</definedName>
    <definedName name="ITE901_">#REF!</definedName>
    <definedName name="ITE902_" localSheetId="9">#REF!</definedName>
    <definedName name="ITE902_">#REF!</definedName>
    <definedName name="ITE910_" localSheetId="9">#REF!</definedName>
    <definedName name="ITE910_">#REF!</definedName>
    <definedName name="ITE912_" localSheetId="9">#REF!</definedName>
    <definedName name="ITE912_">#REF!</definedName>
    <definedName name="ITE913_" localSheetId="9">#REF!</definedName>
    <definedName name="ITE913_">#REF!</definedName>
    <definedName name="ITE914_" localSheetId="9">#REF!</definedName>
    <definedName name="ITE914_">#REF!</definedName>
    <definedName name="ITE917_" localSheetId="9">#REF!</definedName>
    <definedName name="ITE917_">#REF!</definedName>
    <definedName name="ITE919_" localSheetId="9">#REF!</definedName>
    <definedName name="ITE919_">#REF!</definedName>
    <definedName name="ITE920_" localSheetId="9">#REF!</definedName>
    <definedName name="ITE920_">#REF!</definedName>
    <definedName name="ITE923_" localSheetId="9">#REF!</definedName>
    <definedName name="ITE923_">#REF!</definedName>
    <definedName name="ITE924_" localSheetId="9">#REF!</definedName>
    <definedName name="ITE924_">#REF!</definedName>
    <definedName name="ITE925_" localSheetId="9">#REF!</definedName>
    <definedName name="ITE925_">#REF!</definedName>
    <definedName name="ITE929_" localSheetId="9">#REF!</definedName>
    <definedName name="ITE929_">#REF!</definedName>
    <definedName name="ITE930_" localSheetId="9">#REF!</definedName>
    <definedName name="ITE930_">#REF!</definedName>
    <definedName name="ITE931_" localSheetId="9">#REF!</definedName>
    <definedName name="ITE931_">#REF!</definedName>
    <definedName name="ITE962_" localSheetId="9">#REF!</definedName>
    <definedName name="ITE962_">#REF!</definedName>
    <definedName name="ITE963_" localSheetId="9">#REF!</definedName>
    <definedName name="ITE963_">#REF!</definedName>
    <definedName name="ITE966_" localSheetId="9">#REF!</definedName>
    <definedName name="ITE966_">#REF!</definedName>
    <definedName name="ITE970_" localSheetId="9">#REF!</definedName>
    <definedName name="ITE970_">#REF!</definedName>
    <definedName name="ITE971_" localSheetId="9">#REF!</definedName>
    <definedName name="ITE971_">#REF!</definedName>
    <definedName name="ITE972_" localSheetId="9">#REF!</definedName>
    <definedName name="ITE972_">#REF!</definedName>
    <definedName name="ITE975_" localSheetId="9">#REF!</definedName>
    <definedName name="ITE975_">#REF!</definedName>
    <definedName name="ITE976_" localSheetId="9">#REF!</definedName>
    <definedName name="ITE976_">#REF!</definedName>
    <definedName name="ITE977_" localSheetId="9">#REF!</definedName>
    <definedName name="ITE977_">#REF!</definedName>
    <definedName name="ITE978_" localSheetId="9">#REF!</definedName>
    <definedName name="ITE978_">#REF!</definedName>
    <definedName name="ITE979_" localSheetId="9">#REF!</definedName>
    <definedName name="ITE979_">#REF!</definedName>
    <definedName name="ITE980_" localSheetId="9">#REF!</definedName>
    <definedName name="ITE980_">#REF!</definedName>
    <definedName name="ITE981_" localSheetId="9">#REF!</definedName>
    <definedName name="ITE981_">#REF!</definedName>
    <definedName name="ITE984_" localSheetId="9">#REF!</definedName>
    <definedName name="ITE984_">#REF!</definedName>
    <definedName name="ITE985_" localSheetId="9">#REF!</definedName>
    <definedName name="ITE985_">#REF!</definedName>
    <definedName name="ITE986_" localSheetId="9">#REF!</definedName>
    <definedName name="ITE986_">#REF!</definedName>
    <definedName name="ITE987_" localSheetId="9">#REF!</definedName>
    <definedName name="ITE987_">#REF!</definedName>
    <definedName name="ITE988_" localSheetId="9">#REF!</definedName>
    <definedName name="ITE988_">#REF!</definedName>
    <definedName name="ITE989_" localSheetId="9">#REF!</definedName>
    <definedName name="ITE989_">#REF!</definedName>
    <definedName name="ITE990_" localSheetId="9">#REF!</definedName>
    <definedName name="ITE990_">#REF!</definedName>
    <definedName name="ITE991_" localSheetId="9">#REF!</definedName>
    <definedName name="ITE991_">#REF!</definedName>
    <definedName name="ITE992_" localSheetId="9">#REF!</definedName>
    <definedName name="ITE992_">#REF!</definedName>
    <definedName name="ITE993_" localSheetId="9">#REF!</definedName>
    <definedName name="ITE993_">#REF!</definedName>
    <definedName name="ITE994_" localSheetId="9">#REF!</definedName>
    <definedName name="ITE994_">#REF!</definedName>
    <definedName name="ITE995_" localSheetId="9">#REF!</definedName>
    <definedName name="ITE995_">#REF!</definedName>
    <definedName name="ITE996_" localSheetId="9">#REF!</definedName>
    <definedName name="ITE996_">#REF!</definedName>
    <definedName name="ITE997_" localSheetId="9">#REF!</definedName>
    <definedName name="ITE997_">#REF!</definedName>
    <definedName name="ITE998_" localSheetId="9">#REF!</definedName>
    <definedName name="ITE998_">#REF!</definedName>
    <definedName name="ITE999_" localSheetId="9">#REF!</definedName>
    <definedName name="ITE999_">#REF!</definedName>
    <definedName name="ITEMS" localSheetId="7">#REF!</definedName>
    <definedName name="ITEMS" localSheetId="9">#REF!</definedName>
    <definedName name="ITEMS">#REF!</definedName>
    <definedName name="iva" localSheetId="9">#REF!</definedName>
    <definedName name="iva">#REF!</definedName>
    <definedName name="jhgjhg">'[17]Diseño Chequeo LETRAS qmh Per'!#REF!</definedName>
    <definedName name="juli" localSheetId="7">#REF!</definedName>
    <definedName name="juli" localSheetId="9">#REF!</definedName>
    <definedName name="juli">#REF!</definedName>
    <definedName name="Last_Row" localSheetId="7">IF('09 CUADRO DE CANTIDADES'!Values_Entered,Header_Row+'09 CUADRO DE CANTIDADES'!Number_of_Payments,Header_Row)</definedName>
    <definedName name="Last_Row" localSheetId="9">IF('11  AU'!Values_Entered,Header_Row+'11  AU'!Number_of_Payments,Header_Row)</definedName>
    <definedName name="Last_Row">IF(Values_Entered,Header_Row+Number_of_Payments,Header_Row)</definedName>
    <definedName name="Lavamanos" localSheetId="7">#REF!</definedName>
    <definedName name="Lavamanos" localSheetId="9">#REF!</definedName>
    <definedName name="Lavamanos">[1]Insumos!#REF!</definedName>
    <definedName name="LLANTAS" localSheetId="7">#REF!</definedName>
    <definedName name="LLANTAS" localSheetId="9">#REF!</definedName>
    <definedName name="LLANTAS">#REF!</definedName>
    <definedName name="llenov" localSheetId="7">#REF!</definedName>
    <definedName name="llenov" localSheetId="9">#REF!</definedName>
    <definedName name="llenov">#REF!</definedName>
    <definedName name="Loan_Amount" localSheetId="7">#REF!</definedName>
    <definedName name="Loan_Amount" localSheetId="9">#REF!</definedName>
    <definedName name="Loan_Amount">#REF!</definedName>
    <definedName name="Loan_Start" localSheetId="7">#REF!</definedName>
    <definedName name="Loan_Start" localSheetId="9">#REF!</definedName>
    <definedName name="Loan_Start">#REF!</definedName>
    <definedName name="Loan_Years" localSheetId="7">#REF!</definedName>
    <definedName name="Loan_Years" localSheetId="9">#REF!</definedName>
    <definedName name="Loan_Years">#REF!</definedName>
    <definedName name="LOCALIZACIONV" localSheetId="7">#REF!</definedName>
    <definedName name="LOCALIZACIONV" localSheetId="9">#REF!</definedName>
    <definedName name="LOCALIZACIONV">#REF!</definedName>
    <definedName name="localizamuro" localSheetId="7">#REF!</definedName>
    <definedName name="localizamuro" localSheetId="9">#REF!</definedName>
    <definedName name="localizamuro">#REF!</definedName>
    <definedName name="MALLA" localSheetId="7">#REF!</definedName>
    <definedName name="MALLA" localSheetId="9">#REF!</definedName>
    <definedName name="MALLA">#REF!</definedName>
    <definedName name="Maquinaria" localSheetId="7">'[15]Maqui Equip'!$B$1:$B$65536</definedName>
    <definedName name="Maquinaria" localSheetId="9">'[15]Maqui Equip'!$B$1:$B$65536</definedName>
    <definedName name="Maquinaria">'[5]Maqui Equip'!$B$1:$B$65536</definedName>
    <definedName name="MDC" localSheetId="7">#REF!</definedName>
    <definedName name="MDC" localSheetId="9">#REF!</definedName>
    <definedName name="MDC">#REF!</definedName>
    <definedName name="mediciones" localSheetId="9">#REF!</definedName>
    <definedName name="mediciones">#REF!</definedName>
    <definedName name="medidas" localSheetId="7">#REF!</definedName>
    <definedName name="medidas" localSheetId="9">#REF!</definedName>
    <definedName name="medidas">#REF!</definedName>
    <definedName name="MEZCLADORA" localSheetId="7">#REF!</definedName>
    <definedName name="MEZCLADORA" localSheetId="9">#REF!</definedName>
    <definedName name="MEZCLADORA">#REF!</definedName>
    <definedName name="Mobra">[10]MObra!$A$2:$A$19</definedName>
    <definedName name="MOTO" localSheetId="7">#REF!</definedName>
    <definedName name="MOTO" localSheetId="9">#REF!</definedName>
    <definedName name="MOTO">#REF!</definedName>
    <definedName name="motosierra" localSheetId="7">#REF!</definedName>
    <definedName name="motosierra" localSheetId="9">#REF!</definedName>
    <definedName name="motosierra">[6]Mater!#REF!</definedName>
    <definedName name="nueve" localSheetId="9">#REF!</definedName>
    <definedName name="nueve">#REF!</definedName>
    <definedName name="Num_Pmt_Per_Year" localSheetId="7">#REF!</definedName>
    <definedName name="Num_Pmt_Per_Year" localSheetId="9">#REF!</definedName>
    <definedName name="Num_Pmt_Per_Year">#REF!</definedName>
    <definedName name="Number_of_Payments" localSheetId="7">MATCH(0.01,'09 CUADRO DE CANTIDADES'!End_Bal,-1)+1</definedName>
    <definedName name="Number_of_Payments" localSheetId="9">MATCH(0.01,'11  AU'!End_Bal,-1)+1</definedName>
    <definedName name="Number_of_Payments">MATCH(0.01,End_Bal,-1)+1</definedName>
    <definedName name="ocho" localSheetId="9">#REF!</definedName>
    <definedName name="ocho">#REF!</definedName>
    <definedName name="OFI" localSheetId="7">#REF!</definedName>
    <definedName name="OFI" localSheetId="9">#REF!</definedName>
    <definedName name="OFI">#REF!</definedName>
    <definedName name="once" localSheetId="9">#REF!</definedName>
    <definedName name="once">#REF!</definedName>
    <definedName name="p" localSheetId="7">OFFSET('09 CUADRO DE CANTIDADES'!Full_Print,0,0,'09 CUADRO DE CANTIDADES'!Last_Row)</definedName>
    <definedName name="p" localSheetId="9">OFFSET('11  AU'!Full_Print,0,0,'11  AU'!Last_Row)</definedName>
    <definedName name="p">OFFSET([0]!Full_Print,0,0,[0]!Last_Row)</definedName>
    <definedName name="patricia" localSheetId="7">#REF!</definedName>
    <definedName name="patricia" localSheetId="9">#REF!</definedName>
    <definedName name="patricia">#REF!</definedName>
    <definedName name="pavimento" localSheetId="7">#REF!</definedName>
    <definedName name="pavimento" localSheetId="9">#REF!</definedName>
    <definedName name="pavimento">#REF!</definedName>
    <definedName name="Pay_Date" localSheetId="7">#REF!</definedName>
    <definedName name="Pay_Date" localSheetId="9">#REF!</definedName>
    <definedName name="Pay_Date">#REF!</definedName>
    <definedName name="Pay_Num" localSheetId="7">#REF!</definedName>
    <definedName name="Pay_Num" localSheetId="9">#REF!</definedName>
    <definedName name="Pay_Num">#REF!</definedName>
    <definedName name="Payment_Date" localSheetId="7">DATE(YEAR('09 CUADRO DE CANTIDADES'!Loan_Start),MONTH('09 CUADRO DE CANTIDADES'!Loan_Start)+Payment_Number,DAY('09 CUADRO DE CANTIDADES'!Loan_Start))</definedName>
    <definedName name="Payment_Date" localSheetId="9">DATE(YEAR('11  AU'!Loan_Start),MONTH('11  AU'!Loan_Start)+Payment_Number,DAY('11  AU'!Loan_Start))</definedName>
    <definedName name="Payment_Date">DATE(YEAR(Loan_Start),MONTH(Loan_Start)+Payment_Number,DAY(Loan_Start))</definedName>
    <definedName name="PB_1432A" localSheetId="9">#REF!</definedName>
    <definedName name="PB_1432A">#REF!</definedName>
    <definedName name="PB_1436" localSheetId="9">#REF!</definedName>
    <definedName name="PB_1436">#REF!</definedName>
    <definedName name="PB_1437" localSheetId="9">#REF!</definedName>
    <definedName name="PB_1437">#REF!</definedName>
    <definedName name="PB_1438" localSheetId="9">#REF!</definedName>
    <definedName name="PB_1438">#REF!</definedName>
    <definedName name="PB_1439" localSheetId="9">#REF!</definedName>
    <definedName name="PB_1439">#REF!</definedName>
    <definedName name="PB_1440" localSheetId="9">#REF!</definedName>
    <definedName name="PB_1440">#REF!</definedName>
    <definedName name="PB_1441" localSheetId="9">#REF!</definedName>
    <definedName name="PB_1441">#REF!</definedName>
    <definedName name="PB_1442" localSheetId="9">#REF!</definedName>
    <definedName name="PB_1442">#REF!</definedName>
    <definedName name="PB_1443" localSheetId="9">#REF!</definedName>
    <definedName name="PB_1443">#REF!</definedName>
    <definedName name="PB_1444" localSheetId="9">#REF!</definedName>
    <definedName name="PB_1444">#REF!</definedName>
    <definedName name="PB_1445" localSheetId="9">#REF!</definedName>
    <definedName name="PB_1445">#REF!</definedName>
    <definedName name="PB_1446" localSheetId="9">#REF!</definedName>
    <definedName name="PB_1446">#REF!</definedName>
    <definedName name="PB_1587" localSheetId="9">#REF!</definedName>
    <definedName name="PB_1587">#REF!</definedName>
    <definedName name="PB_1588" localSheetId="9">#REF!</definedName>
    <definedName name="PB_1588">#REF!</definedName>
    <definedName name="PB_1589" localSheetId="9">#REF!</definedName>
    <definedName name="PB_1589">#REF!</definedName>
    <definedName name="PB_1590" localSheetId="9">#REF!</definedName>
    <definedName name="PB_1590">#REF!</definedName>
    <definedName name="PB_1591" localSheetId="9">#REF!</definedName>
    <definedName name="PB_1591">#REF!</definedName>
    <definedName name="PB_1592" localSheetId="9">#REF!</definedName>
    <definedName name="PB_1592">#REF!</definedName>
    <definedName name="PB_1593" localSheetId="9">#REF!</definedName>
    <definedName name="PB_1593">#REF!</definedName>
    <definedName name="PB_1594" localSheetId="9">#REF!</definedName>
    <definedName name="PB_1594">#REF!</definedName>
    <definedName name="PB_284" localSheetId="9">#REF!</definedName>
    <definedName name="PB_284">#REF!</definedName>
    <definedName name="PB_661" localSheetId="9">#REF!</definedName>
    <definedName name="PB_661">#REF!</definedName>
    <definedName name="PB_662" localSheetId="9">#REF!</definedName>
    <definedName name="PB_662">#REF!</definedName>
    <definedName name="PB_664" localSheetId="9">#REF!</definedName>
    <definedName name="PB_664">#REF!</definedName>
    <definedName name="PB_D100" localSheetId="9">#REF!</definedName>
    <definedName name="PB_D100">#REF!</definedName>
    <definedName name="PB_D1000" localSheetId="9">#REF!</definedName>
    <definedName name="PB_D1000">#REF!</definedName>
    <definedName name="PB_D1001" localSheetId="9">#REF!</definedName>
    <definedName name="PB_D1001">#REF!</definedName>
    <definedName name="PB_D1002" localSheetId="9">#REF!</definedName>
    <definedName name="PB_D1002">#REF!</definedName>
    <definedName name="PB_D1003" localSheetId="9">#REF!</definedName>
    <definedName name="PB_D1003">#REF!</definedName>
    <definedName name="PB_D1004" localSheetId="9">#REF!</definedName>
    <definedName name="PB_D1004">#REF!</definedName>
    <definedName name="PB_D1005" localSheetId="9">#REF!</definedName>
    <definedName name="PB_D1005">#REF!</definedName>
    <definedName name="PB_D1006" localSheetId="9">#REF!</definedName>
    <definedName name="PB_D1006">#REF!</definedName>
    <definedName name="PB_D1007" localSheetId="9">#REF!</definedName>
    <definedName name="PB_D1007">#REF!</definedName>
    <definedName name="PB_D1008" localSheetId="9">#REF!</definedName>
    <definedName name="PB_D1008">#REF!</definedName>
    <definedName name="PB_D1009" localSheetId="9">#REF!</definedName>
    <definedName name="PB_D1009">#REF!</definedName>
    <definedName name="PB_D101" localSheetId="9">#REF!</definedName>
    <definedName name="PB_D101">#REF!</definedName>
    <definedName name="PB_D1010" localSheetId="9">#REF!</definedName>
    <definedName name="PB_D1010">#REF!</definedName>
    <definedName name="PB_D1011" localSheetId="9">#REF!</definedName>
    <definedName name="PB_D1011">#REF!</definedName>
    <definedName name="PB_D1012" localSheetId="9">#REF!</definedName>
    <definedName name="PB_D1012">#REF!</definedName>
    <definedName name="PB_D1013" localSheetId="9">#REF!</definedName>
    <definedName name="PB_D1013">#REF!</definedName>
    <definedName name="PB_D1014" localSheetId="9">#REF!</definedName>
    <definedName name="PB_D1014">#REF!</definedName>
    <definedName name="PB_D1015" localSheetId="9">#REF!</definedName>
    <definedName name="PB_D1015">#REF!</definedName>
    <definedName name="PB_D1016" localSheetId="9">#REF!</definedName>
    <definedName name="PB_D1016">#REF!</definedName>
    <definedName name="PB_D1017" localSheetId="9">#REF!</definedName>
    <definedName name="PB_D1017">#REF!</definedName>
    <definedName name="PB_D1018" localSheetId="9">#REF!</definedName>
    <definedName name="PB_D1018">#REF!</definedName>
    <definedName name="PB_D1019" localSheetId="9">#REF!</definedName>
    <definedName name="PB_D1019">#REF!</definedName>
    <definedName name="PB_D102" localSheetId="9">#REF!</definedName>
    <definedName name="PB_D102">#REF!</definedName>
    <definedName name="PB_D1020" localSheetId="9">#REF!</definedName>
    <definedName name="PB_D1020">#REF!</definedName>
    <definedName name="PB_D1021" localSheetId="9">#REF!</definedName>
    <definedName name="PB_D1021">#REF!</definedName>
    <definedName name="PB_D1022" localSheetId="9">#REF!</definedName>
    <definedName name="PB_D1022">#REF!</definedName>
    <definedName name="PB_D1023" localSheetId="9">#REF!</definedName>
    <definedName name="PB_D1023">#REF!</definedName>
    <definedName name="PB_D1024" localSheetId="9">#REF!</definedName>
    <definedName name="PB_D1024">#REF!</definedName>
    <definedName name="PB_D1025" localSheetId="9">#REF!</definedName>
    <definedName name="PB_D1025">#REF!</definedName>
    <definedName name="PB_D1026" localSheetId="9">#REF!</definedName>
    <definedName name="PB_D1026">#REF!</definedName>
    <definedName name="PB_D1027" localSheetId="9">#REF!</definedName>
    <definedName name="PB_D1027">#REF!</definedName>
    <definedName name="PB_D1028" localSheetId="9">#REF!</definedName>
    <definedName name="PB_D1028">#REF!</definedName>
    <definedName name="PB_D1029" localSheetId="9">#REF!</definedName>
    <definedName name="PB_D1029">#REF!</definedName>
    <definedName name="PB_D103" localSheetId="9">#REF!</definedName>
    <definedName name="PB_D103">#REF!</definedName>
    <definedName name="PB_D1030" localSheetId="9">#REF!</definedName>
    <definedName name="PB_D1030">#REF!</definedName>
    <definedName name="PB_D1031" localSheetId="9">#REF!</definedName>
    <definedName name="PB_D1031">#REF!</definedName>
    <definedName name="PB_D1032" localSheetId="9">#REF!</definedName>
    <definedName name="PB_D1032">#REF!</definedName>
    <definedName name="PB_D1033" localSheetId="9">#REF!</definedName>
    <definedName name="PB_D1033">#REF!</definedName>
    <definedName name="PB_D1034" localSheetId="9">#REF!</definedName>
    <definedName name="PB_D1034">#REF!</definedName>
    <definedName name="PB_D1035" localSheetId="9">#REF!</definedName>
    <definedName name="PB_D1035">#REF!</definedName>
    <definedName name="PB_D1036" localSheetId="9">#REF!</definedName>
    <definedName name="PB_D1036">#REF!</definedName>
    <definedName name="PB_D1037" localSheetId="9">#REF!</definedName>
    <definedName name="PB_D1037">#REF!</definedName>
    <definedName name="PB_D1038" localSheetId="9">#REF!</definedName>
    <definedName name="PB_D1038">#REF!</definedName>
    <definedName name="PB_D1039" localSheetId="9">#REF!</definedName>
    <definedName name="PB_D1039">#REF!</definedName>
    <definedName name="PB_D104" localSheetId="9">#REF!</definedName>
    <definedName name="PB_D104">#REF!</definedName>
    <definedName name="PB_D1040" localSheetId="9">#REF!</definedName>
    <definedName name="PB_D1040">#REF!</definedName>
    <definedName name="PB_D1041" localSheetId="9">#REF!</definedName>
    <definedName name="PB_D1041">#REF!</definedName>
    <definedName name="PB_D1042" localSheetId="9">#REF!</definedName>
    <definedName name="PB_D1042">#REF!</definedName>
    <definedName name="PB_D1043" localSheetId="9">#REF!</definedName>
    <definedName name="PB_D1043">#REF!</definedName>
    <definedName name="PB_D1044" localSheetId="9">#REF!</definedName>
    <definedName name="PB_D1044">#REF!</definedName>
    <definedName name="PB_D1045" localSheetId="9">#REF!</definedName>
    <definedName name="PB_D1045">#REF!</definedName>
    <definedName name="PB_D1046" localSheetId="9">#REF!</definedName>
    <definedName name="PB_D1046">#REF!</definedName>
    <definedName name="PB_D1047" localSheetId="9">#REF!</definedName>
    <definedName name="PB_D1047">#REF!</definedName>
    <definedName name="PB_D1048" localSheetId="9">#REF!</definedName>
    <definedName name="PB_D1048">#REF!</definedName>
    <definedName name="PB_D1049" localSheetId="9">#REF!</definedName>
    <definedName name="PB_D1049">#REF!</definedName>
    <definedName name="PB_D105" localSheetId="9">#REF!</definedName>
    <definedName name="PB_D105">#REF!</definedName>
    <definedName name="PB_D1050" localSheetId="9">#REF!</definedName>
    <definedName name="PB_D1050">#REF!</definedName>
    <definedName name="PB_D1051" localSheetId="9">#REF!</definedName>
    <definedName name="PB_D1051">#REF!</definedName>
    <definedName name="PB_D1052" localSheetId="9">#REF!</definedName>
    <definedName name="PB_D1052">#REF!</definedName>
    <definedName name="PB_D1053" localSheetId="9">#REF!</definedName>
    <definedName name="PB_D1053">#REF!</definedName>
    <definedName name="PB_D1054" localSheetId="9">#REF!</definedName>
    <definedName name="PB_D1054">#REF!</definedName>
    <definedName name="PB_D1055" localSheetId="9">#REF!</definedName>
    <definedName name="PB_D1055">#REF!</definedName>
    <definedName name="PB_D1056" localSheetId="9">#REF!</definedName>
    <definedName name="PB_D1056">#REF!</definedName>
    <definedName name="PB_D1057" localSheetId="9">#REF!</definedName>
    <definedName name="PB_D1057">#REF!</definedName>
    <definedName name="PB_D1058" localSheetId="9">#REF!</definedName>
    <definedName name="PB_D1058">#REF!</definedName>
    <definedName name="PB_D1059" localSheetId="9">#REF!</definedName>
    <definedName name="PB_D1059">#REF!</definedName>
    <definedName name="PB_D106" localSheetId="9">#REF!</definedName>
    <definedName name="PB_D106">#REF!</definedName>
    <definedName name="PB_D1060" localSheetId="9">#REF!</definedName>
    <definedName name="PB_D1060">#REF!</definedName>
    <definedName name="PB_D1061" localSheetId="9">#REF!</definedName>
    <definedName name="PB_D1061">#REF!</definedName>
    <definedName name="PB_D1062" localSheetId="9">#REF!</definedName>
    <definedName name="PB_D1062">#REF!</definedName>
    <definedName name="PB_D1063" localSheetId="9">#REF!</definedName>
    <definedName name="PB_D1063">#REF!</definedName>
    <definedName name="PB_D1064" localSheetId="9">#REF!</definedName>
    <definedName name="PB_D1064">#REF!</definedName>
    <definedName name="PB_D1065" localSheetId="9">#REF!</definedName>
    <definedName name="PB_D1065">#REF!</definedName>
    <definedName name="PB_D1066" localSheetId="9">#REF!</definedName>
    <definedName name="PB_D1066">#REF!</definedName>
    <definedName name="PB_D1067" localSheetId="9">#REF!</definedName>
    <definedName name="PB_D1067">#REF!</definedName>
    <definedName name="PB_D1068" localSheetId="9">#REF!</definedName>
    <definedName name="PB_D1068">#REF!</definedName>
    <definedName name="PB_D1069" localSheetId="9">#REF!</definedName>
    <definedName name="PB_D1069">#REF!</definedName>
    <definedName name="PB_D107" localSheetId="9">#REF!</definedName>
    <definedName name="PB_D107">#REF!</definedName>
    <definedName name="PB_D1070" localSheetId="9">#REF!</definedName>
    <definedName name="PB_D1070">#REF!</definedName>
    <definedName name="PB_D1071" localSheetId="9">#REF!</definedName>
    <definedName name="PB_D1071">#REF!</definedName>
    <definedName name="PB_D1072" localSheetId="9">#REF!</definedName>
    <definedName name="PB_D1072">#REF!</definedName>
    <definedName name="PB_D1073" localSheetId="9">#REF!</definedName>
    <definedName name="PB_D1073">#REF!</definedName>
    <definedName name="PB_D1074" localSheetId="9">#REF!</definedName>
    <definedName name="PB_D1074">#REF!</definedName>
    <definedName name="PB_D1075" localSheetId="9">#REF!</definedName>
    <definedName name="PB_D1075">#REF!</definedName>
    <definedName name="PB_D1076" localSheetId="9">#REF!</definedName>
    <definedName name="PB_D1076">#REF!</definedName>
    <definedName name="PB_D1077" localSheetId="9">#REF!</definedName>
    <definedName name="PB_D1077">#REF!</definedName>
    <definedName name="PB_D1078" localSheetId="9">#REF!</definedName>
    <definedName name="PB_D1078">#REF!</definedName>
    <definedName name="PB_D1079" localSheetId="9">#REF!</definedName>
    <definedName name="PB_D1079">#REF!</definedName>
    <definedName name="PB_D108" localSheetId="9">#REF!</definedName>
    <definedName name="PB_D108">#REF!</definedName>
    <definedName name="PB_D1080" localSheetId="9">#REF!</definedName>
    <definedName name="PB_D1080">#REF!</definedName>
    <definedName name="PB_D1081" localSheetId="9">#REF!</definedName>
    <definedName name="PB_D1081">#REF!</definedName>
    <definedName name="PB_D1082" localSheetId="9">#REF!</definedName>
    <definedName name="PB_D1082">#REF!</definedName>
    <definedName name="PB_D1083" localSheetId="9">#REF!</definedName>
    <definedName name="PB_D1083">#REF!</definedName>
    <definedName name="PB_D1084" localSheetId="9">#REF!</definedName>
    <definedName name="PB_D1084">#REF!</definedName>
    <definedName name="PB_D1085" localSheetId="9">#REF!</definedName>
    <definedName name="PB_D1085">#REF!</definedName>
    <definedName name="PB_D1086" localSheetId="9">#REF!</definedName>
    <definedName name="PB_D1086">#REF!</definedName>
    <definedName name="PB_D1087" localSheetId="9">#REF!</definedName>
    <definedName name="PB_D1087">#REF!</definedName>
    <definedName name="PB_D1088" localSheetId="9">#REF!</definedName>
    <definedName name="PB_D1088">#REF!</definedName>
    <definedName name="PB_D1089" localSheetId="9">#REF!</definedName>
    <definedName name="PB_D1089">#REF!</definedName>
    <definedName name="PB_D109" localSheetId="9">#REF!</definedName>
    <definedName name="PB_D109">#REF!</definedName>
    <definedName name="PB_D1090" localSheetId="9">#REF!</definedName>
    <definedName name="PB_D1090">#REF!</definedName>
    <definedName name="PB_D1091" localSheetId="9">#REF!</definedName>
    <definedName name="PB_D1091">#REF!</definedName>
    <definedName name="PB_D1092" localSheetId="9">#REF!</definedName>
    <definedName name="PB_D1092">#REF!</definedName>
    <definedName name="PB_D1093" localSheetId="9">#REF!</definedName>
    <definedName name="PB_D1093">#REF!</definedName>
    <definedName name="PB_D1094" localSheetId="9">#REF!</definedName>
    <definedName name="PB_D1094">#REF!</definedName>
    <definedName name="PB_D1095" localSheetId="9">#REF!</definedName>
    <definedName name="PB_D1095">#REF!</definedName>
    <definedName name="PB_D1096" localSheetId="9">#REF!</definedName>
    <definedName name="PB_D1096">#REF!</definedName>
    <definedName name="PB_D1097" localSheetId="9">#REF!</definedName>
    <definedName name="PB_D1097">#REF!</definedName>
    <definedName name="PB_D1098" localSheetId="9">#REF!</definedName>
    <definedName name="PB_D1098">#REF!</definedName>
    <definedName name="PB_D1099" localSheetId="9">#REF!</definedName>
    <definedName name="PB_D1099">#REF!</definedName>
    <definedName name="PB_D11" localSheetId="9">#REF!</definedName>
    <definedName name="PB_D11">#REF!</definedName>
    <definedName name="PB_D110" localSheetId="9">#REF!</definedName>
    <definedName name="PB_D110">#REF!</definedName>
    <definedName name="PB_D1100" localSheetId="9">#REF!</definedName>
    <definedName name="PB_D1100">#REF!</definedName>
    <definedName name="PB_D1101" localSheetId="9">#REF!</definedName>
    <definedName name="PB_D1101">#REF!</definedName>
    <definedName name="PB_D1102" localSheetId="9">#REF!</definedName>
    <definedName name="PB_D1102">#REF!</definedName>
    <definedName name="PB_D1103" localSheetId="9">#REF!</definedName>
    <definedName name="PB_D1103">#REF!</definedName>
    <definedName name="PB_D1104" localSheetId="9">#REF!</definedName>
    <definedName name="PB_D1104">#REF!</definedName>
    <definedName name="PB_D1105" localSheetId="9">#REF!</definedName>
    <definedName name="PB_D1105">#REF!</definedName>
    <definedName name="PB_D1106" localSheetId="9">#REF!</definedName>
    <definedName name="PB_D1106">#REF!</definedName>
    <definedName name="PB_D1107" localSheetId="9">#REF!</definedName>
    <definedName name="PB_D1107">#REF!</definedName>
    <definedName name="PB_D1108" localSheetId="9">#REF!</definedName>
    <definedName name="PB_D1108">#REF!</definedName>
    <definedName name="PB_D1109" localSheetId="9">#REF!</definedName>
    <definedName name="PB_D1109">#REF!</definedName>
    <definedName name="PB_D111" localSheetId="9">#REF!</definedName>
    <definedName name="PB_D111">#REF!</definedName>
    <definedName name="PB_D1110" localSheetId="9">#REF!</definedName>
    <definedName name="PB_D1110">#REF!</definedName>
    <definedName name="PB_D1111" localSheetId="9">#REF!</definedName>
    <definedName name="PB_D1111">#REF!</definedName>
    <definedName name="PB_D1112" localSheetId="9">#REF!</definedName>
    <definedName name="PB_D1112">#REF!</definedName>
    <definedName name="PB_D1113" localSheetId="9">#REF!</definedName>
    <definedName name="PB_D1113">#REF!</definedName>
    <definedName name="PB_D1114" localSheetId="9">#REF!</definedName>
    <definedName name="PB_D1114">#REF!</definedName>
    <definedName name="PB_D1115" localSheetId="9">#REF!</definedName>
    <definedName name="PB_D1115">#REF!</definedName>
    <definedName name="PB_D1116" localSheetId="9">#REF!</definedName>
    <definedName name="PB_D1116">#REF!</definedName>
    <definedName name="PB_D1117" localSheetId="9">#REF!</definedName>
    <definedName name="PB_D1117">#REF!</definedName>
    <definedName name="PB_D1118" localSheetId="9">#REF!</definedName>
    <definedName name="PB_D1118">#REF!</definedName>
    <definedName name="PB_D1119" localSheetId="9">#REF!</definedName>
    <definedName name="PB_D1119">#REF!</definedName>
    <definedName name="PB_D112" localSheetId="9">#REF!</definedName>
    <definedName name="PB_D112">#REF!</definedName>
    <definedName name="PB_D1120" localSheetId="9">#REF!</definedName>
    <definedName name="PB_D1120">#REF!</definedName>
    <definedName name="PB_D1121" localSheetId="9">#REF!</definedName>
    <definedName name="PB_D1121">#REF!</definedName>
    <definedName name="PB_D1122" localSheetId="9">#REF!</definedName>
    <definedName name="PB_D1122">#REF!</definedName>
    <definedName name="PB_D1123" localSheetId="9">#REF!</definedName>
    <definedName name="PB_D1123">#REF!</definedName>
    <definedName name="PB_D1124" localSheetId="9">#REF!</definedName>
    <definedName name="PB_D1124">#REF!</definedName>
    <definedName name="PB_D1125" localSheetId="9">#REF!</definedName>
    <definedName name="PB_D1125">#REF!</definedName>
    <definedName name="PB_D1126" localSheetId="9">#REF!</definedName>
    <definedName name="PB_D1126">#REF!</definedName>
    <definedName name="PB_D1127" localSheetId="9">#REF!</definedName>
    <definedName name="PB_D1127">#REF!</definedName>
    <definedName name="PB_D1128" localSheetId="9">#REF!</definedName>
    <definedName name="PB_D1128">#REF!</definedName>
    <definedName name="PB_D1129" localSheetId="9">#REF!</definedName>
    <definedName name="PB_D1129">#REF!</definedName>
    <definedName name="PB_D113" localSheetId="9">#REF!</definedName>
    <definedName name="PB_D113">#REF!</definedName>
    <definedName name="PB_D1130" localSheetId="9">#REF!</definedName>
    <definedName name="PB_D1130">#REF!</definedName>
    <definedName name="PB_D1131" localSheetId="9">#REF!</definedName>
    <definedName name="PB_D1131">#REF!</definedName>
    <definedName name="PB_D1132" localSheetId="9">#REF!</definedName>
    <definedName name="PB_D1132">#REF!</definedName>
    <definedName name="PB_D1133" localSheetId="9">#REF!</definedName>
    <definedName name="PB_D1133">#REF!</definedName>
    <definedName name="PB_D1134" localSheetId="9">#REF!</definedName>
    <definedName name="PB_D1134">#REF!</definedName>
    <definedName name="PB_D1135" localSheetId="9">#REF!</definedName>
    <definedName name="PB_D1135">#REF!</definedName>
    <definedName name="PB_D1136" localSheetId="9">#REF!</definedName>
    <definedName name="PB_D1136">#REF!</definedName>
    <definedName name="PB_D1137" localSheetId="9">#REF!</definedName>
    <definedName name="PB_D1137">#REF!</definedName>
    <definedName name="PB_D1138" localSheetId="9">#REF!</definedName>
    <definedName name="PB_D1138">#REF!</definedName>
    <definedName name="PB_D1139" localSheetId="9">#REF!</definedName>
    <definedName name="PB_D1139">#REF!</definedName>
    <definedName name="PB_D114" localSheetId="9">#REF!</definedName>
    <definedName name="PB_D114">#REF!</definedName>
    <definedName name="PB_D1140" localSheetId="9">#REF!</definedName>
    <definedName name="PB_D1140">#REF!</definedName>
    <definedName name="PB_D1141" localSheetId="9">#REF!</definedName>
    <definedName name="PB_D1141">#REF!</definedName>
    <definedName name="PB_D1142" localSheetId="9">#REF!</definedName>
    <definedName name="PB_D1142">#REF!</definedName>
    <definedName name="PB_D1143" localSheetId="9">#REF!</definedName>
    <definedName name="PB_D1143">#REF!</definedName>
    <definedName name="PB_D1144" localSheetId="9">#REF!</definedName>
    <definedName name="PB_D1144">#REF!</definedName>
    <definedName name="PB_D1145" localSheetId="9">#REF!</definedName>
    <definedName name="PB_D1145">#REF!</definedName>
    <definedName name="PB_D1146" localSheetId="9">#REF!</definedName>
    <definedName name="PB_D1146">#REF!</definedName>
    <definedName name="PB_D1147" localSheetId="9">#REF!</definedName>
    <definedName name="PB_D1147">#REF!</definedName>
    <definedName name="PB_D1148" localSheetId="9">#REF!</definedName>
    <definedName name="PB_D1148">#REF!</definedName>
    <definedName name="PB_D1149" localSheetId="9">#REF!</definedName>
    <definedName name="PB_D1149">#REF!</definedName>
    <definedName name="PB_D115" localSheetId="9">#REF!</definedName>
    <definedName name="PB_D115">#REF!</definedName>
    <definedName name="PB_D1150" localSheetId="9">#REF!</definedName>
    <definedName name="PB_D1150">#REF!</definedName>
    <definedName name="PB_D1151" localSheetId="9">#REF!</definedName>
    <definedName name="PB_D1151">#REF!</definedName>
    <definedName name="PB_D1152" localSheetId="9">#REF!</definedName>
    <definedName name="PB_D1152">#REF!</definedName>
    <definedName name="PB_D1153" localSheetId="9">#REF!</definedName>
    <definedName name="PB_D1153">#REF!</definedName>
    <definedName name="PB_D1154" localSheetId="9">#REF!</definedName>
    <definedName name="PB_D1154">#REF!</definedName>
    <definedName name="PB_D1155" localSheetId="9">#REF!</definedName>
    <definedName name="PB_D1155">#REF!</definedName>
    <definedName name="PB_D1156" localSheetId="9">#REF!</definedName>
    <definedName name="PB_D1156">#REF!</definedName>
    <definedName name="PB_D1157" localSheetId="9">#REF!</definedName>
    <definedName name="PB_D1157">#REF!</definedName>
    <definedName name="PB_D1158" localSheetId="9">#REF!</definedName>
    <definedName name="PB_D1158">#REF!</definedName>
    <definedName name="PB_D1159" localSheetId="9">#REF!</definedName>
    <definedName name="PB_D1159">#REF!</definedName>
    <definedName name="PB_D116" localSheetId="9">#REF!</definedName>
    <definedName name="PB_D116">#REF!</definedName>
    <definedName name="PB_D1160" localSheetId="9">#REF!</definedName>
    <definedName name="PB_D1160">#REF!</definedName>
    <definedName name="PB_D1161" localSheetId="9">#REF!</definedName>
    <definedName name="PB_D1161">#REF!</definedName>
    <definedName name="PB_D1162" localSheetId="9">#REF!</definedName>
    <definedName name="PB_D1162">#REF!</definedName>
    <definedName name="PB_D1163" localSheetId="9">#REF!</definedName>
    <definedName name="PB_D1163">#REF!</definedName>
    <definedName name="PB_D1164" localSheetId="9">#REF!</definedName>
    <definedName name="PB_D1164">#REF!</definedName>
    <definedName name="PB_D1165" localSheetId="9">#REF!</definedName>
    <definedName name="PB_D1165">#REF!</definedName>
    <definedName name="PB_D1166" localSheetId="9">#REF!</definedName>
    <definedName name="PB_D1166">#REF!</definedName>
    <definedName name="PB_D1167" localSheetId="9">#REF!</definedName>
    <definedName name="PB_D1167">#REF!</definedName>
    <definedName name="PB_D1168" localSheetId="9">#REF!</definedName>
    <definedName name="PB_D1168">#REF!</definedName>
    <definedName name="PB_D1169" localSheetId="9">#REF!</definedName>
    <definedName name="PB_D1169">#REF!</definedName>
    <definedName name="PB_D117" localSheetId="9">#REF!</definedName>
    <definedName name="PB_D117">#REF!</definedName>
    <definedName name="PB_D1170" localSheetId="9">#REF!</definedName>
    <definedName name="PB_D1170">#REF!</definedName>
    <definedName name="PB_D1171" localSheetId="9">#REF!</definedName>
    <definedName name="PB_D1171">#REF!</definedName>
    <definedName name="PB_D1172" localSheetId="9">#REF!</definedName>
    <definedName name="PB_D1172">#REF!</definedName>
    <definedName name="PB_D1173" localSheetId="9">#REF!</definedName>
    <definedName name="PB_D1173">#REF!</definedName>
    <definedName name="PB_D1174" localSheetId="9">#REF!</definedName>
    <definedName name="PB_D1174">#REF!</definedName>
    <definedName name="PB_D1175" localSheetId="9">#REF!</definedName>
    <definedName name="PB_D1175">#REF!</definedName>
    <definedName name="PB_D1176" localSheetId="9">#REF!</definedName>
    <definedName name="PB_D1176">#REF!</definedName>
    <definedName name="PB_D1177" localSheetId="9">#REF!</definedName>
    <definedName name="PB_D1177">#REF!</definedName>
    <definedName name="PB_D1178" localSheetId="9">#REF!</definedName>
    <definedName name="PB_D1178">#REF!</definedName>
    <definedName name="PB_D1179" localSheetId="9">#REF!</definedName>
    <definedName name="PB_D1179">#REF!</definedName>
    <definedName name="PB_D118" localSheetId="9">#REF!</definedName>
    <definedName name="PB_D118">#REF!</definedName>
    <definedName name="PB_D1180" localSheetId="9">#REF!</definedName>
    <definedName name="PB_D1180">#REF!</definedName>
    <definedName name="PB_D1181" localSheetId="9">#REF!</definedName>
    <definedName name="PB_D1181">#REF!</definedName>
    <definedName name="PB_D1182" localSheetId="9">#REF!</definedName>
    <definedName name="PB_D1182">#REF!</definedName>
    <definedName name="PB_D1183" localSheetId="9">#REF!</definedName>
    <definedName name="PB_D1183">#REF!</definedName>
    <definedName name="PB_D1184" localSheetId="9">#REF!</definedName>
    <definedName name="PB_D1184">#REF!</definedName>
    <definedName name="PB_D1185" localSheetId="9">#REF!</definedName>
    <definedName name="PB_D1185">#REF!</definedName>
    <definedName name="PB_D1186" localSheetId="9">#REF!</definedName>
    <definedName name="PB_D1186">#REF!</definedName>
    <definedName name="PB_D1187" localSheetId="9">#REF!</definedName>
    <definedName name="PB_D1187">#REF!</definedName>
    <definedName name="PB_D1188" localSheetId="9">#REF!</definedName>
    <definedName name="PB_D1188">#REF!</definedName>
    <definedName name="PB_D1189" localSheetId="9">#REF!</definedName>
    <definedName name="PB_D1189">#REF!</definedName>
    <definedName name="PB_D119" localSheetId="9">#REF!</definedName>
    <definedName name="PB_D119">#REF!</definedName>
    <definedName name="PB_D1190" localSheetId="9">#REF!</definedName>
    <definedName name="PB_D1190">#REF!</definedName>
    <definedName name="PB_D1191" localSheetId="9">#REF!</definedName>
    <definedName name="PB_D1191">#REF!</definedName>
    <definedName name="PB_D1192" localSheetId="9">#REF!</definedName>
    <definedName name="PB_D1192">#REF!</definedName>
    <definedName name="PB_D1193" localSheetId="9">#REF!</definedName>
    <definedName name="PB_D1193">#REF!</definedName>
    <definedName name="PB_D1194" localSheetId="9">#REF!</definedName>
    <definedName name="PB_D1194">#REF!</definedName>
    <definedName name="PB_D1195" localSheetId="9">#REF!</definedName>
    <definedName name="PB_D1195">#REF!</definedName>
    <definedName name="PB_D1196" localSheetId="9">#REF!</definedName>
    <definedName name="PB_D1196">#REF!</definedName>
    <definedName name="PB_D1197" localSheetId="9">#REF!</definedName>
    <definedName name="PB_D1197">#REF!</definedName>
    <definedName name="PB_D1198" localSheetId="9">#REF!</definedName>
    <definedName name="PB_D1198">#REF!</definedName>
    <definedName name="PB_D1199" localSheetId="9">#REF!</definedName>
    <definedName name="PB_D1199">#REF!</definedName>
    <definedName name="PB_D12" localSheetId="9">#REF!</definedName>
    <definedName name="PB_D12">#REF!</definedName>
    <definedName name="PB_D120" localSheetId="9">#REF!</definedName>
    <definedName name="PB_D120">#REF!</definedName>
    <definedName name="PB_D1200" localSheetId="9">#REF!</definedName>
    <definedName name="PB_D1200">#REF!</definedName>
    <definedName name="PB_D1201" localSheetId="9">#REF!</definedName>
    <definedName name="PB_D1201">#REF!</definedName>
    <definedName name="PB_D1202" localSheetId="9">#REF!</definedName>
    <definedName name="PB_D1202">#REF!</definedName>
    <definedName name="PB_D1203" localSheetId="9">#REF!</definedName>
    <definedName name="PB_D1203">#REF!</definedName>
    <definedName name="PB_D1204" localSheetId="9">#REF!</definedName>
    <definedName name="PB_D1204">#REF!</definedName>
    <definedName name="PB_D1205" localSheetId="9">#REF!</definedName>
    <definedName name="PB_D1205">#REF!</definedName>
    <definedName name="PB_D1206" localSheetId="9">#REF!</definedName>
    <definedName name="PB_D1206">#REF!</definedName>
    <definedName name="PB_D1207" localSheetId="9">#REF!</definedName>
    <definedName name="PB_D1207">#REF!</definedName>
    <definedName name="PB_D1208" localSheetId="9">#REF!</definedName>
    <definedName name="PB_D1208">#REF!</definedName>
    <definedName name="PB_D1209" localSheetId="9">#REF!</definedName>
    <definedName name="PB_D1209">#REF!</definedName>
    <definedName name="PB_D121" localSheetId="9">#REF!</definedName>
    <definedName name="PB_D121">#REF!</definedName>
    <definedName name="PB_D1210" localSheetId="9">#REF!</definedName>
    <definedName name="PB_D1210">#REF!</definedName>
    <definedName name="PB_D1211" localSheetId="9">#REF!</definedName>
    <definedName name="PB_D1211">#REF!</definedName>
    <definedName name="PB_D1212" localSheetId="9">#REF!</definedName>
    <definedName name="PB_D1212">#REF!</definedName>
    <definedName name="PB_D1213" localSheetId="9">#REF!</definedName>
    <definedName name="PB_D1213">#REF!</definedName>
    <definedName name="PB_D1214" localSheetId="9">#REF!</definedName>
    <definedName name="PB_D1214">#REF!</definedName>
    <definedName name="PB_D1215" localSheetId="9">#REF!</definedName>
    <definedName name="PB_D1215">#REF!</definedName>
    <definedName name="PB_D1216" localSheetId="9">#REF!</definedName>
    <definedName name="PB_D1216">#REF!</definedName>
    <definedName name="PB_D1217" localSheetId="9">#REF!</definedName>
    <definedName name="PB_D1217">#REF!</definedName>
    <definedName name="PB_D1218" localSheetId="9">#REF!</definedName>
    <definedName name="PB_D1218">#REF!</definedName>
    <definedName name="PB_D1219" localSheetId="9">#REF!</definedName>
    <definedName name="PB_D1219">#REF!</definedName>
    <definedName name="PB_D122" localSheetId="9">#REF!</definedName>
    <definedName name="PB_D122">#REF!</definedName>
    <definedName name="PB_D1220" localSheetId="9">#REF!</definedName>
    <definedName name="PB_D1220">#REF!</definedName>
    <definedName name="PB_D1221" localSheetId="9">#REF!</definedName>
    <definedName name="PB_D1221">#REF!</definedName>
    <definedName name="PB_D1222" localSheetId="9">#REF!</definedName>
    <definedName name="PB_D1222">#REF!</definedName>
    <definedName name="PB_D1223" localSheetId="9">#REF!</definedName>
    <definedName name="PB_D1223">#REF!</definedName>
    <definedName name="PB_D1224" localSheetId="9">#REF!</definedName>
    <definedName name="PB_D1224">#REF!</definedName>
    <definedName name="PB_D1225" localSheetId="9">#REF!</definedName>
    <definedName name="PB_D1225">#REF!</definedName>
    <definedName name="PB_D1226" localSheetId="9">#REF!</definedName>
    <definedName name="PB_D1226">#REF!</definedName>
    <definedName name="PB_D1227" localSheetId="9">#REF!</definedName>
    <definedName name="PB_D1227">#REF!</definedName>
    <definedName name="PB_D1228" localSheetId="9">#REF!</definedName>
    <definedName name="PB_D1228">#REF!</definedName>
    <definedName name="PB_D1229" localSheetId="9">#REF!</definedName>
    <definedName name="PB_D1229">#REF!</definedName>
    <definedName name="PB_D123" localSheetId="9">#REF!</definedName>
    <definedName name="PB_D123">#REF!</definedName>
    <definedName name="PB_D1230" localSheetId="9">#REF!</definedName>
    <definedName name="PB_D1230">#REF!</definedName>
    <definedName name="PB_D1231" localSheetId="9">#REF!</definedName>
    <definedName name="PB_D1231">#REF!</definedName>
    <definedName name="PB_D1232" localSheetId="9">#REF!</definedName>
    <definedName name="PB_D1232">#REF!</definedName>
    <definedName name="PB_D1233" localSheetId="9">#REF!</definedName>
    <definedName name="PB_D1233">#REF!</definedName>
    <definedName name="PB_D1234" localSheetId="9">#REF!</definedName>
    <definedName name="PB_D1234">#REF!</definedName>
    <definedName name="PB_D1235" localSheetId="9">#REF!</definedName>
    <definedName name="PB_D1235">#REF!</definedName>
    <definedName name="PB_D1236" localSheetId="9">#REF!</definedName>
    <definedName name="PB_D1236">#REF!</definedName>
    <definedName name="PB_D1237" localSheetId="9">#REF!</definedName>
    <definedName name="PB_D1237">#REF!</definedName>
    <definedName name="PB_D1238" localSheetId="9">#REF!</definedName>
    <definedName name="PB_D1238">#REF!</definedName>
    <definedName name="PB_D1239" localSheetId="9">#REF!</definedName>
    <definedName name="PB_D1239">#REF!</definedName>
    <definedName name="PB_D124" localSheetId="9">#REF!</definedName>
    <definedName name="PB_D124">#REF!</definedName>
    <definedName name="PB_D1240" localSheetId="9">#REF!</definedName>
    <definedName name="PB_D1240">#REF!</definedName>
    <definedName name="PB_D1241" localSheetId="9">#REF!</definedName>
    <definedName name="PB_D1241">#REF!</definedName>
    <definedName name="PB_D1242" localSheetId="9">#REF!</definedName>
    <definedName name="PB_D1242">#REF!</definedName>
    <definedName name="PB_D1243" localSheetId="9">#REF!</definedName>
    <definedName name="PB_D1243">#REF!</definedName>
    <definedName name="PB_D1244" localSheetId="9">#REF!</definedName>
    <definedName name="PB_D1244">#REF!</definedName>
    <definedName name="PB_D1245" localSheetId="9">#REF!</definedName>
    <definedName name="PB_D1245">#REF!</definedName>
    <definedName name="PB_D1246" localSheetId="9">#REF!</definedName>
    <definedName name="PB_D1246">#REF!</definedName>
    <definedName name="PB_D1247" localSheetId="9">#REF!</definedName>
    <definedName name="PB_D1247">#REF!</definedName>
    <definedName name="PB_D1248" localSheetId="9">#REF!</definedName>
    <definedName name="PB_D1248">#REF!</definedName>
    <definedName name="PB_D1249" localSheetId="9">#REF!</definedName>
    <definedName name="PB_D1249">#REF!</definedName>
    <definedName name="PB_D125" localSheetId="9">#REF!</definedName>
    <definedName name="PB_D125">#REF!</definedName>
    <definedName name="PB_D1250" localSheetId="9">#REF!</definedName>
    <definedName name="PB_D1250">#REF!</definedName>
    <definedName name="PB_D1251" localSheetId="9">#REF!</definedName>
    <definedName name="PB_D1251">#REF!</definedName>
    <definedName name="PB_D1252" localSheetId="9">#REF!</definedName>
    <definedName name="PB_D1252">#REF!</definedName>
    <definedName name="PB_D1253" localSheetId="9">#REF!</definedName>
    <definedName name="PB_D1253">#REF!</definedName>
    <definedName name="PB_D1254" localSheetId="9">#REF!</definedName>
    <definedName name="PB_D1254">#REF!</definedName>
    <definedName name="PB_D1255" localSheetId="9">#REF!</definedName>
    <definedName name="PB_D1255">#REF!</definedName>
    <definedName name="PB_D1256" localSheetId="9">#REF!</definedName>
    <definedName name="PB_D1256">#REF!</definedName>
    <definedName name="PB_D1257" localSheetId="9">#REF!</definedName>
    <definedName name="PB_D1257">#REF!</definedName>
    <definedName name="PB_D1258" localSheetId="9">#REF!</definedName>
    <definedName name="PB_D1258">#REF!</definedName>
    <definedName name="PB_D1259" localSheetId="9">#REF!</definedName>
    <definedName name="PB_D1259">#REF!</definedName>
    <definedName name="PB_D126" localSheetId="9">#REF!</definedName>
    <definedName name="PB_D126">#REF!</definedName>
    <definedName name="PB_D1260" localSheetId="9">#REF!</definedName>
    <definedName name="PB_D1260">#REF!</definedName>
    <definedName name="PB_D1261" localSheetId="9">#REF!</definedName>
    <definedName name="PB_D1261">#REF!</definedName>
    <definedName name="PB_D1262" localSheetId="9">#REF!</definedName>
    <definedName name="PB_D1262">#REF!</definedName>
    <definedName name="PB_D1263" localSheetId="9">#REF!</definedName>
    <definedName name="PB_D1263">#REF!</definedName>
    <definedName name="PB_D1264" localSheetId="9">#REF!</definedName>
    <definedName name="PB_D1264">#REF!</definedName>
    <definedName name="PB_D1265" localSheetId="9">#REF!</definedName>
    <definedName name="PB_D1265">#REF!</definedName>
    <definedName name="PB_D1266" localSheetId="9">#REF!</definedName>
    <definedName name="PB_D1266">#REF!</definedName>
    <definedName name="PB_D1267" localSheetId="9">#REF!</definedName>
    <definedName name="PB_D1267">#REF!</definedName>
    <definedName name="PB_D1268" localSheetId="9">#REF!</definedName>
    <definedName name="PB_D1268">#REF!</definedName>
    <definedName name="PB_D1269" localSheetId="9">#REF!</definedName>
    <definedName name="PB_D1269">#REF!</definedName>
    <definedName name="PB_D127" localSheetId="9">#REF!</definedName>
    <definedName name="PB_D127">#REF!</definedName>
    <definedName name="PB_D1270" localSheetId="9">#REF!</definedName>
    <definedName name="PB_D1270">#REF!</definedName>
    <definedName name="PB_D1271" localSheetId="9">#REF!</definedName>
    <definedName name="PB_D1271">#REF!</definedName>
    <definedName name="PB_D1272" localSheetId="9">#REF!</definedName>
    <definedName name="PB_D1272">#REF!</definedName>
    <definedName name="PB_D1273" localSheetId="9">#REF!</definedName>
    <definedName name="PB_D1273">#REF!</definedName>
    <definedName name="PB_D1274" localSheetId="9">#REF!</definedName>
    <definedName name="PB_D1274">#REF!</definedName>
    <definedName name="PB_D1275" localSheetId="9">#REF!</definedName>
    <definedName name="PB_D1275">#REF!</definedName>
    <definedName name="PB_D1276" localSheetId="9">#REF!</definedName>
    <definedName name="PB_D1276">#REF!</definedName>
    <definedName name="PB_D1277" localSheetId="9">#REF!</definedName>
    <definedName name="PB_D1277">#REF!</definedName>
    <definedName name="PB_D1278" localSheetId="9">#REF!</definedName>
    <definedName name="PB_D1278">#REF!</definedName>
    <definedName name="PB_D1279" localSheetId="9">#REF!</definedName>
    <definedName name="PB_D1279">#REF!</definedName>
    <definedName name="PB_D128" localSheetId="9">#REF!</definedName>
    <definedName name="PB_D128">#REF!</definedName>
    <definedName name="PB_D1280" localSheetId="9">#REF!</definedName>
    <definedName name="PB_D1280">#REF!</definedName>
    <definedName name="PB_D1281" localSheetId="9">#REF!</definedName>
    <definedName name="PB_D1281">#REF!</definedName>
    <definedName name="PB_D1282" localSheetId="9">#REF!</definedName>
    <definedName name="PB_D1282">#REF!</definedName>
    <definedName name="PB_D1283" localSheetId="9">#REF!</definedName>
    <definedName name="PB_D1283">#REF!</definedName>
    <definedName name="PB_D1284" localSheetId="9">#REF!</definedName>
    <definedName name="PB_D1284">#REF!</definedName>
    <definedName name="PB_D1285" localSheetId="9">#REF!</definedName>
    <definedName name="PB_D1285">#REF!</definedName>
    <definedName name="PB_D1286" localSheetId="9">#REF!</definedName>
    <definedName name="PB_D1286">#REF!</definedName>
    <definedName name="PB_D1287" localSheetId="9">#REF!</definedName>
    <definedName name="PB_D1287">#REF!</definedName>
    <definedName name="PB_D1288" localSheetId="9">#REF!</definedName>
    <definedName name="PB_D1288">#REF!</definedName>
    <definedName name="PB_D1289" localSheetId="9">#REF!</definedName>
    <definedName name="PB_D1289">#REF!</definedName>
    <definedName name="PB_D129" localSheetId="9">#REF!</definedName>
    <definedName name="PB_D129">#REF!</definedName>
    <definedName name="PB_D1290" localSheetId="9">#REF!</definedName>
    <definedName name="PB_D1290">#REF!</definedName>
    <definedName name="PB_D1291" localSheetId="9">#REF!</definedName>
    <definedName name="PB_D1291">#REF!</definedName>
    <definedName name="PB_D1292" localSheetId="9">#REF!</definedName>
    <definedName name="PB_D1292">#REF!</definedName>
    <definedName name="PB_D1293" localSheetId="9">#REF!</definedName>
    <definedName name="PB_D1293">#REF!</definedName>
    <definedName name="PB_D1294" localSheetId="9">#REF!</definedName>
    <definedName name="PB_D1294">#REF!</definedName>
    <definedName name="PB_D1295" localSheetId="9">#REF!</definedName>
    <definedName name="PB_D1295">#REF!</definedName>
    <definedName name="PB_D1296" localSheetId="9">#REF!</definedName>
    <definedName name="PB_D1296">#REF!</definedName>
    <definedName name="PB_D1297" localSheetId="9">#REF!</definedName>
    <definedName name="PB_D1297">#REF!</definedName>
    <definedName name="PB_D1298" localSheetId="9">#REF!</definedName>
    <definedName name="PB_D1298">#REF!</definedName>
    <definedName name="PB_D1299" localSheetId="9">#REF!</definedName>
    <definedName name="PB_D1299">#REF!</definedName>
    <definedName name="PB_D13" localSheetId="9">#REF!</definedName>
    <definedName name="PB_D13">#REF!</definedName>
    <definedName name="PB_D130" localSheetId="9">#REF!</definedName>
    <definedName name="PB_D130">#REF!</definedName>
    <definedName name="PB_D1300" localSheetId="9">#REF!</definedName>
    <definedName name="PB_D1300">#REF!</definedName>
    <definedName name="PB_D1301" localSheetId="9">#REF!</definedName>
    <definedName name="PB_D1301">#REF!</definedName>
    <definedName name="PB_D1302" localSheetId="9">#REF!</definedName>
    <definedName name="PB_D1302">#REF!</definedName>
    <definedName name="PB_D1303" localSheetId="9">#REF!</definedName>
    <definedName name="PB_D1303">#REF!</definedName>
    <definedName name="PB_D1304" localSheetId="9">#REF!</definedName>
    <definedName name="PB_D1304">#REF!</definedName>
    <definedName name="PB_D1305" localSheetId="9">#REF!</definedName>
    <definedName name="PB_D1305">#REF!</definedName>
    <definedName name="PB_D1306" localSheetId="9">#REF!</definedName>
    <definedName name="PB_D1306">#REF!</definedName>
    <definedName name="PB_D1307" localSheetId="9">#REF!</definedName>
    <definedName name="PB_D1307">#REF!</definedName>
    <definedName name="PB_D1308" localSheetId="9">#REF!</definedName>
    <definedName name="PB_D1308">#REF!</definedName>
    <definedName name="PB_D1309" localSheetId="9">#REF!</definedName>
    <definedName name="PB_D1309">#REF!</definedName>
    <definedName name="PB_D131" localSheetId="9">#REF!</definedName>
    <definedName name="PB_D131">#REF!</definedName>
    <definedName name="PB_D1310" localSheetId="9">#REF!</definedName>
    <definedName name="PB_D1310">#REF!</definedName>
    <definedName name="PB_D1311" localSheetId="9">#REF!</definedName>
    <definedName name="PB_D1311">#REF!</definedName>
    <definedName name="PB_D1312" localSheetId="9">#REF!</definedName>
    <definedName name="PB_D1312">#REF!</definedName>
    <definedName name="PB_D1313" localSheetId="9">#REF!</definedName>
    <definedName name="PB_D1313">#REF!</definedName>
    <definedName name="PB_D1314" localSheetId="9">#REF!</definedName>
    <definedName name="PB_D1314">#REF!</definedName>
    <definedName name="PB_D1315" localSheetId="9">#REF!</definedName>
    <definedName name="PB_D1315">#REF!</definedName>
    <definedName name="PB_D1316" localSheetId="9">#REF!</definedName>
    <definedName name="PB_D1316">#REF!</definedName>
    <definedName name="PB_D1317" localSheetId="9">#REF!</definedName>
    <definedName name="PB_D1317">#REF!</definedName>
    <definedName name="PB_D1318" localSheetId="9">#REF!</definedName>
    <definedName name="PB_D1318">#REF!</definedName>
    <definedName name="PB_D1319" localSheetId="9">#REF!</definedName>
    <definedName name="PB_D1319">#REF!</definedName>
    <definedName name="PB_D132" localSheetId="9">#REF!</definedName>
    <definedName name="PB_D132">#REF!</definedName>
    <definedName name="PB_D1320" localSheetId="9">#REF!</definedName>
    <definedName name="PB_D1320">#REF!</definedName>
    <definedName name="PB_D1321" localSheetId="9">#REF!</definedName>
    <definedName name="PB_D1321">#REF!</definedName>
    <definedName name="PB_D1322" localSheetId="9">#REF!</definedName>
    <definedName name="PB_D1322">#REF!</definedName>
    <definedName name="PB_D1323" localSheetId="9">#REF!</definedName>
    <definedName name="PB_D1323">#REF!</definedName>
    <definedName name="PB_D1324" localSheetId="9">#REF!</definedName>
    <definedName name="PB_D1324">#REF!</definedName>
    <definedName name="PB_D1325" localSheetId="9">#REF!</definedName>
    <definedName name="PB_D1325">#REF!</definedName>
    <definedName name="PB_D1326" localSheetId="9">#REF!</definedName>
    <definedName name="PB_D1326">#REF!</definedName>
    <definedName name="PB_D1327" localSheetId="9">#REF!</definedName>
    <definedName name="PB_D1327">#REF!</definedName>
    <definedName name="PB_D1328" localSheetId="9">#REF!</definedName>
    <definedName name="PB_D1328">#REF!</definedName>
    <definedName name="PB_D1329" localSheetId="9">#REF!</definedName>
    <definedName name="PB_D1329">#REF!</definedName>
    <definedName name="PB_D133" localSheetId="9">#REF!</definedName>
    <definedName name="PB_D133">#REF!</definedName>
    <definedName name="PB_D1330" localSheetId="9">#REF!</definedName>
    <definedName name="PB_D1330">#REF!</definedName>
    <definedName name="PB_D1331" localSheetId="9">#REF!</definedName>
    <definedName name="PB_D1331">#REF!</definedName>
    <definedName name="PB_D1332" localSheetId="9">#REF!</definedName>
    <definedName name="PB_D1332">#REF!</definedName>
    <definedName name="PB_D1333" localSheetId="9">#REF!</definedName>
    <definedName name="PB_D1333">#REF!</definedName>
    <definedName name="PB_D1334" localSheetId="9">#REF!</definedName>
    <definedName name="PB_D1334">#REF!</definedName>
    <definedName name="PB_D1335" localSheetId="9">#REF!</definedName>
    <definedName name="PB_D1335">#REF!</definedName>
    <definedName name="PB_D1336" localSheetId="9">#REF!</definedName>
    <definedName name="PB_D1336">#REF!</definedName>
    <definedName name="PB_D1337" localSheetId="9">#REF!</definedName>
    <definedName name="PB_D1337">#REF!</definedName>
    <definedName name="PB_D1338" localSheetId="9">#REF!</definedName>
    <definedName name="PB_D1338">#REF!</definedName>
    <definedName name="PB_D1339" localSheetId="9">#REF!</definedName>
    <definedName name="PB_D1339">#REF!</definedName>
    <definedName name="PB_D134" localSheetId="9">#REF!</definedName>
    <definedName name="PB_D134">#REF!</definedName>
    <definedName name="PB_D1340" localSheetId="9">#REF!</definedName>
    <definedName name="PB_D1340">#REF!</definedName>
    <definedName name="PB_D1341" localSheetId="9">#REF!</definedName>
    <definedName name="PB_D1341">#REF!</definedName>
    <definedName name="PB_D1342" localSheetId="9">#REF!</definedName>
    <definedName name="PB_D1342">#REF!</definedName>
    <definedName name="PB_D1343" localSheetId="9">#REF!</definedName>
    <definedName name="PB_D1343">#REF!</definedName>
    <definedName name="PB_D1344" localSheetId="9">#REF!</definedName>
    <definedName name="PB_D1344">#REF!</definedName>
    <definedName name="PB_D1345" localSheetId="9">#REF!</definedName>
    <definedName name="PB_D1345">#REF!</definedName>
    <definedName name="PB_D1346" localSheetId="9">#REF!</definedName>
    <definedName name="PB_D1346">#REF!</definedName>
    <definedName name="PB_D1347" localSheetId="9">#REF!</definedName>
    <definedName name="PB_D1347">#REF!</definedName>
    <definedName name="PB_D1348" localSheetId="9">#REF!</definedName>
    <definedName name="PB_D1348">#REF!</definedName>
    <definedName name="PB_D1349" localSheetId="9">#REF!</definedName>
    <definedName name="PB_D1349">#REF!</definedName>
    <definedName name="PB_D135" localSheetId="9">#REF!</definedName>
    <definedName name="PB_D135">#REF!</definedName>
    <definedName name="PB_D1350" localSheetId="9">#REF!</definedName>
    <definedName name="PB_D1350">#REF!</definedName>
    <definedName name="PB_D1351" localSheetId="9">#REF!</definedName>
    <definedName name="PB_D1351">#REF!</definedName>
    <definedName name="PB_D1352" localSheetId="9">#REF!</definedName>
    <definedName name="PB_D1352">#REF!</definedName>
    <definedName name="PB_D1353" localSheetId="9">#REF!</definedName>
    <definedName name="PB_D1353">#REF!</definedName>
    <definedName name="PB_D1354" localSheetId="9">#REF!</definedName>
    <definedName name="PB_D1354">#REF!</definedName>
    <definedName name="PB_D1355" localSheetId="9">#REF!</definedName>
    <definedName name="PB_D1355">#REF!</definedName>
    <definedName name="PB_D1356" localSheetId="9">#REF!</definedName>
    <definedName name="PB_D1356">#REF!</definedName>
    <definedName name="PB_D1357" localSheetId="9">#REF!</definedName>
    <definedName name="PB_D1357">#REF!</definedName>
    <definedName name="PB_D1358" localSheetId="9">#REF!</definedName>
    <definedName name="PB_D1358">#REF!</definedName>
    <definedName name="PB_D1359" localSheetId="9">#REF!</definedName>
    <definedName name="PB_D1359">#REF!</definedName>
    <definedName name="PB_D136" localSheetId="9">#REF!</definedName>
    <definedName name="PB_D136">#REF!</definedName>
    <definedName name="PB_D1360" localSheetId="9">#REF!</definedName>
    <definedName name="PB_D1360">#REF!</definedName>
    <definedName name="PB_D1361" localSheetId="9">#REF!</definedName>
    <definedName name="PB_D1361">#REF!</definedName>
    <definedName name="PB_D1362" localSheetId="9">#REF!</definedName>
    <definedName name="PB_D1362">#REF!</definedName>
    <definedName name="PB_D1363" localSheetId="9">#REF!</definedName>
    <definedName name="PB_D1363">#REF!</definedName>
    <definedName name="PB_D1364" localSheetId="9">#REF!</definedName>
    <definedName name="PB_D1364">#REF!</definedName>
    <definedName name="PB_D1365" localSheetId="9">#REF!</definedName>
    <definedName name="PB_D1365">#REF!</definedName>
    <definedName name="PB_D1366" localSheetId="9">#REF!</definedName>
    <definedName name="PB_D1366">#REF!</definedName>
    <definedName name="PB_D1367" localSheetId="9">#REF!</definedName>
    <definedName name="PB_D1367">#REF!</definedName>
    <definedName name="PB_D1368" localSheetId="9">#REF!</definedName>
    <definedName name="PB_D1368">#REF!</definedName>
    <definedName name="PB_D1369" localSheetId="9">#REF!</definedName>
    <definedName name="PB_D1369">#REF!</definedName>
    <definedName name="PB_D137" localSheetId="9">#REF!</definedName>
    <definedName name="PB_D137">#REF!</definedName>
    <definedName name="PB_D1370" localSheetId="9">#REF!</definedName>
    <definedName name="PB_D1370">#REF!</definedName>
    <definedName name="PB_D1371" localSheetId="9">#REF!</definedName>
    <definedName name="PB_D1371">#REF!</definedName>
    <definedName name="PB_D1372" localSheetId="9">#REF!</definedName>
    <definedName name="PB_D1372">#REF!</definedName>
    <definedName name="PB_D1373" localSheetId="9">#REF!</definedName>
    <definedName name="PB_D1373">#REF!</definedName>
    <definedName name="PB_D1374" localSheetId="9">#REF!</definedName>
    <definedName name="PB_D1374">#REF!</definedName>
    <definedName name="PB_D1375" localSheetId="9">#REF!</definedName>
    <definedName name="PB_D1375">#REF!</definedName>
    <definedName name="PB_D1376" localSheetId="9">#REF!</definedName>
    <definedName name="PB_D1376">#REF!</definedName>
    <definedName name="PB_D1377" localSheetId="9">#REF!</definedName>
    <definedName name="PB_D1377">#REF!</definedName>
    <definedName name="PB_D1378" localSheetId="9">#REF!</definedName>
    <definedName name="PB_D1378">#REF!</definedName>
    <definedName name="PB_D1379" localSheetId="9">#REF!</definedName>
    <definedName name="PB_D1379">#REF!</definedName>
    <definedName name="PB_D138" localSheetId="9">#REF!</definedName>
    <definedName name="PB_D138">#REF!</definedName>
    <definedName name="PB_D1380" localSheetId="9">#REF!</definedName>
    <definedName name="PB_D1380">#REF!</definedName>
    <definedName name="PB_D1381" localSheetId="9">#REF!</definedName>
    <definedName name="PB_D1381">#REF!</definedName>
    <definedName name="PB_D1382" localSheetId="9">#REF!</definedName>
    <definedName name="PB_D1382">#REF!</definedName>
    <definedName name="PB_D1383" localSheetId="9">#REF!</definedName>
    <definedName name="PB_D1383">#REF!</definedName>
    <definedName name="PB_D1384" localSheetId="9">#REF!</definedName>
    <definedName name="PB_D1384">#REF!</definedName>
    <definedName name="PB_D1385" localSheetId="9">#REF!</definedName>
    <definedName name="PB_D1385">#REF!</definedName>
    <definedName name="PB_D1386" localSheetId="9">#REF!</definedName>
    <definedName name="PB_D1386">#REF!</definedName>
    <definedName name="PB_D1387" localSheetId="9">#REF!</definedName>
    <definedName name="PB_D1387">#REF!</definedName>
    <definedName name="PB_D1388" localSheetId="9">#REF!</definedName>
    <definedName name="PB_D1388">#REF!</definedName>
    <definedName name="PB_D1389" localSheetId="9">#REF!</definedName>
    <definedName name="PB_D1389">#REF!</definedName>
    <definedName name="PB_D139" localSheetId="9">#REF!</definedName>
    <definedName name="PB_D139">#REF!</definedName>
    <definedName name="PB_D1390" localSheetId="9">#REF!</definedName>
    <definedName name="PB_D1390">#REF!</definedName>
    <definedName name="PB_D1391" localSheetId="9">#REF!</definedName>
    <definedName name="PB_D1391">#REF!</definedName>
    <definedName name="PB_D1392" localSheetId="9">#REF!</definedName>
    <definedName name="PB_D1392">#REF!</definedName>
    <definedName name="PB_D1393" localSheetId="9">#REF!</definedName>
    <definedName name="PB_D1393">#REF!</definedName>
    <definedName name="PB_D1394" localSheetId="9">#REF!</definedName>
    <definedName name="PB_D1394">#REF!</definedName>
    <definedName name="PB_D1395" localSheetId="9">#REF!</definedName>
    <definedName name="PB_D1395">#REF!</definedName>
    <definedName name="PB_D1396" localSheetId="9">#REF!</definedName>
    <definedName name="PB_D1396">#REF!</definedName>
    <definedName name="PB_D1397" localSheetId="9">#REF!</definedName>
    <definedName name="PB_D1397">#REF!</definedName>
    <definedName name="PB_D1398" localSheetId="9">#REF!</definedName>
    <definedName name="PB_D1398">#REF!</definedName>
    <definedName name="PB_D1399" localSheetId="9">#REF!</definedName>
    <definedName name="PB_D1399">#REF!</definedName>
    <definedName name="PB_D14" localSheetId="9">#REF!</definedName>
    <definedName name="PB_D14">#REF!</definedName>
    <definedName name="PB_D140" localSheetId="9">#REF!</definedName>
    <definedName name="PB_D140">#REF!</definedName>
    <definedName name="PB_D1400" localSheetId="9">#REF!</definedName>
    <definedName name="PB_D1400">#REF!</definedName>
    <definedName name="PB_D1401" localSheetId="9">#REF!</definedName>
    <definedName name="PB_D1401">#REF!</definedName>
    <definedName name="PB_D1402" localSheetId="9">#REF!</definedName>
    <definedName name="PB_D1402">#REF!</definedName>
    <definedName name="PB_D1403" localSheetId="9">#REF!</definedName>
    <definedName name="PB_D1403">#REF!</definedName>
    <definedName name="PB_D1404" localSheetId="9">#REF!</definedName>
    <definedName name="PB_D1404">#REF!</definedName>
    <definedName name="PB_D1405" localSheetId="9">#REF!</definedName>
    <definedName name="PB_D1405">#REF!</definedName>
    <definedName name="PB_D1406" localSheetId="9">#REF!</definedName>
    <definedName name="PB_D1406">#REF!</definedName>
    <definedName name="PB_D1407" localSheetId="9">#REF!</definedName>
    <definedName name="PB_D1407">#REF!</definedName>
    <definedName name="PB_D1408" localSheetId="9">#REF!</definedName>
    <definedName name="PB_D1408">#REF!</definedName>
    <definedName name="PB_D1409" localSheetId="9">#REF!</definedName>
    <definedName name="PB_D1409">#REF!</definedName>
    <definedName name="PB_D141" localSheetId="9">#REF!</definedName>
    <definedName name="PB_D141">#REF!</definedName>
    <definedName name="PB_D1410" localSheetId="9">#REF!</definedName>
    <definedName name="PB_D1410">#REF!</definedName>
    <definedName name="PB_D1411" localSheetId="9">#REF!</definedName>
    <definedName name="PB_D1411">#REF!</definedName>
    <definedName name="PB_D1412" localSheetId="9">#REF!</definedName>
    <definedName name="PB_D1412">#REF!</definedName>
    <definedName name="PB_D1413" localSheetId="9">#REF!</definedName>
    <definedName name="PB_D1413">#REF!</definedName>
    <definedName name="PB_D1414" localSheetId="9">#REF!</definedName>
    <definedName name="PB_D1414">#REF!</definedName>
    <definedName name="PB_D1415" localSheetId="9">#REF!</definedName>
    <definedName name="PB_D1415">#REF!</definedName>
    <definedName name="PB_D1416" localSheetId="9">#REF!</definedName>
    <definedName name="PB_D1416">#REF!</definedName>
    <definedName name="PB_D1416A" localSheetId="9">#REF!</definedName>
    <definedName name="PB_D1416A">#REF!</definedName>
    <definedName name="PB_D1417" localSheetId="9">#REF!</definedName>
    <definedName name="PB_D1417">#REF!</definedName>
    <definedName name="PB_D1418" localSheetId="9">#REF!</definedName>
    <definedName name="PB_D1418">#REF!</definedName>
    <definedName name="PB_D1419" localSheetId="9">#REF!</definedName>
    <definedName name="PB_D1419">#REF!</definedName>
    <definedName name="PB_D142" localSheetId="9">#REF!</definedName>
    <definedName name="PB_D142">#REF!</definedName>
    <definedName name="PB_D1420" localSheetId="9">#REF!</definedName>
    <definedName name="PB_D1420">#REF!</definedName>
    <definedName name="PB_D1421" localSheetId="9">#REF!</definedName>
    <definedName name="PB_D1421">#REF!</definedName>
    <definedName name="PB_D1422" localSheetId="9">#REF!</definedName>
    <definedName name="PB_D1422">#REF!</definedName>
    <definedName name="PB_D1423" localSheetId="9">#REF!</definedName>
    <definedName name="PB_D1423">#REF!</definedName>
    <definedName name="PB_D1424" localSheetId="9">#REF!</definedName>
    <definedName name="PB_D1424">#REF!</definedName>
    <definedName name="PB_D1425" localSheetId="9">#REF!</definedName>
    <definedName name="PB_D1425">#REF!</definedName>
    <definedName name="PB_D1426" localSheetId="9">#REF!</definedName>
    <definedName name="PB_D1426">#REF!</definedName>
    <definedName name="PB_D1427" localSheetId="9">#REF!</definedName>
    <definedName name="PB_D1427">#REF!</definedName>
    <definedName name="PB_D1427A" localSheetId="9">#REF!</definedName>
    <definedName name="PB_D1427A">#REF!</definedName>
    <definedName name="PB_D1428" localSheetId="9">#REF!</definedName>
    <definedName name="PB_D1428">#REF!</definedName>
    <definedName name="PB_D1429" localSheetId="9">#REF!</definedName>
    <definedName name="PB_D1429">#REF!</definedName>
    <definedName name="PB_D143" localSheetId="9">#REF!</definedName>
    <definedName name="PB_D143">#REF!</definedName>
    <definedName name="PB_D1430" localSheetId="9">#REF!</definedName>
    <definedName name="PB_D1430">#REF!</definedName>
    <definedName name="PB_D1431" localSheetId="9">#REF!</definedName>
    <definedName name="PB_D1431">#REF!</definedName>
    <definedName name="PB_D1432" localSheetId="9">#REF!</definedName>
    <definedName name="PB_D1432">#REF!</definedName>
    <definedName name="PB_D1433" localSheetId="9">#REF!</definedName>
    <definedName name="PB_D1433">#REF!</definedName>
    <definedName name="PB_D1434" localSheetId="9">#REF!</definedName>
    <definedName name="PB_D1434">#REF!</definedName>
    <definedName name="PB_D1434A" localSheetId="9">#REF!</definedName>
    <definedName name="PB_D1434A">#REF!</definedName>
    <definedName name="PB_D1435" localSheetId="9">#REF!</definedName>
    <definedName name="PB_D1435">#REF!</definedName>
    <definedName name="PB_D1435A" localSheetId="9">#REF!</definedName>
    <definedName name="PB_D1435A">#REF!</definedName>
    <definedName name="PB_D1436" localSheetId="9">#REF!</definedName>
    <definedName name="PB_D1436">#REF!</definedName>
    <definedName name="PB_D1437" localSheetId="9">#REF!</definedName>
    <definedName name="PB_D1437">#REF!</definedName>
    <definedName name="PB_D1438" localSheetId="9">#REF!</definedName>
    <definedName name="PB_D1438">#REF!</definedName>
    <definedName name="PB_D1439" localSheetId="9">#REF!</definedName>
    <definedName name="PB_D1439">#REF!</definedName>
    <definedName name="PB_D144" localSheetId="9">#REF!</definedName>
    <definedName name="PB_D144">#REF!</definedName>
    <definedName name="PB_D1440" localSheetId="9">#REF!</definedName>
    <definedName name="PB_D1440">#REF!</definedName>
    <definedName name="PB_D1441" localSheetId="9">#REF!</definedName>
    <definedName name="PB_D1441">#REF!</definedName>
    <definedName name="PB_D1442" localSheetId="9">#REF!</definedName>
    <definedName name="PB_D1442">#REF!</definedName>
    <definedName name="PB_D1443" localSheetId="9">#REF!</definedName>
    <definedName name="PB_D1443">#REF!</definedName>
    <definedName name="PB_D1444" localSheetId="9">#REF!</definedName>
    <definedName name="PB_D1444">#REF!</definedName>
    <definedName name="PB_D1445" localSheetId="9">#REF!</definedName>
    <definedName name="PB_D1445">#REF!</definedName>
    <definedName name="PB_D1446" localSheetId="9">#REF!</definedName>
    <definedName name="PB_D1446">#REF!</definedName>
    <definedName name="PB_D1447" localSheetId="9">#REF!</definedName>
    <definedName name="PB_D1447">#REF!</definedName>
    <definedName name="PB_D1448" localSheetId="9">#REF!</definedName>
    <definedName name="PB_D1448">#REF!</definedName>
    <definedName name="PB_D1449" localSheetId="9">#REF!</definedName>
    <definedName name="PB_D1449">#REF!</definedName>
    <definedName name="PB_D145" localSheetId="9">#REF!</definedName>
    <definedName name="PB_D145">#REF!</definedName>
    <definedName name="PB_D1450" localSheetId="9">#REF!</definedName>
    <definedName name="PB_D1450">#REF!</definedName>
    <definedName name="PB_D1451" localSheetId="9">#REF!</definedName>
    <definedName name="PB_D1451">#REF!</definedName>
    <definedName name="PB_D1452" localSheetId="9">#REF!</definedName>
    <definedName name="PB_D1452">#REF!</definedName>
    <definedName name="PB_D1453" localSheetId="9">#REF!</definedName>
    <definedName name="PB_D1453">#REF!</definedName>
    <definedName name="PB_D1454" localSheetId="9">#REF!</definedName>
    <definedName name="PB_D1454">#REF!</definedName>
    <definedName name="PB_D1455" localSheetId="9">#REF!</definedName>
    <definedName name="PB_D1455">#REF!</definedName>
    <definedName name="PB_D1456" localSheetId="9">#REF!</definedName>
    <definedName name="PB_D1456">#REF!</definedName>
    <definedName name="PB_D1457" localSheetId="9">#REF!</definedName>
    <definedName name="PB_D1457">#REF!</definedName>
    <definedName name="PB_D1458" localSheetId="9">#REF!</definedName>
    <definedName name="PB_D1458">#REF!</definedName>
    <definedName name="PB_D1459" localSheetId="9">#REF!</definedName>
    <definedName name="PB_D1459">#REF!</definedName>
    <definedName name="PB_D146" localSheetId="9">#REF!</definedName>
    <definedName name="PB_D146">#REF!</definedName>
    <definedName name="PB_D1460" localSheetId="9">#REF!</definedName>
    <definedName name="PB_D1460">#REF!</definedName>
    <definedName name="PB_D1461" localSheetId="9">#REF!</definedName>
    <definedName name="PB_D1461">#REF!</definedName>
    <definedName name="PB_D1462" localSheetId="9">#REF!</definedName>
    <definedName name="PB_D1462">#REF!</definedName>
    <definedName name="PB_D1463" localSheetId="9">#REF!</definedName>
    <definedName name="PB_D1463">#REF!</definedName>
    <definedName name="PB_D1464" localSheetId="9">#REF!</definedName>
    <definedName name="PB_D1464">#REF!</definedName>
    <definedName name="PB_D1465" localSheetId="9">#REF!</definedName>
    <definedName name="PB_D1465">#REF!</definedName>
    <definedName name="PB_D1466" localSheetId="9">#REF!</definedName>
    <definedName name="PB_D1466">#REF!</definedName>
    <definedName name="PB_D1467" localSheetId="9">#REF!</definedName>
    <definedName name="PB_D1467">#REF!</definedName>
    <definedName name="PB_D1468" localSheetId="9">#REF!</definedName>
    <definedName name="PB_D1468">#REF!</definedName>
    <definedName name="PB_D1469" localSheetId="9">#REF!</definedName>
    <definedName name="PB_D1469">#REF!</definedName>
    <definedName name="PB_D147" localSheetId="9">#REF!</definedName>
    <definedName name="PB_D147">#REF!</definedName>
    <definedName name="PB_D1470" localSheetId="9">#REF!</definedName>
    <definedName name="PB_D1470">#REF!</definedName>
    <definedName name="PB_D1471" localSheetId="9">#REF!</definedName>
    <definedName name="PB_D1471">#REF!</definedName>
    <definedName name="PB_D1472" localSheetId="9">#REF!</definedName>
    <definedName name="PB_D1472">#REF!</definedName>
    <definedName name="PB_D1473" localSheetId="9">#REF!</definedName>
    <definedName name="PB_D1473">#REF!</definedName>
    <definedName name="PB_D1474" localSheetId="9">#REF!</definedName>
    <definedName name="PB_D1474">#REF!</definedName>
    <definedName name="PB_D1475" localSheetId="9">#REF!</definedName>
    <definedName name="PB_D1475">#REF!</definedName>
    <definedName name="PB_D1476" localSheetId="9">#REF!</definedName>
    <definedName name="PB_D1476">#REF!</definedName>
    <definedName name="PB_D1477" localSheetId="9">#REF!</definedName>
    <definedName name="PB_D1477">#REF!</definedName>
    <definedName name="PB_D1478" localSheetId="9">#REF!</definedName>
    <definedName name="PB_D1478">#REF!</definedName>
    <definedName name="PB_D1479" localSheetId="9">#REF!</definedName>
    <definedName name="PB_D1479">#REF!</definedName>
    <definedName name="PB_D148" localSheetId="9">#REF!</definedName>
    <definedName name="PB_D148">#REF!</definedName>
    <definedName name="PB_D1480" localSheetId="9">#REF!</definedName>
    <definedName name="PB_D1480">#REF!</definedName>
    <definedName name="PB_D1481" localSheetId="9">#REF!</definedName>
    <definedName name="PB_D1481">#REF!</definedName>
    <definedName name="PB_D1482" localSheetId="9">#REF!</definedName>
    <definedName name="PB_D1482">#REF!</definedName>
    <definedName name="PB_D1483" localSheetId="9">#REF!</definedName>
    <definedName name="PB_D1483">#REF!</definedName>
    <definedName name="PB_D1484" localSheetId="9">#REF!</definedName>
    <definedName name="PB_D1484">#REF!</definedName>
    <definedName name="PB_D1485" localSheetId="9">#REF!</definedName>
    <definedName name="PB_D1485">#REF!</definedName>
    <definedName name="PB_D1486" localSheetId="9">#REF!</definedName>
    <definedName name="PB_D1486">#REF!</definedName>
    <definedName name="PB_D1487" localSheetId="9">#REF!</definedName>
    <definedName name="PB_D1487">#REF!</definedName>
    <definedName name="PB_D1488" localSheetId="9">#REF!</definedName>
    <definedName name="PB_D1488">#REF!</definedName>
    <definedName name="PB_D1489" localSheetId="9">#REF!</definedName>
    <definedName name="PB_D1489">#REF!</definedName>
    <definedName name="PB_D149" localSheetId="9">#REF!</definedName>
    <definedName name="PB_D149">#REF!</definedName>
    <definedName name="PB_D1490" localSheetId="9">#REF!</definedName>
    <definedName name="PB_D1490">#REF!</definedName>
    <definedName name="PB_D1491" localSheetId="9">#REF!</definedName>
    <definedName name="PB_D1491">#REF!</definedName>
    <definedName name="PB_D1492" localSheetId="9">#REF!</definedName>
    <definedName name="PB_D1492">#REF!</definedName>
    <definedName name="PB_D1493" localSheetId="9">#REF!</definedName>
    <definedName name="PB_D1493">#REF!</definedName>
    <definedName name="PB_D1494" localSheetId="9">#REF!</definedName>
    <definedName name="PB_D1494">#REF!</definedName>
    <definedName name="PB_D1495" localSheetId="9">#REF!</definedName>
    <definedName name="PB_D1495">#REF!</definedName>
    <definedName name="PB_D1496" localSheetId="9">#REF!</definedName>
    <definedName name="PB_D1496">#REF!</definedName>
    <definedName name="PB_D1497" localSheetId="9">#REF!</definedName>
    <definedName name="PB_D1497">#REF!</definedName>
    <definedName name="PB_D1498" localSheetId="9">#REF!</definedName>
    <definedName name="PB_D1498">#REF!</definedName>
    <definedName name="PB_D1499" localSheetId="9">#REF!</definedName>
    <definedName name="PB_D1499">#REF!</definedName>
    <definedName name="PB_D15" localSheetId="9">#REF!</definedName>
    <definedName name="PB_D15">#REF!</definedName>
    <definedName name="PB_D150" localSheetId="9">#REF!</definedName>
    <definedName name="PB_D150">#REF!</definedName>
    <definedName name="PB_D1500" localSheetId="9">#REF!</definedName>
    <definedName name="PB_D1500">#REF!</definedName>
    <definedName name="PB_D1501" localSheetId="9">#REF!</definedName>
    <definedName name="PB_D1501">#REF!</definedName>
    <definedName name="PB_D1502" localSheetId="9">#REF!</definedName>
    <definedName name="PB_D1502">#REF!</definedName>
    <definedName name="PB_D1503" localSheetId="9">#REF!</definedName>
    <definedName name="PB_D1503">#REF!</definedName>
    <definedName name="PB_D1504" localSheetId="9">#REF!</definedName>
    <definedName name="PB_D1504">#REF!</definedName>
    <definedName name="PB_D1505" localSheetId="9">#REF!</definedName>
    <definedName name="PB_D1505">#REF!</definedName>
    <definedName name="PB_D1506" localSheetId="9">#REF!</definedName>
    <definedName name="PB_D1506">#REF!</definedName>
    <definedName name="PB_D1507" localSheetId="9">#REF!</definedName>
    <definedName name="PB_D1507">#REF!</definedName>
    <definedName name="PB_D1508" localSheetId="9">#REF!</definedName>
    <definedName name="PB_D1508">#REF!</definedName>
    <definedName name="PB_D1509" localSheetId="9">#REF!</definedName>
    <definedName name="PB_D1509">#REF!</definedName>
    <definedName name="PB_D151" localSheetId="9">#REF!</definedName>
    <definedName name="PB_D151">#REF!</definedName>
    <definedName name="PB_D1510" localSheetId="9">#REF!</definedName>
    <definedName name="PB_D1510">#REF!</definedName>
    <definedName name="PB_D1511" localSheetId="9">#REF!</definedName>
    <definedName name="PB_D1511">#REF!</definedName>
    <definedName name="PB_D1512" localSheetId="9">#REF!</definedName>
    <definedName name="PB_D1512">#REF!</definedName>
    <definedName name="PB_D1513" localSheetId="9">#REF!</definedName>
    <definedName name="PB_D1513">#REF!</definedName>
    <definedName name="PB_D1514" localSheetId="9">#REF!</definedName>
    <definedName name="PB_D1514">#REF!</definedName>
    <definedName name="PB_D1515" localSheetId="9">#REF!</definedName>
    <definedName name="PB_D1515">#REF!</definedName>
    <definedName name="PB_D1516" localSheetId="9">#REF!</definedName>
    <definedName name="PB_D1516">#REF!</definedName>
    <definedName name="PB_D1517" localSheetId="9">#REF!</definedName>
    <definedName name="PB_D1517">#REF!</definedName>
    <definedName name="PB_D1518" localSheetId="9">#REF!</definedName>
    <definedName name="PB_D1518">#REF!</definedName>
    <definedName name="PB_D1519" localSheetId="9">#REF!</definedName>
    <definedName name="PB_D1519">#REF!</definedName>
    <definedName name="PB_D152" localSheetId="9">#REF!</definedName>
    <definedName name="PB_D152">#REF!</definedName>
    <definedName name="PB_D1520" localSheetId="9">#REF!</definedName>
    <definedName name="PB_D1520">#REF!</definedName>
    <definedName name="PB_D1521" localSheetId="9">#REF!</definedName>
    <definedName name="PB_D1521">#REF!</definedName>
    <definedName name="PB_D1522" localSheetId="9">#REF!</definedName>
    <definedName name="PB_D1522">#REF!</definedName>
    <definedName name="PB_D1523" localSheetId="9">#REF!</definedName>
    <definedName name="PB_D1523">#REF!</definedName>
    <definedName name="PB_D1524" localSheetId="9">#REF!</definedName>
    <definedName name="PB_D1524">#REF!</definedName>
    <definedName name="PB_D1525" localSheetId="9">#REF!</definedName>
    <definedName name="PB_D1525">#REF!</definedName>
    <definedName name="PB_D1526" localSheetId="9">#REF!</definedName>
    <definedName name="PB_D1526">#REF!</definedName>
    <definedName name="PB_D1527" localSheetId="9">#REF!</definedName>
    <definedName name="PB_D1527">#REF!</definedName>
    <definedName name="PB_D1528" localSheetId="9">#REF!</definedName>
    <definedName name="PB_D1528">#REF!</definedName>
    <definedName name="PB_D1529" localSheetId="9">#REF!</definedName>
    <definedName name="PB_D1529">#REF!</definedName>
    <definedName name="PB_D153" localSheetId="9">#REF!</definedName>
    <definedName name="PB_D153">#REF!</definedName>
    <definedName name="PB_D1530" localSheetId="9">#REF!</definedName>
    <definedName name="PB_D1530">#REF!</definedName>
    <definedName name="PB_D1531" localSheetId="9">#REF!</definedName>
    <definedName name="PB_D1531">#REF!</definedName>
    <definedName name="PB_D1532" localSheetId="9">#REF!</definedName>
    <definedName name="PB_D1532">#REF!</definedName>
    <definedName name="PB_D1533" localSheetId="9">#REF!</definedName>
    <definedName name="PB_D1533">#REF!</definedName>
    <definedName name="PB_D1534" localSheetId="9">#REF!</definedName>
    <definedName name="PB_D1534">#REF!</definedName>
    <definedName name="PB_D1535" localSheetId="9">#REF!</definedName>
    <definedName name="PB_D1535">#REF!</definedName>
    <definedName name="PB_D1536" localSheetId="9">#REF!</definedName>
    <definedName name="PB_D1536">#REF!</definedName>
    <definedName name="PB_D1537" localSheetId="9">#REF!</definedName>
    <definedName name="PB_D1537">#REF!</definedName>
    <definedName name="PB_D1538" localSheetId="9">#REF!</definedName>
    <definedName name="PB_D1538">#REF!</definedName>
    <definedName name="PB_D1539" localSheetId="9">#REF!</definedName>
    <definedName name="PB_D1539">#REF!</definedName>
    <definedName name="PB_D154" localSheetId="9">#REF!</definedName>
    <definedName name="PB_D154">#REF!</definedName>
    <definedName name="PB_D1540" localSheetId="9">#REF!</definedName>
    <definedName name="PB_D1540">#REF!</definedName>
    <definedName name="PB_D1541" localSheetId="9">#REF!</definedName>
    <definedName name="PB_D1541">#REF!</definedName>
    <definedName name="PB_D1542" localSheetId="9">#REF!</definedName>
    <definedName name="PB_D1542">#REF!</definedName>
    <definedName name="PB_D1543" localSheetId="9">#REF!</definedName>
    <definedName name="PB_D1543">#REF!</definedName>
    <definedName name="PB_D1544" localSheetId="9">#REF!</definedName>
    <definedName name="PB_D1544">#REF!</definedName>
    <definedName name="PB_D1545" localSheetId="9">#REF!</definedName>
    <definedName name="PB_D1545">#REF!</definedName>
    <definedName name="PB_D1546" localSheetId="9">#REF!</definedName>
    <definedName name="PB_D1546">#REF!</definedName>
    <definedName name="PB_D1547" localSheetId="9">#REF!</definedName>
    <definedName name="PB_D1547">#REF!</definedName>
    <definedName name="PB_D1548" localSheetId="9">#REF!</definedName>
    <definedName name="PB_D1548">#REF!</definedName>
    <definedName name="PB_D1549" localSheetId="9">#REF!</definedName>
    <definedName name="PB_D1549">#REF!</definedName>
    <definedName name="PB_D155" localSheetId="9">#REF!</definedName>
    <definedName name="PB_D155">#REF!</definedName>
    <definedName name="PB_D1550" localSheetId="9">#REF!</definedName>
    <definedName name="PB_D1550">#REF!</definedName>
    <definedName name="PB_D1551" localSheetId="9">#REF!</definedName>
    <definedName name="PB_D1551">#REF!</definedName>
    <definedName name="PB_D1552" localSheetId="9">#REF!</definedName>
    <definedName name="PB_D1552">#REF!</definedName>
    <definedName name="PB_D1553" localSheetId="9">#REF!</definedName>
    <definedName name="PB_D1553">#REF!</definedName>
    <definedName name="PB_D1554" localSheetId="9">#REF!</definedName>
    <definedName name="PB_D1554">#REF!</definedName>
    <definedName name="PB_D1555" localSheetId="9">#REF!</definedName>
    <definedName name="PB_D1555">#REF!</definedName>
    <definedName name="PB_D1556" localSheetId="9">#REF!</definedName>
    <definedName name="PB_D1556">#REF!</definedName>
    <definedName name="PB_D1557" localSheetId="9">#REF!</definedName>
    <definedName name="PB_D1557">#REF!</definedName>
    <definedName name="PB_D1558" localSheetId="9">#REF!</definedName>
    <definedName name="PB_D1558">#REF!</definedName>
    <definedName name="PB_D1559" localSheetId="9">#REF!</definedName>
    <definedName name="PB_D1559">#REF!</definedName>
    <definedName name="PB_D156" localSheetId="9">#REF!</definedName>
    <definedName name="PB_D156">#REF!</definedName>
    <definedName name="PB_D1560" localSheetId="9">#REF!</definedName>
    <definedName name="PB_D1560">#REF!</definedName>
    <definedName name="PB_D1561" localSheetId="9">#REF!</definedName>
    <definedName name="PB_D1561">#REF!</definedName>
    <definedName name="PB_D1562" localSheetId="9">#REF!</definedName>
    <definedName name="PB_D1562">#REF!</definedName>
    <definedName name="PB_D1563" localSheetId="9">#REF!</definedName>
    <definedName name="PB_D1563">#REF!</definedName>
    <definedName name="PB_D1564" localSheetId="9">#REF!</definedName>
    <definedName name="PB_D1564">#REF!</definedName>
    <definedName name="PB_D1565" localSheetId="9">#REF!</definedName>
    <definedName name="PB_D1565">#REF!</definedName>
    <definedName name="PB_D1566" localSheetId="9">#REF!</definedName>
    <definedName name="PB_D1566">#REF!</definedName>
    <definedName name="PB_D1567" localSheetId="9">#REF!</definedName>
    <definedName name="PB_D1567">#REF!</definedName>
    <definedName name="PB_D1568" localSheetId="9">#REF!</definedName>
    <definedName name="PB_D1568">#REF!</definedName>
    <definedName name="PB_D1569" localSheetId="9">#REF!</definedName>
    <definedName name="PB_D1569">#REF!</definedName>
    <definedName name="PB_D157" localSheetId="9">#REF!</definedName>
    <definedName name="PB_D157">#REF!</definedName>
    <definedName name="PB_D1570" localSheetId="9">#REF!</definedName>
    <definedName name="PB_D1570">#REF!</definedName>
    <definedName name="PB_D1571" localSheetId="9">#REF!</definedName>
    <definedName name="PB_D1571">#REF!</definedName>
    <definedName name="PB_D1572" localSheetId="9">#REF!</definedName>
    <definedName name="PB_D1572">#REF!</definedName>
    <definedName name="PB_D1573" localSheetId="9">#REF!</definedName>
    <definedName name="PB_D1573">#REF!</definedName>
    <definedName name="PB_D1574" localSheetId="9">#REF!</definedName>
    <definedName name="PB_D1574">#REF!</definedName>
    <definedName name="PB_D1575" localSheetId="9">#REF!</definedName>
    <definedName name="PB_D1575">#REF!</definedName>
    <definedName name="PB_D1576" localSheetId="9">#REF!</definedName>
    <definedName name="PB_D1576">#REF!</definedName>
    <definedName name="PB_D1577" localSheetId="9">#REF!</definedName>
    <definedName name="PB_D1577">#REF!</definedName>
    <definedName name="PB_D1578" localSheetId="9">#REF!</definedName>
    <definedName name="PB_D1578">#REF!</definedName>
    <definedName name="PB_D1579" localSheetId="9">#REF!</definedName>
    <definedName name="PB_D1579">#REF!</definedName>
    <definedName name="PB_D158" localSheetId="9">#REF!</definedName>
    <definedName name="PB_D158">#REF!</definedName>
    <definedName name="PB_D1580" localSheetId="9">#REF!</definedName>
    <definedName name="PB_D1580">#REF!</definedName>
    <definedName name="PB_D1581" localSheetId="9">#REF!</definedName>
    <definedName name="PB_D1581">#REF!</definedName>
    <definedName name="PB_D1582" localSheetId="9">#REF!</definedName>
    <definedName name="PB_D1582">#REF!</definedName>
    <definedName name="PB_D1583" localSheetId="9">#REF!</definedName>
    <definedName name="PB_D1583">#REF!</definedName>
    <definedName name="PB_D1584" localSheetId="9">#REF!</definedName>
    <definedName name="PB_D1584">#REF!</definedName>
    <definedName name="PB_D1585" localSheetId="9">#REF!</definedName>
    <definedName name="PB_D1585">#REF!</definedName>
    <definedName name="PB_D1586" localSheetId="9">#REF!</definedName>
    <definedName name="PB_D1586">#REF!</definedName>
    <definedName name="PB_D159" localSheetId="9">#REF!</definedName>
    <definedName name="PB_D159">#REF!</definedName>
    <definedName name="PB_D16" localSheetId="9">#REF!</definedName>
    <definedName name="PB_D16">#REF!</definedName>
    <definedName name="PB_D160" localSheetId="9">#REF!</definedName>
    <definedName name="PB_D160">#REF!</definedName>
    <definedName name="PB_D161" localSheetId="9">#REF!</definedName>
    <definedName name="PB_D161">#REF!</definedName>
    <definedName name="PB_D162" localSheetId="9">#REF!</definedName>
    <definedName name="PB_D162">#REF!</definedName>
    <definedName name="PB_D163" localSheetId="9">#REF!</definedName>
    <definedName name="PB_D163">#REF!</definedName>
    <definedName name="PB_D164" localSheetId="9">#REF!</definedName>
    <definedName name="PB_D164">#REF!</definedName>
    <definedName name="PB_D165" localSheetId="9">#REF!</definedName>
    <definedName name="PB_D165">#REF!</definedName>
    <definedName name="PB_D166" localSheetId="9">#REF!</definedName>
    <definedName name="PB_D166">#REF!</definedName>
    <definedName name="PB_D167" localSheetId="9">#REF!</definedName>
    <definedName name="PB_D167">#REF!</definedName>
    <definedName name="PB_D168" localSheetId="9">#REF!</definedName>
    <definedName name="PB_D168">#REF!</definedName>
    <definedName name="PB_D169" localSheetId="9">#REF!</definedName>
    <definedName name="PB_D169">#REF!</definedName>
    <definedName name="PB_D17" localSheetId="9">#REF!</definedName>
    <definedName name="PB_D17">#REF!</definedName>
    <definedName name="PB_D170" localSheetId="9">#REF!</definedName>
    <definedName name="PB_D170">#REF!</definedName>
    <definedName name="PB_D171" localSheetId="9">#REF!</definedName>
    <definedName name="PB_D171">#REF!</definedName>
    <definedName name="PB_D172" localSheetId="9">#REF!</definedName>
    <definedName name="PB_D172">#REF!</definedName>
    <definedName name="PB_D173" localSheetId="9">#REF!</definedName>
    <definedName name="PB_D173">#REF!</definedName>
    <definedName name="PB_D174" localSheetId="9">#REF!</definedName>
    <definedName name="PB_D174">#REF!</definedName>
    <definedName name="PB_D175" localSheetId="9">#REF!</definedName>
    <definedName name="PB_D175">#REF!</definedName>
    <definedName name="PB_D176" localSheetId="9">#REF!</definedName>
    <definedName name="PB_D176">#REF!</definedName>
    <definedName name="PB_D177" localSheetId="9">#REF!</definedName>
    <definedName name="PB_D177">#REF!</definedName>
    <definedName name="PB_D178" localSheetId="9">#REF!</definedName>
    <definedName name="PB_D178">#REF!</definedName>
    <definedName name="PB_D179" localSheetId="9">#REF!</definedName>
    <definedName name="PB_D179">#REF!</definedName>
    <definedName name="PB_D18" localSheetId="9">#REF!</definedName>
    <definedName name="PB_D18">#REF!</definedName>
    <definedName name="PB_D180" localSheetId="9">#REF!</definedName>
    <definedName name="PB_D180">#REF!</definedName>
    <definedName name="PB_D181" localSheetId="9">#REF!</definedName>
    <definedName name="PB_D181">#REF!</definedName>
    <definedName name="PB_D182" localSheetId="9">#REF!</definedName>
    <definedName name="PB_D182">#REF!</definedName>
    <definedName name="PB_D183" localSheetId="9">#REF!</definedName>
    <definedName name="PB_D183">#REF!</definedName>
    <definedName name="PB_D184" localSheetId="9">#REF!</definedName>
    <definedName name="PB_D184">#REF!</definedName>
    <definedName name="PB_D185" localSheetId="9">#REF!</definedName>
    <definedName name="PB_D185">#REF!</definedName>
    <definedName name="PB_D186" localSheetId="9">#REF!</definedName>
    <definedName name="PB_D186">#REF!</definedName>
    <definedName name="PB_D187" localSheetId="9">#REF!</definedName>
    <definedName name="PB_D187">#REF!</definedName>
    <definedName name="PB_D188" localSheetId="9">#REF!</definedName>
    <definedName name="PB_D188">#REF!</definedName>
    <definedName name="PB_D189" localSheetId="9">#REF!</definedName>
    <definedName name="PB_D189">#REF!</definedName>
    <definedName name="PB_D19" localSheetId="9">#REF!</definedName>
    <definedName name="PB_D19">#REF!</definedName>
    <definedName name="PB_D190" localSheetId="9">#REF!</definedName>
    <definedName name="PB_D190">#REF!</definedName>
    <definedName name="PB_D191" localSheetId="9">#REF!</definedName>
    <definedName name="PB_D191">#REF!</definedName>
    <definedName name="PB_D192" localSheetId="9">#REF!</definedName>
    <definedName name="PB_D192">#REF!</definedName>
    <definedName name="PB_D193" localSheetId="9">#REF!</definedName>
    <definedName name="PB_D193">#REF!</definedName>
    <definedName name="PB_D194" localSheetId="9">#REF!</definedName>
    <definedName name="PB_D194">#REF!</definedName>
    <definedName name="PB_D195" localSheetId="9">#REF!</definedName>
    <definedName name="PB_D195">#REF!</definedName>
    <definedName name="PB_D196" localSheetId="9">#REF!</definedName>
    <definedName name="PB_D196">#REF!</definedName>
    <definedName name="PB_D197" localSheetId="9">#REF!</definedName>
    <definedName name="PB_D197">#REF!</definedName>
    <definedName name="PB_D198" localSheetId="9">#REF!</definedName>
    <definedName name="PB_D198">#REF!</definedName>
    <definedName name="PB_D199" localSheetId="9">#REF!</definedName>
    <definedName name="PB_D199">#REF!</definedName>
    <definedName name="PB_D200" localSheetId="9">#REF!</definedName>
    <definedName name="PB_D200">#REF!</definedName>
    <definedName name="PB_D201" localSheetId="9">#REF!</definedName>
    <definedName name="PB_D201">#REF!</definedName>
    <definedName name="PB_D202" localSheetId="9">#REF!</definedName>
    <definedName name="PB_D202">#REF!</definedName>
    <definedName name="PB_D203" localSheetId="9">#REF!</definedName>
    <definedName name="PB_D203">#REF!</definedName>
    <definedName name="PB_D204" localSheetId="9">#REF!</definedName>
    <definedName name="PB_D204">#REF!</definedName>
    <definedName name="PB_D205" localSheetId="9">#REF!</definedName>
    <definedName name="PB_D205">#REF!</definedName>
    <definedName name="PB_D206" localSheetId="9">#REF!</definedName>
    <definedName name="PB_D206">#REF!</definedName>
    <definedName name="PB_D207" localSheetId="9">#REF!</definedName>
    <definedName name="PB_D207">#REF!</definedName>
    <definedName name="PB_D208" localSheetId="9">#REF!</definedName>
    <definedName name="PB_D208">#REF!</definedName>
    <definedName name="PB_D209" localSheetId="9">#REF!</definedName>
    <definedName name="PB_D209">#REF!</definedName>
    <definedName name="PB_D21" localSheetId="9">#REF!</definedName>
    <definedName name="PB_D21">#REF!</definedName>
    <definedName name="PB_D210" localSheetId="9">#REF!</definedName>
    <definedName name="PB_D210">#REF!</definedName>
    <definedName name="PB_D211" localSheetId="9">#REF!</definedName>
    <definedName name="PB_D211">#REF!</definedName>
    <definedName name="PB_D212" localSheetId="9">#REF!</definedName>
    <definedName name="PB_D212">#REF!</definedName>
    <definedName name="PB_D213" localSheetId="9">#REF!</definedName>
    <definedName name="PB_D213">#REF!</definedName>
    <definedName name="PB_D214" localSheetId="9">#REF!</definedName>
    <definedName name="PB_D214">#REF!</definedName>
    <definedName name="PB_D215" localSheetId="9">#REF!</definedName>
    <definedName name="PB_D215">#REF!</definedName>
    <definedName name="PB_D216" localSheetId="9">#REF!</definedName>
    <definedName name="PB_D216">#REF!</definedName>
    <definedName name="PB_D217" localSheetId="9">#REF!</definedName>
    <definedName name="PB_D217">#REF!</definedName>
    <definedName name="PB_D218" localSheetId="9">#REF!</definedName>
    <definedName name="PB_D218">#REF!</definedName>
    <definedName name="PB_D219" localSheetId="9">#REF!</definedName>
    <definedName name="PB_D219">#REF!</definedName>
    <definedName name="PB_D22" localSheetId="9">#REF!</definedName>
    <definedName name="PB_D22">#REF!</definedName>
    <definedName name="PB_D220" localSheetId="9">#REF!</definedName>
    <definedName name="PB_D220">#REF!</definedName>
    <definedName name="PB_D221" localSheetId="9">#REF!</definedName>
    <definedName name="PB_D221">#REF!</definedName>
    <definedName name="PB_D222" localSheetId="9">#REF!</definedName>
    <definedName name="PB_D222">#REF!</definedName>
    <definedName name="PB_D223" localSheetId="9">#REF!</definedName>
    <definedName name="PB_D223">#REF!</definedName>
    <definedName name="PB_D224" localSheetId="9">#REF!</definedName>
    <definedName name="PB_D224">#REF!</definedName>
    <definedName name="PB_D225" localSheetId="9">#REF!</definedName>
    <definedName name="PB_D225">#REF!</definedName>
    <definedName name="PB_D226" localSheetId="9">#REF!</definedName>
    <definedName name="PB_D226">#REF!</definedName>
    <definedName name="PB_D227" localSheetId="9">#REF!</definedName>
    <definedName name="PB_D227">#REF!</definedName>
    <definedName name="PB_D228" localSheetId="9">#REF!</definedName>
    <definedName name="PB_D228">#REF!</definedName>
    <definedName name="PB_D229" localSheetId="9">#REF!</definedName>
    <definedName name="PB_D229">#REF!</definedName>
    <definedName name="PB_D23" localSheetId="9">#REF!</definedName>
    <definedName name="PB_D23">#REF!</definedName>
    <definedName name="PB_D230" localSheetId="9">#REF!</definedName>
    <definedName name="PB_D230">#REF!</definedName>
    <definedName name="PB_D231" localSheetId="9">#REF!</definedName>
    <definedName name="PB_D231">#REF!</definedName>
    <definedName name="PB_D232" localSheetId="9">#REF!</definedName>
    <definedName name="PB_D232">#REF!</definedName>
    <definedName name="PB_D233" localSheetId="9">#REF!</definedName>
    <definedName name="PB_D233">#REF!</definedName>
    <definedName name="PB_D234" localSheetId="9">#REF!</definedName>
    <definedName name="PB_D234">#REF!</definedName>
    <definedName name="PB_D235" localSheetId="9">#REF!</definedName>
    <definedName name="PB_D235">#REF!</definedName>
    <definedName name="PB_D236" localSheetId="9">#REF!</definedName>
    <definedName name="PB_D236">#REF!</definedName>
    <definedName name="PB_D237" localSheetId="9">#REF!</definedName>
    <definedName name="PB_D237">#REF!</definedName>
    <definedName name="PB_D238" localSheetId="9">#REF!</definedName>
    <definedName name="PB_D238">#REF!</definedName>
    <definedName name="PB_D239" localSheetId="9">#REF!</definedName>
    <definedName name="PB_D239">#REF!</definedName>
    <definedName name="PB_D24" localSheetId="9">#REF!</definedName>
    <definedName name="PB_D24">#REF!</definedName>
    <definedName name="PB_D240" localSheetId="9">#REF!</definedName>
    <definedName name="PB_D240">#REF!</definedName>
    <definedName name="PB_D241" localSheetId="9">#REF!</definedName>
    <definedName name="PB_D241">#REF!</definedName>
    <definedName name="PB_D242" localSheetId="9">#REF!</definedName>
    <definedName name="PB_D242">#REF!</definedName>
    <definedName name="PB_D243" localSheetId="9">#REF!</definedName>
    <definedName name="PB_D243">#REF!</definedName>
    <definedName name="PB_D244" localSheetId="9">#REF!</definedName>
    <definedName name="PB_D244">#REF!</definedName>
    <definedName name="PB_D245" localSheetId="9">#REF!</definedName>
    <definedName name="PB_D245">#REF!</definedName>
    <definedName name="PB_D246" localSheetId="9">#REF!</definedName>
    <definedName name="PB_D246">#REF!</definedName>
    <definedName name="PB_D247" localSheetId="9">#REF!</definedName>
    <definedName name="PB_D247">#REF!</definedName>
    <definedName name="PB_D248" localSheetId="9">#REF!</definedName>
    <definedName name="PB_D248">#REF!</definedName>
    <definedName name="PB_D249" localSheetId="9">#REF!</definedName>
    <definedName name="PB_D249">#REF!</definedName>
    <definedName name="PB_D25" localSheetId="9">#REF!</definedName>
    <definedName name="PB_D25">#REF!</definedName>
    <definedName name="PB_D250" localSheetId="9">#REF!</definedName>
    <definedName name="PB_D250">#REF!</definedName>
    <definedName name="PB_D251" localSheetId="9">#REF!</definedName>
    <definedName name="PB_D251">#REF!</definedName>
    <definedName name="PB_D252" localSheetId="9">#REF!</definedName>
    <definedName name="PB_D252">#REF!</definedName>
    <definedName name="PB_D253" localSheetId="9">#REF!</definedName>
    <definedName name="PB_D253">#REF!</definedName>
    <definedName name="PB_D254" localSheetId="9">#REF!</definedName>
    <definedName name="PB_D254">#REF!</definedName>
    <definedName name="PB_D255" localSheetId="9">#REF!</definedName>
    <definedName name="PB_D255">#REF!</definedName>
    <definedName name="PB_D256" localSheetId="9">#REF!</definedName>
    <definedName name="PB_D256">#REF!</definedName>
    <definedName name="PB_D257" localSheetId="9">#REF!</definedName>
    <definedName name="PB_D257">#REF!</definedName>
    <definedName name="PB_D258" localSheetId="9">#REF!</definedName>
    <definedName name="PB_D258">#REF!</definedName>
    <definedName name="PB_D259" localSheetId="9">#REF!</definedName>
    <definedName name="PB_D259">#REF!</definedName>
    <definedName name="PB_D26" localSheetId="9">#REF!</definedName>
    <definedName name="PB_D26">#REF!</definedName>
    <definedName name="PB_D260" localSheetId="9">#REF!</definedName>
    <definedName name="PB_D260">#REF!</definedName>
    <definedName name="PB_D261" localSheetId="9">#REF!</definedName>
    <definedName name="PB_D261">#REF!</definedName>
    <definedName name="PB_D262" localSheetId="9">#REF!</definedName>
    <definedName name="PB_D262">#REF!</definedName>
    <definedName name="PB_D263" localSheetId="9">#REF!</definedName>
    <definedName name="PB_D263">#REF!</definedName>
    <definedName name="PB_D264" localSheetId="9">#REF!</definedName>
    <definedName name="PB_D264">#REF!</definedName>
    <definedName name="PB_D265" localSheetId="9">#REF!</definedName>
    <definedName name="PB_D265">#REF!</definedName>
    <definedName name="PB_D266" localSheetId="9">#REF!</definedName>
    <definedName name="PB_D266">#REF!</definedName>
    <definedName name="PB_D267" localSheetId="9">#REF!</definedName>
    <definedName name="PB_D267">#REF!</definedName>
    <definedName name="PB_D268" localSheetId="9">#REF!</definedName>
    <definedName name="PB_D268">#REF!</definedName>
    <definedName name="PB_D269" localSheetId="9">#REF!</definedName>
    <definedName name="PB_D269">#REF!</definedName>
    <definedName name="PB_D27" localSheetId="9">#REF!</definedName>
    <definedName name="PB_D27">#REF!</definedName>
    <definedName name="PB_D270" localSheetId="9">#REF!</definedName>
    <definedName name="PB_D270">#REF!</definedName>
    <definedName name="PB_D271" localSheetId="9">#REF!</definedName>
    <definedName name="PB_D271">#REF!</definedName>
    <definedName name="PB_D272" localSheetId="9">#REF!</definedName>
    <definedName name="PB_D272">#REF!</definedName>
    <definedName name="PB_D273" localSheetId="9">#REF!</definedName>
    <definedName name="PB_D273">#REF!</definedName>
    <definedName name="PB_D274" localSheetId="9">#REF!</definedName>
    <definedName name="PB_D274">#REF!</definedName>
    <definedName name="PB_D275" localSheetId="9">#REF!</definedName>
    <definedName name="PB_D275">#REF!</definedName>
    <definedName name="PB_D276" localSheetId="9">#REF!</definedName>
    <definedName name="PB_D276">#REF!</definedName>
    <definedName name="PB_D277" localSheetId="9">#REF!</definedName>
    <definedName name="PB_D277">#REF!</definedName>
    <definedName name="PB_D278" localSheetId="9">#REF!</definedName>
    <definedName name="PB_D278">#REF!</definedName>
    <definedName name="PB_D279" localSheetId="9">#REF!</definedName>
    <definedName name="PB_D279">#REF!</definedName>
    <definedName name="PB_D28" localSheetId="9">#REF!</definedName>
    <definedName name="PB_D28">#REF!</definedName>
    <definedName name="PB_D280" localSheetId="9">#REF!</definedName>
    <definedName name="PB_D280">#REF!</definedName>
    <definedName name="PB_D281" localSheetId="9">#REF!</definedName>
    <definedName name="PB_D281">#REF!</definedName>
    <definedName name="PB_D282" localSheetId="9">#REF!</definedName>
    <definedName name="PB_D282">#REF!</definedName>
    <definedName name="PB_D283" localSheetId="9">#REF!</definedName>
    <definedName name="PB_D283">#REF!</definedName>
    <definedName name="PB_D285" localSheetId="9">#REF!</definedName>
    <definedName name="PB_D285">#REF!</definedName>
    <definedName name="PB_D286" localSheetId="9">#REF!</definedName>
    <definedName name="PB_D286">#REF!</definedName>
    <definedName name="PB_D286A" localSheetId="9">#REF!</definedName>
    <definedName name="PB_D286A">#REF!</definedName>
    <definedName name="PB_D287" localSheetId="9">#REF!</definedName>
    <definedName name="PB_D287">#REF!</definedName>
    <definedName name="PB_D288" localSheetId="9">#REF!</definedName>
    <definedName name="PB_D288">#REF!</definedName>
    <definedName name="PB_D289" localSheetId="9">#REF!</definedName>
    <definedName name="PB_D289">#REF!</definedName>
    <definedName name="PB_D29" localSheetId="9">#REF!</definedName>
    <definedName name="PB_D29">#REF!</definedName>
    <definedName name="PB_D290" localSheetId="9">#REF!</definedName>
    <definedName name="PB_D290">#REF!</definedName>
    <definedName name="PB_D291" localSheetId="9">#REF!</definedName>
    <definedName name="PB_D291">#REF!</definedName>
    <definedName name="PB_D292" localSheetId="9">#REF!</definedName>
    <definedName name="PB_D292">#REF!</definedName>
    <definedName name="PB_D293" localSheetId="9">#REF!</definedName>
    <definedName name="PB_D293">#REF!</definedName>
    <definedName name="PB_D294" localSheetId="9">#REF!</definedName>
    <definedName name="PB_D294">#REF!</definedName>
    <definedName name="PB_D295" localSheetId="9">#REF!</definedName>
    <definedName name="PB_D295">#REF!</definedName>
    <definedName name="PB_D296" localSheetId="9">#REF!</definedName>
    <definedName name="PB_D296">#REF!</definedName>
    <definedName name="PB_D297" localSheetId="9">#REF!</definedName>
    <definedName name="PB_D297">#REF!</definedName>
    <definedName name="PB_D298" localSheetId="9">#REF!</definedName>
    <definedName name="PB_D298">#REF!</definedName>
    <definedName name="PB_D298A" localSheetId="9">#REF!</definedName>
    <definedName name="PB_D298A">#REF!</definedName>
    <definedName name="PB_D299" localSheetId="9">#REF!</definedName>
    <definedName name="PB_D299">#REF!</definedName>
    <definedName name="PB_D30" localSheetId="9">#REF!</definedName>
    <definedName name="PB_D30">#REF!</definedName>
    <definedName name="PB_D300" localSheetId="9">#REF!</definedName>
    <definedName name="PB_D300">#REF!</definedName>
    <definedName name="PB_D301" localSheetId="9">#REF!</definedName>
    <definedName name="PB_D301">#REF!</definedName>
    <definedName name="PB_D302" localSheetId="9">#REF!</definedName>
    <definedName name="PB_D302">#REF!</definedName>
    <definedName name="PB_D303" localSheetId="9">#REF!</definedName>
    <definedName name="PB_D303">#REF!</definedName>
    <definedName name="PB_D304" localSheetId="9">#REF!</definedName>
    <definedName name="PB_D304">#REF!</definedName>
    <definedName name="PB_D305" localSheetId="9">#REF!</definedName>
    <definedName name="PB_D305">#REF!</definedName>
    <definedName name="PB_D306" localSheetId="9">#REF!</definedName>
    <definedName name="PB_D306">#REF!</definedName>
    <definedName name="PB_D307" localSheetId="9">#REF!</definedName>
    <definedName name="PB_D307">#REF!</definedName>
    <definedName name="PB_D308" localSheetId="9">#REF!</definedName>
    <definedName name="PB_D308">#REF!</definedName>
    <definedName name="PB_D309" localSheetId="9">#REF!</definedName>
    <definedName name="PB_D309">#REF!</definedName>
    <definedName name="PB_D31" localSheetId="9">#REF!</definedName>
    <definedName name="PB_D31">#REF!</definedName>
    <definedName name="PB_D310" localSheetId="9">#REF!</definedName>
    <definedName name="PB_D310">#REF!</definedName>
    <definedName name="PB_D311" localSheetId="9">#REF!</definedName>
    <definedName name="PB_D311">#REF!</definedName>
    <definedName name="PB_D312" localSheetId="9">#REF!</definedName>
    <definedName name="PB_D312">#REF!</definedName>
    <definedName name="PB_D313" localSheetId="9">#REF!</definedName>
    <definedName name="PB_D313">#REF!</definedName>
    <definedName name="PB_D314" localSheetId="9">#REF!</definedName>
    <definedName name="PB_D314">#REF!</definedName>
    <definedName name="PB_D315" localSheetId="9">#REF!</definedName>
    <definedName name="PB_D315">#REF!</definedName>
    <definedName name="PB_D316" localSheetId="9">#REF!</definedName>
    <definedName name="PB_D316">#REF!</definedName>
    <definedName name="PB_D317" localSheetId="9">#REF!</definedName>
    <definedName name="PB_D317">#REF!</definedName>
    <definedName name="PB_D318" localSheetId="9">#REF!</definedName>
    <definedName name="PB_D318">#REF!</definedName>
    <definedName name="PB_D319" localSheetId="9">#REF!</definedName>
    <definedName name="PB_D319">#REF!</definedName>
    <definedName name="PB_D32" localSheetId="9">#REF!</definedName>
    <definedName name="PB_D32">#REF!</definedName>
    <definedName name="PB_D320" localSheetId="9">#REF!</definedName>
    <definedName name="PB_D320">#REF!</definedName>
    <definedName name="PB_D321" localSheetId="9">#REF!</definedName>
    <definedName name="PB_D321">#REF!</definedName>
    <definedName name="PB_D322" localSheetId="9">#REF!</definedName>
    <definedName name="PB_D322">#REF!</definedName>
    <definedName name="PB_D323" localSheetId="9">#REF!</definedName>
    <definedName name="PB_D323">#REF!</definedName>
    <definedName name="PB_D324" localSheetId="9">#REF!</definedName>
    <definedName name="PB_D324">#REF!</definedName>
    <definedName name="PB_D325" localSheetId="9">#REF!</definedName>
    <definedName name="PB_D325">#REF!</definedName>
    <definedName name="PB_D327" localSheetId="9">#REF!</definedName>
    <definedName name="PB_D327">#REF!</definedName>
    <definedName name="PB_D328" localSheetId="9">#REF!</definedName>
    <definedName name="PB_D328">#REF!</definedName>
    <definedName name="PB_D329" localSheetId="9">#REF!</definedName>
    <definedName name="PB_D329">#REF!</definedName>
    <definedName name="PB_D33" localSheetId="9">#REF!</definedName>
    <definedName name="PB_D33">#REF!</definedName>
    <definedName name="PB_D330" localSheetId="9">#REF!</definedName>
    <definedName name="PB_D330">#REF!</definedName>
    <definedName name="PB_D331" localSheetId="9">#REF!</definedName>
    <definedName name="PB_D331">#REF!</definedName>
    <definedName name="PB_D332" localSheetId="9">#REF!</definedName>
    <definedName name="PB_D332">#REF!</definedName>
    <definedName name="PB_D333" localSheetId="9">#REF!</definedName>
    <definedName name="PB_D333">#REF!</definedName>
    <definedName name="PB_D334" localSheetId="9">#REF!</definedName>
    <definedName name="PB_D334">#REF!</definedName>
    <definedName name="PB_D335" localSheetId="9">#REF!</definedName>
    <definedName name="PB_D335">#REF!</definedName>
    <definedName name="PB_D336" localSheetId="9">#REF!</definedName>
    <definedName name="PB_D336">#REF!</definedName>
    <definedName name="PB_D337" localSheetId="9">#REF!</definedName>
    <definedName name="PB_D337">#REF!</definedName>
    <definedName name="PB_D338" localSheetId="9">#REF!</definedName>
    <definedName name="PB_D338">#REF!</definedName>
    <definedName name="PB_D339" localSheetId="9">#REF!</definedName>
    <definedName name="PB_D339">#REF!</definedName>
    <definedName name="PB_D34" localSheetId="9">#REF!</definedName>
    <definedName name="PB_D34">#REF!</definedName>
    <definedName name="PB_D340" localSheetId="9">#REF!</definedName>
    <definedName name="PB_D340">#REF!</definedName>
    <definedName name="PB_D341" localSheetId="9">#REF!</definedName>
    <definedName name="PB_D341">#REF!</definedName>
    <definedName name="PB_D342" localSheetId="9">#REF!</definedName>
    <definedName name="PB_D342">#REF!</definedName>
    <definedName name="PB_D343" localSheetId="9">#REF!</definedName>
    <definedName name="PB_D343">#REF!</definedName>
    <definedName name="PB_D344" localSheetId="9">#REF!</definedName>
    <definedName name="PB_D344">#REF!</definedName>
    <definedName name="PB_D345" localSheetId="9">#REF!</definedName>
    <definedName name="PB_D345">#REF!</definedName>
    <definedName name="PB_D346" localSheetId="9">#REF!</definedName>
    <definedName name="PB_D346">#REF!</definedName>
    <definedName name="PB_D347" localSheetId="9">#REF!</definedName>
    <definedName name="PB_D347">#REF!</definedName>
    <definedName name="PB_D348" localSheetId="9">#REF!</definedName>
    <definedName name="PB_D348">#REF!</definedName>
    <definedName name="PB_D349" localSheetId="9">#REF!</definedName>
    <definedName name="PB_D349">#REF!</definedName>
    <definedName name="PB_D35" localSheetId="9">#REF!</definedName>
    <definedName name="PB_D35">#REF!</definedName>
    <definedName name="PB_D350" localSheetId="9">#REF!</definedName>
    <definedName name="PB_D350">#REF!</definedName>
    <definedName name="PB_D351" localSheetId="9">#REF!</definedName>
    <definedName name="PB_D351">#REF!</definedName>
    <definedName name="PB_D352" localSheetId="9">#REF!</definedName>
    <definedName name="PB_D352">#REF!</definedName>
    <definedName name="PB_D353" localSheetId="9">#REF!</definedName>
    <definedName name="PB_D353">#REF!</definedName>
    <definedName name="PB_D354" localSheetId="9">#REF!</definedName>
    <definedName name="PB_D354">#REF!</definedName>
    <definedName name="PB_D355" localSheetId="9">#REF!</definedName>
    <definedName name="PB_D355">#REF!</definedName>
    <definedName name="PB_D356" localSheetId="9">#REF!</definedName>
    <definedName name="PB_D356">#REF!</definedName>
    <definedName name="PB_D357" localSheetId="9">#REF!</definedName>
    <definedName name="PB_D357">#REF!</definedName>
    <definedName name="PB_D358" localSheetId="9">#REF!</definedName>
    <definedName name="PB_D358">#REF!</definedName>
    <definedName name="PB_D359" localSheetId="9">#REF!</definedName>
    <definedName name="PB_D359">#REF!</definedName>
    <definedName name="PB_D36" localSheetId="9">#REF!</definedName>
    <definedName name="PB_D36">#REF!</definedName>
    <definedName name="PB_D360" localSheetId="9">#REF!</definedName>
    <definedName name="PB_D360">#REF!</definedName>
    <definedName name="PB_D361" localSheetId="9">#REF!</definedName>
    <definedName name="PB_D361">#REF!</definedName>
    <definedName name="PB_D362" localSheetId="9">#REF!</definedName>
    <definedName name="PB_D362">#REF!</definedName>
    <definedName name="PB_D363" localSheetId="9">#REF!</definedName>
    <definedName name="PB_D363">#REF!</definedName>
    <definedName name="PB_D364" localSheetId="9">#REF!</definedName>
    <definedName name="PB_D364">#REF!</definedName>
    <definedName name="PB_D365" localSheetId="9">#REF!</definedName>
    <definedName name="PB_D365">#REF!</definedName>
    <definedName name="PB_D366" localSheetId="9">#REF!</definedName>
    <definedName name="PB_D366">#REF!</definedName>
    <definedName name="PB_D367" localSheetId="9">#REF!</definedName>
    <definedName name="PB_D367">#REF!</definedName>
    <definedName name="PB_D368" localSheetId="9">#REF!</definedName>
    <definedName name="PB_D368">#REF!</definedName>
    <definedName name="PB_D369" localSheetId="9">#REF!</definedName>
    <definedName name="PB_D369">#REF!</definedName>
    <definedName name="PB_D37" localSheetId="9">#REF!</definedName>
    <definedName name="PB_D37">#REF!</definedName>
    <definedName name="PB_D370" localSheetId="9">#REF!</definedName>
    <definedName name="PB_D370">#REF!</definedName>
    <definedName name="PB_D371" localSheetId="9">#REF!</definedName>
    <definedName name="PB_D371">#REF!</definedName>
    <definedName name="PB_D372" localSheetId="9">#REF!</definedName>
    <definedName name="PB_D372">#REF!</definedName>
    <definedName name="PB_D373" localSheetId="9">#REF!</definedName>
    <definedName name="PB_D373">#REF!</definedName>
    <definedName name="PB_D374" localSheetId="9">#REF!</definedName>
    <definedName name="PB_D374">#REF!</definedName>
    <definedName name="PB_D375" localSheetId="9">#REF!</definedName>
    <definedName name="PB_D375">#REF!</definedName>
    <definedName name="PB_D376" localSheetId="9">#REF!</definedName>
    <definedName name="PB_D376">#REF!</definedName>
    <definedName name="PB_D377" localSheetId="9">#REF!</definedName>
    <definedName name="PB_D377">#REF!</definedName>
    <definedName name="PB_D378" localSheetId="9">#REF!</definedName>
    <definedName name="PB_D378">#REF!</definedName>
    <definedName name="PB_D379" localSheetId="9">#REF!</definedName>
    <definedName name="PB_D379">#REF!</definedName>
    <definedName name="PB_D38" localSheetId="9">#REF!</definedName>
    <definedName name="PB_D38">#REF!</definedName>
    <definedName name="PB_D380" localSheetId="9">#REF!</definedName>
    <definedName name="PB_D380">#REF!</definedName>
    <definedName name="PB_D381" localSheetId="9">#REF!</definedName>
    <definedName name="PB_D381">#REF!</definedName>
    <definedName name="PB_D382" localSheetId="9">#REF!</definedName>
    <definedName name="PB_D382">#REF!</definedName>
    <definedName name="PB_D383" localSheetId="9">#REF!</definedName>
    <definedName name="PB_D383">#REF!</definedName>
    <definedName name="PB_D384" localSheetId="9">#REF!</definedName>
    <definedName name="PB_D384">#REF!</definedName>
    <definedName name="PB_D385" localSheetId="9">#REF!</definedName>
    <definedName name="PB_D385">#REF!</definedName>
    <definedName name="PB_D386" localSheetId="9">#REF!</definedName>
    <definedName name="PB_D386">#REF!</definedName>
    <definedName name="PB_D387" localSheetId="9">#REF!</definedName>
    <definedName name="PB_D387">#REF!</definedName>
    <definedName name="PB_D388" localSheetId="9">#REF!</definedName>
    <definedName name="PB_D388">#REF!</definedName>
    <definedName name="PB_D389" localSheetId="9">#REF!</definedName>
    <definedName name="PB_D389">#REF!</definedName>
    <definedName name="PB_D39" localSheetId="9">#REF!</definedName>
    <definedName name="PB_D39">#REF!</definedName>
    <definedName name="PB_D390" localSheetId="9">#REF!</definedName>
    <definedName name="PB_D390">#REF!</definedName>
    <definedName name="PB_D391" localSheetId="9">#REF!</definedName>
    <definedName name="PB_D391">#REF!</definedName>
    <definedName name="PB_D392" localSheetId="9">#REF!</definedName>
    <definedName name="PB_D392">#REF!</definedName>
    <definedName name="PB_D393" localSheetId="9">#REF!</definedName>
    <definedName name="PB_D393">#REF!</definedName>
    <definedName name="PB_D394" localSheetId="9">#REF!</definedName>
    <definedName name="PB_D394">#REF!</definedName>
    <definedName name="PB_D395" localSheetId="9">#REF!</definedName>
    <definedName name="PB_D395">#REF!</definedName>
    <definedName name="PB_D396" localSheetId="9">#REF!</definedName>
    <definedName name="PB_D396">#REF!</definedName>
    <definedName name="PB_D397" localSheetId="9">#REF!</definedName>
    <definedName name="PB_D397">#REF!</definedName>
    <definedName name="PB_D398" localSheetId="9">#REF!</definedName>
    <definedName name="PB_D398">#REF!</definedName>
    <definedName name="PB_D399" localSheetId="9">#REF!</definedName>
    <definedName name="PB_D399">#REF!</definedName>
    <definedName name="PB_D40" localSheetId="9">#REF!</definedName>
    <definedName name="PB_D40">#REF!</definedName>
    <definedName name="PB_D400" localSheetId="9">#REF!</definedName>
    <definedName name="PB_D400">#REF!</definedName>
    <definedName name="PB_D401" localSheetId="9">#REF!</definedName>
    <definedName name="PB_D401">#REF!</definedName>
    <definedName name="PB_D402" localSheetId="9">#REF!</definedName>
    <definedName name="PB_D402">#REF!</definedName>
    <definedName name="PB_D403" localSheetId="9">#REF!</definedName>
    <definedName name="PB_D403">#REF!</definedName>
    <definedName name="PB_D404" localSheetId="9">#REF!</definedName>
    <definedName name="PB_D404">#REF!</definedName>
    <definedName name="PB_D405" localSheetId="9">#REF!</definedName>
    <definedName name="PB_D405">#REF!</definedName>
    <definedName name="PB_D406" localSheetId="9">#REF!</definedName>
    <definedName name="PB_D406">#REF!</definedName>
    <definedName name="PB_D407" localSheetId="9">#REF!</definedName>
    <definedName name="PB_D407">#REF!</definedName>
    <definedName name="PB_D408" localSheetId="9">#REF!</definedName>
    <definedName name="PB_D408">#REF!</definedName>
    <definedName name="PB_D409" localSheetId="9">#REF!</definedName>
    <definedName name="PB_D409">#REF!</definedName>
    <definedName name="PB_D41" localSheetId="9">#REF!</definedName>
    <definedName name="PB_D41">#REF!</definedName>
    <definedName name="PB_D410" localSheetId="9">#REF!</definedName>
    <definedName name="PB_D410">#REF!</definedName>
    <definedName name="PB_D411" localSheetId="9">#REF!</definedName>
    <definedName name="PB_D411">#REF!</definedName>
    <definedName name="PB_D412" localSheetId="9">#REF!</definedName>
    <definedName name="PB_D412">#REF!</definedName>
    <definedName name="PB_D413" localSheetId="9">#REF!</definedName>
    <definedName name="PB_D413">#REF!</definedName>
    <definedName name="PB_D414" localSheetId="9">#REF!</definedName>
    <definedName name="PB_D414">#REF!</definedName>
    <definedName name="PB_D415" localSheetId="9">#REF!</definedName>
    <definedName name="PB_D415">#REF!</definedName>
    <definedName name="PB_D416" localSheetId="9">#REF!</definedName>
    <definedName name="PB_D416">#REF!</definedName>
    <definedName name="PB_D417" localSheetId="9">#REF!</definedName>
    <definedName name="PB_D417">#REF!</definedName>
    <definedName name="PB_D418" localSheetId="9">#REF!</definedName>
    <definedName name="PB_D418">#REF!</definedName>
    <definedName name="PB_D419" localSheetId="9">#REF!</definedName>
    <definedName name="PB_D419">#REF!</definedName>
    <definedName name="PB_D420" localSheetId="9">#REF!</definedName>
    <definedName name="PB_D420">#REF!</definedName>
    <definedName name="PB_D421" localSheetId="9">#REF!</definedName>
    <definedName name="PB_D421">#REF!</definedName>
    <definedName name="PB_D422" localSheetId="9">#REF!</definedName>
    <definedName name="PB_D422">#REF!</definedName>
    <definedName name="PB_D423" localSheetId="9">#REF!</definedName>
    <definedName name="PB_D423">#REF!</definedName>
    <definedName name="PB_D424" localSheetId="9">#REF!</definedName>
    <definedName name="PB_D424">#REF!</definedName>
    <definedName name="PB_D425" localSheetId="9">#REF!</definedName>
    <definedName name="PB_D425">#REF!</definedName>
    <definedName name="PB_D426" localSheetId="9">#REF!</definedName>
    <definedName name="PB_D426">#REF!</definedName>
    <definedName name="PB_D427" localSheetId="9">#REF!</definedName>
    <definedName name="PB_D427">#REF!</definedName>
    <definedName name="PB_D428" localSheetId="9">#REF!</definedName>
    <definedName name="PB_D428">#REF!</definedName>
    <definedName name="PB_D429" localSheetId="9">#REF!</definedName>
    <definedName name="PB_D429">#REF!</definedName>
    <definedName name="PB_D43" localSheetId="9">#REF!</definedName>
    <definedName name="PB_D43">#REF!</definedName>
    <definedName name="PB_D430" localSheetId="9">#REF!</definedName>
    <definedName name="PB_D430">#REF!</definedName>
    <definedName name="PB_D431" localSheetId="9">#REF!</definedName>
    <definedName name="PB_D431">#REF!</definedName>
    <definedName name="PB_D432" localSheetId="9">#REF!</definedName>
    <definedName name="PB_D432">#REF!</definedName>
    <definedName name="PB_D433" localSheetId="9">#REF!</definedName>
    <definedName name="PB_D433">#REF!</definedName>
    <definedName name="PB_D434" localSheetId="9">#REF!</definedName>
    <definedName name="PB_D434">#REF!</definedName>
    <definedName name="PB_D435" localSheetId="9">#REF!</definedName>
    <definedName name="PB_D435">#REF!</definedName>
    <definedName name="PB_D436" localSheetId="9">#REF!</definedName>
    <definedName name="PB_D436">#REF!</definedName>
    <definedName name="PB_D437" localSheetId="9">#REF!</definedName>
    <definedName name="PB_D437">#REF!</definedName>
    <definedName name="PB_D438" localSheetId="9">#REF!</definedName>
    <definedName name="PB_D438">#REF!</definedName>
    <definedName name="PB_D439" localSheetId="9">#REF!</definedName>
    <definedName name="PB_D439">#REF!</definedName>
    <definedName name="PB_D44" localSheetId="9">#REF!</definedName>
    <definedName name="PB_D44">#REF!</definedName>
    <definedName name="PB_D440" localSheetId="9">#REF!</definedName>
    <definedName name="PB_D440">#REF!</definedName>
    <definedName name="PB_D441" localSheetId="9">#REF!</definedName>
    <definedName name="PB_D441">#REF!</definedName>
    <definedName name="PB_D442" localSheetId="9">#REF!</definedName>
    <definedName name="PB_D442">#REF!</definedName>
    <definedName name="PB_D443" localSheetId="9">#REF!</definedName>
    <definedName name="PB_D443">#REF!</definedName>
    <definedName name="PB_D444" localSheetId="9">#REF!</definedName>
    <definedName name="PB_D444">#REF!</definedName>
    <definedName name="PB_D445" localSheetId="9">#REF!</definedName>
    <definedName name="PB_D445">#REF!</definedName>
    <definedName name="PB_D446" localSheetId="9">#REF!</definedName>
    <definedName name="PB_D446">#REF!</definedName>
    <definedName name="PB_D447" localSheetId="9">#REF!</definedName>
    <definedName name="PB_D447">#REF!</definedName>
    <definedName name="PB_D448" localSheetId="9">#REF!</definedName>
    <definedName name="PB_D448">#REF!</definedName>
    <definedName name="PB_D449" localSheetId="9">#REF!</definedName>
    <definedName name="PB_D449">#REF!</definedName>
    <definedName name="PB_D45" localSheetId="9">#REF!</definedName>
    <definedName name="PB_D45">#REF!</definedName>
    <definedName name="PB_D450" localSheetId="9">#REF!</definedName>
    <definedName name="PB_D450">#REF!</definedName>
    <definedName name="PB_D451" localSheetId="9">#REF!</definedName>
    <definedName name="PB_D451">#REF!</definedName>
    <definedName name="PB_D452" localSheetId="9">#REF!</definedName>
    <definedName name="PB_D452">#REF!</definedName>
    <definedName name="PB_D453" localSheetId="9">#REF!</definedName>
    <definedName name="PB_D453">#REF!</definedName>
    <definedName name="PB_D454" localSheetId="9">#REF!</definedName>
    <definedName name="PB_D454">#REF!</definedName>
    <definedName name="PB_D455" localSheetId="9">#REF!</definedName>
    <definedName name="PB_D455">#REF!</definedName>
    <definedName name="PB_D456" localSheetId="9">#REF!</definedName>
    <definedName name="PB_D456">#REF!</definedName>
    <definedName name="PB_D457" localSheetId="9">#REF!</definedName>
    <definedName name="PB_D457">#REF!</definedName>
    <definedName name="PB_D458" localSheetId="9">#REF!</definedName>
    <definedName name="PB_D458">#REF!</definedName>
    <definedName name="PB_D459" localSheetId="9">#REF!</definedName>
    <definedName name="PB_D459">#REF!</definedName>
    <definedName name="PB_D46" localSheetId="9">#REF!</definedName>
    <definedName name="PB_D46">#REF!</definedName>
    <definedName name="PB_D460" localSheetId="9">#REF!</definedName>
    <definedName name="PB_D460">#REF!</definedName>
    <definedName name="PB_D461" localSheetId="9">#REF!</definedName>
    <definedName name="PB_D461">#REF!</definedName>
    <definedName name="PB_D462" localSheetId="9">#REF!</definedName>
    <definedName name="PB_D462">#REF!</definedName>
    <definedName name="PB_D463" localSheetId="9">#REF!</definedName>
    <definedName name="PB_D463">#REF!</definedName>
    <definedName name="PB_D464" localSheetId="9">#REF!</definedName>
    <definedName name="PB_D464">#REF!</definedName>
    <definedName name="PB_D465" localSheetId="9">#REF!</definedName>
    <definedName name="PB_D465">#REF!</definedName>
    <definedName name="PB_D466" localSheetId="9">#REF!</definedName>
    <definedName name="PB_D466">#REF!</definedName>
    <definedName name="PB_D467" localSheetId="9">#REF!</definedName>
    <definedName name="PB_D467">#REF!</definedName>
    <definedName name="PB_D468" localSheetId="9">#REF!</definedName>
    <definedName name="PB_D468">#REF!</definedName>
    <definedName name="PB_D469" localSheetId="9">#REF!</definedName>
    <definedName name="PB_D469">#REF!</definedName>
    <definedName name="PB_D47" localSheetId="9">#REF!</definedName>
    <definedName name="PB_D47">#REF!</definedName>
    <definedName name="PB_D470" localSheetId="9">#REF!</definedName>
    <definedName name="PB_D470">#REF!</definedName>
    <definedName name="PB_D471" localSheetId="9">#REF!</definedName>
    <definedName name="PB_D471">#REF!</definedName>
    <definedName name="PB_D472" localSheetId="9">#REF!</definedName>
    <definedName name="PB_D472">#REF!</definedName>
    <definedName name="PB_D473" localSheetId="9">#REF!</definedName>
    <definedName name="PB_D473">#REF!</definedName>
    <definedName name="PB_D474" localSheetId="9">#REF!</definedName>
    <definedName name="PB_D474">#REF!</definedName>
    <definedName name="PB_D475" localSheetId="9">#REF!</definedName>
    <definedName name="PB_D475">#REF!</definedName>
    <definedName name="PB_D476" localSheetId="9">#REF!</definedName>
    <definedName name="PB_D476">#REF!</definedName>
    <definedName name="PB_D477" localSheetId="9">#REF!</definedName>
    <definedName name="PB_D477">#REF!</definedName>
    <definedName name="PB_D478" localSheetId="9">#REF!</definedName>
    <definedName name="PB_D478">#REF!</definedName>
    <definedName name="PB_D479" localSheetId="9">#REF!</definedName>
    <definedName name="PB_D479">#REF!</definedName>
    <definedName name="PB_D480" localSheetId="9">#REF!</definedName>
    <definedName name="PB_D480">#REF!</definedName>
    <definedName name="PB_D481" localSheetId="9">#REF!</definedName>
    <definedName name="PB_D481">#REF!</definedName>
    <definedName name="PB_D482" localSheetId="9">#REF!</definedName>
    <definedName name="PB_D482">#REF!</definedName>
    <definedName name="PB_D483" localSheetId="9">#REF!</definedName>
    <definedName name="PB_D483">#REF!</definedName>
    <definedName name="PB_D484" localSheetId="9">#REF!</definedName>
    <definedName name="PB_D484">#REF!</definedName>
    <definedName name="PB_D485" localSheetId="9">#REF!</definedName>
    <definedName name="PB_D485">#REF!</definedName>
    <definedName name="PB_D486" localSheetId="9">#REF!</definedName>
    <definedName name="PB_D486">#REF!</definedName>
    <definedName name="PB_D487" localSheetId="9">#REF!</definedName>
    <definedName name="PB_D487">#REF!</definedName>
    <definedName name="PB_D488" localSheetId="9">#REF!</definedName>
    <definedName name="PB_D488">#REF!</definedName>
    <definedName name="PB_D489" localSheetId="9">#REF!</definedName>
    <definedName name="PB_D489">#REF!</definedName>
    <definedName name="PB_D49" localSheetId="9">#REF!</definedName>
    <definedName name="PB_D49">#REF!</definedName>
    <definedName name="PB_D490" localSheetId="9">#REF!</definedName>
    <definedName name="PB_D490">#REF!</definedName>
    <definedName name="PB_D491" localSheetId="9">#REF!</definedName>
    <definedName name="PB_D491">#REF!</definedName>
    <definedName name="PB_D492" localSheetId="9">#REF!</definedName>
    <definedName name="PB_D492">#REF!</definedName>
    <definedName name="PB_D493" localSheetId="9">#REF!</definedName>
    <definedName name="PB_D493">#REF!</definedName>
    <definedName name="PB_D494" localSheetId="9">#REF!</definedName>
    <definedName name="PB_D494">#REF!</definedName>
    <definedName name="PB_D495" localSheetId="9">#REF!</definedName>
    <definedName name="PB_D495">#REF!</definedName>
    <definedName name="PB_D496" localSheetId="9">#REF!</definedName>
    <definedName name="PB_D496">#REF!</definedName>
    <definedName name="PB_D497" localSheetId="9">#REF!</definedName>
    <definedName name="PB_D497">#REF!</definedName>
    <definedName name="PB_D498" localSheetId="9">#REF!</definedName>
    <definedName name="PB_D498">#REF!</definedName>
    <definedName name="PB_D499" localSheetId="9">#REF!</definedName>
    <definedName name="PB_D499">#REF!</definedName>
    <definedName name="PB_D50" localSheetId="9">#REF!</definedName>
    <definedName name="PB_D50">#REF!</definedName>
    <definedName name="PB_D500" localSheetId="9">#REF!</definedName>
    <definedName name="PB_D500">#REF!</definedName>
    <definedName name="PB_D501" localSheetId="9">#REF!</definedName>
    <definedName name="PB_D501">#REF!</definedName>
    <definedName name="PB_D502" localSheetId="9">#REF!</definedName>
    <definedName name="PB_D502">#REF!</definedName>
    <definedName name="PB_D503" localSheetId="9">#REF!</definedName>
    <definedName name="PB_D503">#REF!</definedName>
    <definedName name="PB_D504" localSheetId="9">#REF!</definedName>
    <definedName name="PB_D504">#REF!</definedName>
    <definedName name="PB_D505" localSheetId="9">#REF!</definedName>
    <definedName name="PB_D505">#REF!</definedName>
    <definedName name="PB_D506" localSheetId="9">#REF!</definedName>
    <definedName name="PB_D506">#REF!</definedName>
    <definedName name="PB_D507" localSheetId="9">#REF!</definedName>
    <definedName name="PB_D507">#REF!</definedName>
    <definedName name="PB_D508" localSheetId="9">#REF!</definedName>
    <definedName name="PB_D508">#REF!</definedName>
    <definedName name="PB_D509" localSheetId="9">#REF!</definedName>
    <definedName name="PB_D509">#REF!</definedName>
    <definedName name="PB_D51" localSheetId="9">#REF!</definedName>
    <definedName name="PB_D51">#REF!</definedName>
    <definedName name="PB_D510" localSheetId="9">#REF!</definedName>
    <definedName name="PB_D510">#REF!</definedName>
    <definedName name="PB_D511" localSheetId="9">#REF!</definedName>
    <definedName name="PB_D511">#REF!</definedName>
    <definedName name="PB_D512" localSheetId="9">#REF!</definedName>
    <definedName name="PB_D512">#REF!</definedName>
    <definedName name="PB_D513" localSheetId="9">#REF!</definedName>
    <definedName name="PB_D513">#REF!</definedName>
    <definedName name="PB_D514" localSheetId="9">#REF!</definedName>
    <definedName name="PB_D514">#REF!</definedName>
    <definedName name="PB_D515" localSheetId="9">#REF!</definedName>
    <definedName name="PB_D515">#REF!</definedName>
    <definedName name="PB_D516" localSheetId="9">#REF!</definedName>
    <definedName name="PB_D516">#REF!</definedName>
    <definedName name="PB_D517" localSheetId="9">#REF!</definedName>
    <definedName name="PB_D517">#REF!</definedName>
    <definedName name="PB_D518" localSheetId="9">#REF!</definedName>
    <definedName name="PB_D518">#REF!</definedName>
    <definedName name="PB_D519" localSheetId="9">#REF!</definedName>
    <definedName name="PB_D519">#REF!</definedName>
    <definedName name="PB_D52" localSheetId="9">#REF!</definedName>
    <definedName name="PB_D52">#REF!</definedName>
    <definedName name="PB_D520" localSheetId="9">#REF!</definedName>
    <definedName name="PB_D520">#REF!</definedName>
    <definedName name="PB_D521" localSheetId="9">#REF!</definedName>
    <definedName name="PB_D521">#REF!</definedName>
    <definedName name="PB_D522" localSheetId="9">#REF!</definedName>
    <definedName name="PB_D522">#REF!</definedName>
    <definedName name="PB_D523" localSheetId="9">#REF!</definedName>
    <definedName name="PB_D523">#REF!</definedName>
    <definedName name="PB_D524" localSheetId="9">#REF!</definedName>
    <definedName name="PB_D524">#REF!</definedName>
    <definedName name="PB_D525" localSheetId="9">#REF!</definedName>
    <definedName name="PB_D525">#REF!</definedName>
    <definedName name="PB_D526" localSheetId="9">#REF!</definedName>
    <definedName name="PB_D526">#REF!</definedName>
    <definedName name="PB_D527" localSheetId="9">#REF!</definedName>
    <definedName name="PB_D527">#REF!</definedName>
    <definedName name="PB_D528" localSheetId="9">#REF!</definedName>
    <definedName name="PB_D528">#REF!</definedName>
    <definedName name="PB_D529" localSheetId="9">#REF!</definedName>
    <definedName name="PB_D529">#REF!</definedName>
    <definedName name="PB_D53" localSheetId="9">#REF!</definedName>
    <definedName name="PB_D53">#REF!</definedName>
    <definedName name="PB_D530" localSheetId="9">#REF!</definedName>
    <definedName name="PB_D530">#REF!</definedName>
    <definedName name="PB_D531" localSheetId="9">#REF!</definedName>
    <definedName name="PB_D531">#REF!</definedName>
    <definedName name="PB_D532" localSheetId="9">#REF!</definedName>
    <definedName name="PB_D532">#REF!</definedName>
    <definedName name="PB_D533" localSheetId="9">#REF!</definedName>
    <definedName name="PB_D533">#REF!</definedName>
    <definedName name="PB_D534" localSheetId="9">#REF!</definedName>
    <definedName name="PB_D534">#REF!</definedName>
    <definedName name="PB_D535" localSheetId="9">#REF!</definedName>
    <definedName name="PB_D535">#REF!</definedName>
    <definedName name="PB_D536" localSheetId="9">#REF!</definedName>
    <definedName name="PB_D536">#REF!</definedName>
    <definedName name="PB_D537" localSheetId="9">#REF!</definedName>
    <definedName name="PB_D537">#REF!</definedName>
    <definedName name="PB_D538" localSheetId="9">#REF!</definedName>
    <definedName name="PB_D538">#REF!</definedName>
    <definedName name="PB_D539" localSheetId="9">#REF!</definedName>
    <definedName name="PB_D539">#REF!</definedName>
    <definedName name="PB_D54" localSheetId="9">#REF!</definedName>
    <definedName name="PB_D54">#REF!</definedName>
    <definedName name="PB_D540" localSheetId="9">#REF!</definedName>
    <definedName name="PB_D540">#REF!</definedName>
    <definedName name="PB_D541" localSheetId="9">#REF!</definedName>
    <definedName name="PB_D541">#REF!</definedName>
    <definedName name="PB_D542" localSheetId="9">#REF!</definedName>
    <definedName name="PB_D542">#REF!</definedName>
    <definedName name="PB_D543" localSheetId="9">#REF!</definedName>
    <definedName name="PB_D543">#REF!</definedName>
    <definedName name="PB_D544" localSheetId="9">#REF!</definedName>
    <definedName name="PB_D544">#REF!</definedName>
    <definedName name="PB_D545" localSheetId="9">#REF!</definedName>
    <definedName name="PB_D545">#REF!</definedName>
    <definedName name="PB_D546" localSheetId="9">#REF!</definedName>
    <definedName name="PB_D546">#REF!</definedName>
    <definedName name="PB_D547" localSheetId="9">#REF!</definedName>
    <definedName name="PB_D547">#REF!</definedName>
    <definedName name="PB_D548" localSheetId="9">#REF!</definedName>
    <definedName name="PB_D548">#REF!</definedName>
    <definedName name="PB_D549" localSheetId="9">#REF!</definedName>
    <definedName name="PB_D549">#REF!</definedName>
    <definedName name="PB_D55" localSheetId="9">#REF!</definedName>
    <definedName name="PB_D55">#REF!</definedName>
    <definedName name="PB_D550" localSheetId="9">#REF!</definedName>
    <definedName name="PB_D550">#REF!</definedName>
    <definedName name="PB_D551" localSheetId="9">#REF!</definedName>
    <definedName name="PB_D551">#REF!</definedName>
    <definedName name="PB_D552" localSheetId="9">#REF!</definedName>
    <definedName name="PB_D552">#REF!</definedName>
    <definedName name="PB_D553" localSheetId="9">#REF!</definedName>
    <definedName name="PB_D553">#REF!</definedName>
    <definedName name="PB_D554" localSheetId="9">#REF!</definedName>
    <definedName name="PB_D554">#REF!</definedName>
    <definedName name="PB_D555" localSheetId="9">#REF!</definedName>
    <definedName name="PB_D555">#REF!</definedName>
    <definedName name="PB_D556" localSheetId="9">#REF!</definedName>
    <definedName name="PB_D556">#REF!</definedName>
    <definedName name="PB_D557" localSheetId="9">#REF!</definedName>
    <definedName name="PB_D557">#REF!</definedName>
    <definedName name="PB_D558" localSheetId="9">#REF!</definedName>
    <definedName name="PB_D558">#REF!</definedName>
    <definedName name="PB_D559" localSheetId="9">#REF!</definedName>
    <definedName name="PB_D559">#REF!</definedName>
    <definedName name="PB_D56" localSheetId="9">#REF!</definedName>
    <definedName name="PB_D56">#REF!</definedName>
    <definedName name="PB_D560" localSheetId="9">#REF!</definedName>
    <definedName name="PB_D560">#REF!</definedName>
    <definedName name="PB_D561" localSheetId="9">#REF!</definedName>
    <definedName name="PB_D561">#REF!</definedName>
    <definedName name="PB_D562" localSheetId="9">#REF!</definedName>
    <definedName name="PB_D562">#REF!</definedName>
    <definedName name="PB_D563" localSheetId="9">#REF!</definedName>
    <definedName name="PB_D563">#REF!</definedName>
    <definedName name="PB_D564" localSheetId="9">#REF!</definedName>
    <definedName name="PB_D564">#REF!</definedName>
    <definedName name="PB_D565" localSheetId="9">#REF!</definedName>
    <definedName name="PB_D565">#REF!</definedName>
    <definedName name="PB_D566" localSheetId="9">#REF!</definedName>
    <definedName name="PB_D566">#REF!</definedName>
    <definedName name="PB_D567" localSheetId="9">#REF!</definedName>
    <definedName name="PB_D567">#REF!</definedName>
    <definedName name="PB_D568" localSheetId="9">#REF!</definedName>
    <definedName name="PB_D568">#REF!</definedName>
    <definedName name="PB_D569" localSheetId="9">#REF!</definedName>
    <definedName name="PB_D569">#REF!</definedName>
    <definedName name="PB_D57" localSheetId="9">#REF!</definedName>
    <definedName name="PB_D57">#REF!</definedName>
    <definedName name="PB_D570" localSheetId="9">#REF!</definedName>
    <definedName name="PB_D570">#REF!</definedName>
    <definedName name="PB_D571" localSheetId="9">#REF!</definedName>
    <definedName name="PB_D571">#REF!</definedName>
    <definedName name="PB_D572" localSheetId="9">#REF!</definedName>
    <definedName name="PB_D572">#REF!</definedName>
    <definedName name="PB_D573" localSheetId="9">#REF!</definedName>
    <definedName name="PB_D573">#REF!</definedName>
    <definedName name="PB_D574" localSheetId="9">#REF!</definedName>
    <definedName name="PB_D574">#REF!</definedName>
    <definedName name="PB_D575" localSheetId="9">#REF!</definedName>
    <definedName name="PB_D575">#REF!</definedName>
    <definedName name="PB_D576" localSheetId="9">#REF!</definedName>
    <definedName name="PB_D576">#REF!</definedName>
    <definedName name="PB_D577" localSheetId="9">#REF!</definedName>
    <definedName name="PB_D577">#REF!</definedName>
    <definedName name="PB_D578" localSheetId="9">#REF!</definedName>
    <definedName name="PB_D578">#REF!</definedName>
    <definedName name="PB_D579" localSheetId="9">#REF!</definedName>
    <definedName name="PB_D579">#REF!</definedName>
    <definedName name="PB_D58" localSheetId="9">#REF!</definedName>
    <definedName name="PB_D58">#REF!</definedName>
    <definedName name="PB_D580" localSheetId="9">#REF!</definedName>
    <definedName name="PB_D580">#REF!</definedName>
    <definedName name="PB_D581" localSheetId="9">#REF!</definedName>
    <definedName name="PB_D581">#REF!</definedName>
    <definedName name="PB_D582" localSheetId="9">#REF!</definedName>
    <definedName name="PB_D582">#REF!</definedName>
    <definedName name="PB_D583" localSheetId="9">#REF!</definedName>
    <definedName name="PB_D583">#REF!</definedName>
    <definedName name="PB_D584" localSheetId="9">#REF!</definedName>
    <definedName name="PB_D584">#REF!</definedName>
    <definedName name="PB_D585" localSheetId="9">#REF!</definedName>
    <definedName name="PB_D585">#REF!</definedName>
    <definedName name="PB_D586" localSheetId="9">#REF!</definedName>
    <definedName name="PB_D586">#REF!</definedName>
    <definedName name="PB_D587" localSheetId="9">#REF!</definedName>
    <definedName name="PB_D587">#REF!</definedName>
    <definedName name="PB_D588" localSheetId="9">#REF!</definedName>
    <definedName name="PB_D588">#REF!</definedName>
    <definedName name="PB_D589" localSheetId="9">#REF!</definedName>
    <definedName name="PB_D589">#REF!</definedName>
    <definedName name="PB_D59" localSheetId="9">#REF!</definedName>
    <definedName name="PB_D59">#REF!</definedName>
    <definedName name="PB_D590" localSheetId="9">#REF!</definedName>
    <definedName name="PB_D590">#REF!</definedName>
    <definedName name="PB_D591" localSheetId="9">#REF!</definedName>
    <definedName name="PB_D591">#REF!</definedName>
    <definedName name="PB_D592" localSheetId="9">#REF!</definedName>
    <definedName name="PB_D592">#REF!</definedName>
    <definedName name="PB_D593" localSheetId="9">#REF!</definedName>
    <definedName name="PB_D593">#REF!</definedName>
    <definedName name="PB_D594" localSheetId="9">#REF!</definedName>
    <definedName name="PB_D594">#REF!</definedName>
    <definedName name="PB_D595" localSheetId="9">#REF!</definedName>
    <definedName name="PB_D595">#REF!</definedName>
    <definedName name="PB_D596" localSheetId="9">#REF!</definedName>
    <definedName name="PB_D596">#REF!</definedName>
    <definedName name="PB_D597" localSheetId="9">#REF!</definedName>
    <definedName name="PB_D597">#REF!</definedName>
    <definedName name="PB_D598" localSheetId="9">#REF!</definedName>
    <definedName name="PB_D598">#REF!</definedName>
    <definedName name="PB_D599" localSheetId="9">#REF!</definedName>
    <definedName name="PB_D599">#REF!</definedName>
    <definedName name="PB_D60" localSheetId="9">#REF!</definedName>
    <definedName name="PB_D60">#REF!</definedName>
    <definedName name="PB_D600" localSheetId="9">#REF!</definedName>
    <definedName name="PB_D600">#REF!</definedName>
    <definedName name="PB_D601" localSheetId="9">#REF!</definedName>
    <definedName name="PB_D601">#REF!</definedName>
    <definedName name="PB_D602" localSheetId="9">#REF!</definedName>
    <definedName name="PB_D602">#REF!</definedName>
    <definedName name="PB_D603" localSheetId="9">#REF!</definedName>
    <definedName name="PB_D603">#REF!</definedName>
    <definedName name="PB_D604" localSheetId="9">#REF!</definedName>
    <definedName name="PB_D604">#REF!</definedName>
    <definedName name="PB_D605" localSheetId="9">#REF!</definedName>
    <definedName name="PB_D605">#REF!</definedName>
    <definedName name="PB_D606" localSheetId="9">#REF!</definedName>
    <definedName name="PB_D606">#REF!</definedName>
    <definedName name="PB_D607" localSheetId="9">#REF!</definedName>
    <definedName name="PB_D607">#REF!</definedName>
    <definedName name="PB_D608" localSheetId="9">#REF!</definedName>
    <definedName name="PB_D608">#REF!</definedName>
    <definedName name="PB_D609" localSheetId="9">#REF!</definedName>
    <definedName name="PB_D609">#REF!</definedName>
    <definedName name="PB_D61" localSheetId="9">#REF!</definedName>
    <definedName name="PB_D61">#REF!</definedName>
    <definedName name="PB_D610" localSheetId="9">#REF!</definedName>
    <definedName name="PB_D610">#REF!</definedName>
    <definedName name="PB_D611" localSheetId="9">#REF!</definedName>
    <definedName name="PB_D611">#REF!</definedName>
    <definedName name="PB_D612" localSheetId="9">#REF!</definedName>
    <definedName name="PB_D612">#REF!</definedName>
    <definedName name="PB_D613" localSheetId="9">#REF!</definedName>
    <definedName name="PB_D613">#REF!</definedName>
    <definedName name="PB_D614" localSheetId="9">#REF!</definedName>
    <definedName name="PB_D614">#REF!</definedName>
    <definedName name="PB_D615" localSheetId="9">#REF!</definedName>
    <definedName name="PB_D615">#REF!</definedName>
    <definedName name="PB_D616" localSheetId="9">#REF!</definedName>
    <definedName name="PB_D616">#REF!</definedName>
    <definedName name="PB_D617" localSheetId="9">#REF!</definedName>
    <definedName name="PB_D617">#REF!</definedName>
    <definedName name="PB_D618" localSheetId="9">#REF!</definedName>
    <definedName name="PB_D618">#REF!</definedName>
    <definedName name="PB_D619" localSheetId="9">#REF!</definedName>
    <definedName name="PB_D619">#REF!</definedName>
    <definedName name="PB_D62" localSheetId="9">#REF!</definedName>
    <definedName name="PB_D62">#REF!</definedName>
    <definedName name="PB_D620" localSheetId="9">#REF!</definedName>
    <definedName name="PB_D620">#REF!</definedName>
    <definedName name="PB_D621" localSheetId="9">#REF!</definedName>
    <definedName name="PB_D621">#REF!</definedName>
    <definedName name="PB_D622" localSheetId="9">#REF!</definedName>
    <definedName name="PB_D622">#REF!</definedName>
    <definedName name="PB_D623" localSheetId="9">#REF!</definedName>
    <definedName name="PB_D623">#REF!</definedName>
    <definedName name="PB_D624" localSheetId="9">#REF!</definedName>
    <definedName name="PB_D624">#REF!</definedName>
    <definedName name="PB_D625" localSheetId="9">#REF!</definedName>
    <definedName name="PB_D625">#REF!</definedName>
    <definedName name="PB_D626" localSheetId="9">#REF!</definedName>
    <definedName name="PB_D626">#REF!</definedName>
    <definedName name="PB_D627" localSheetId="9">#REF!</definedName>
    <definedName name="PB_D627">#REF!</definedName>
    <definedName name="PB_D628" localSheetId="9">#REF!</definedName>
    <definedName name="PB_D628">#REF!</definedName>
    <definedName name="PB_D629" localSheetId="9">#REF!</definedName>
    <definedName name="PB_D629">#REF!</definedName>
    <definedName name="PB_D63" localSheetId="9">#REF!</definedName>
    <definedName name="PB_D63">#REF!</definedName>
    <definedName name="PB_D630" localSheetId="9">#REF!</definedName>
    <definedName name="PB_D630">#REF!</definedName>
    <definedName name="PB_D631" localSheetId="9">#REF!</definedName>
    <definedName name="PB_D631">#REF!</definedName>
    <definedName name="PB_D632" localSheetId="9">#REF!</definedName>
    <definedName name="PB_D632">#REF!</definedName>
    <definedName name="PB_D633" localSheetId="9">#REF!</definedName>
    <definedName name="PB_D633">#REF!</definedName>
    <definedName name="PB_D634" localSheetId="9">#REF!</definedName>
    <definedName name="PB_D634">#REF!</definedName>
    <definedName name="PB_D635" localSheetId="9">#REF!</definedName>
    <definedName name="PB_D635">#REF!</definedName>
    <definedName name="PB_D636" localSheetId="9">#REF!</definedName>
    <definedName name="PB_D636">#REF!</definedName>
    <definedName name="PB_D637" localSheetId="9">#REF!</definedName>
    <definedName name="PB_D637">#REF!</definedName>
    <definedName name="PB_D638" localSheetId="9">#REF!</definedName>
    <definedName name="PB_D638">#REF!</definedName>
    <definedName name="PB_D639" localSheetId="9">#REF!</definedName>
    <definedName name="PB_D639">#REF!</definedName>
    <definedName name="PB_D64" localSheetId="9">#REF!</definedName>
    <definedName name="PB_D64">#REF!</definedName>
    <definedName name="PB_D640" localSheetId="9">#REF!</definedName>
    <definedName name="PB_D640">#REF!</definedName>
    <definedName name="PB_D641" localSheetId="9">#REF!</definedName>
    <definedName name="PB_D641">#REF!</definedName>
    <definedName name="PB_D642" localSheetId="9">#REF!</definedName>
    <definedName name="PB_D642">#REF!</definedName>
    <definedName name="PB_D643" localSheetId="9">#REF!</definedName>
    <definedName name="PB_D643">#REF!</definedName>
    <definedName name="PB_D644" localSheetId="9">#REF!</definedName>
    <definedName name="PB_D644">#REF!</definedName>
    <definedName name="PB_D644A" localSheetId="9">#REF!</definedName>
    <definedName name="PB_D644A">#REF!</definedName>
    <definedName name="PB_D645" localSheetId="9">#REF!</definedName>
    <definedName name="PB_D645">#REF!</definedName>
    <definedName name="PB_D645A" localSheetId="9">#REF!</definedName>
    <definedName name="PB_D645A">#REF!</definedName>
    <definedName name="PB_D646" localSheetId="9">#REF!</definedName>
    <definedName name="PB_D646">#REF!</definedName>
    <definedName name="PB_D646A" localSheetId="9">#REF!</definedName>
    <definedName name="PB_D646A">#REF!</definedName>
    <definedName name="PB_D647" localSheetId="9">#REF!</definedName>
    <definedName name="PB_D647">#REF!</definedName>
    <definedName name="PB_D647A" localSheetId="9">#REF!</definedName>
    <definedName name="PB_D647A">#REF!</definedName>
    <definedName name="PB_D648" localSheetId="9">#REF!</definedName>
    <definedName name="PB_D648">#REF!</definedName>
    <definedName name="PB_D648A" localSheetId="9">#REF!</definedName>
    <definedName name="PB_D648A">#REF!</definedName>
    <definedName name="PB_D649" localSheetId="9">#REF!</definedName>
    <definedName name="PB_D649">#REF!</definedName>
    <definedName name="PB_D649A" localSheetId="9">#REF!</definedName>
    <definedName name="PB_D649A">#REF!</definedName>
    <definedName name="PB_D65" localSheetId="9">#REF!</definedName>
    <definedName name="PB_D65">#REF!</definedName>
    <definedName name="PB_D650" localSheetId="9">#REF!</definedName>
    <definedName name="PB_D650">#REF!</definedName>
    <definedName name="PB_D650A" localSheetId="9">#REF!</definedName>
    <definedName name="PB_D650A">#REF!</definedName>
    <definedName name="PB_D651" localSheetId="9">#REF!</definedName>
    <definedName name="PB_D651">#REF!</definedName>
    <definedName name="PB_D651A" localSheetId="9">#REF!</definedName>
    <definedName name="PB_D651A">#REF!</definedName>
    <definedName name="PB_D652" localSheetId="9">#REF!</definedName>
    <definedName name="PB_D652">#REF!</definedName>
    <definedName name="PB_D652A" localSheetId="9">#REF!</definedName>
    <definedName name="PB_D652A">#REF!</definedName>
    <definedName name="PB_D653" localSheetId="9">#REF!</definedName>
    <definedName name="PB_D653">#REF!</definedName>
    <definedName name="PB_D653A" localSheetId="9">#REF!</definedName>
    <definedName name="PB_D653A">#REF!</definedName>
    <definedName name="PB_D654" localSheetId="9">#REF!</definedName>
    <definedName name="PB_D654">#REF!</definedName>
    <definedName name="PB_D654A" localSheetId="9">#REF!</definedName>
    <definedName name="PB_D654A">#REF!</definedName>
    <definedName name="PB_D655" localSheetId="9">#REF!</definedName>
    <definedName name="PB_D655">#REF!</definedName>
    <definedName name="PB_D655A" localSheetId="9">#REF!</definedName>
    <definedName name="PB_D655A">#REF!</definedName>
    <definedName name="PB_D656" localSheetId="9">#REF!</definedName>
    <definedName name="PB_D656">#REF!</definedName>
    <definedName name="PB_D656A" localSheetId="9">#REF!</definedName>
    <definedName name="PB_D656A">#REF!</definedName>
    <definedName name="PB_D657" localSheetId="9">#REF!</definedName>
    <definedName name="PB_D657">#REF!</definedName>
    <definedName name="PB_D657A" localSheetId="9">#REF!</definedName>
    <definedName name="PB_D657A">#REF!</definedName>
    <definedName name="PB_D658" localSheetId="9">#REF!</definedName>
    <definedName name="PB_D658">#REF!</definedName>
    <definedName name="PB_D658A" localSheetId="9">#REF!</definedName>
    <definedName name="PB_D658A">#REF!</definedName>
    <definedName name="PB_D659" localSheetId="9">#REF!</definedName>
    <definedName name="PB_D659">#REF!</definedName>
    <definedName name="PB_D66" localSheetId="9">#REF!</definedName>
    <definedName name="PB_D66">#REF!</definedName>
    <definedName name="PB_D660" localSheetId="9">#REF!</definedName>
    <definedName name="PB_D660">#REF!</definedName>
    <definedName name="PB_D660A" localSheetId="9">#REF!</definedName>
    <definedName name="PB_D660A">#REF!</definedName>
    <definedName name="PB_D661" localSheetId="9">#REF!</definedName>
    <definedName name="PB_D661">#REF!</definedName>
    <definedName name="PB_D662" localSheetId="9">#REF!</definedName>
    <definedName name="PB_D662">#REF!</definedName>
    <definedName name="PB_D663" localSheetId="9">#REF!</definedName>
    <definedName name="PB_D663">#REF!</definedName>
    <definedName name="PB_D664" localSheetId="9">#REF!</definedName>
    <definedName name="PB_D664">#REF!</definedName>
    <definedName name="PB_D665" localSheetId="9">#REF!</definedName>
    <definedName name="PB_D665">#REF!</definedName>
    <definedName name="PB_D666" localSheetId="9">#REF!</definedName>
    <definedName name="PB_D666">#REF!</definedName>
    <definedName name="PB_D667" localSheetId="9">#REF!</definedName>
    <definedName name="PB_D667">#REF!</definedName>
    <definedName name="PB_D668" localSheetId="9">#REF!</definedName>
    <definedName name="PB_D668">#REF!</definedName>
    <definedName name="PB_D669" localSheetId="9">#REF!</definedName>
    <definedName name="PB_D669">#REF!</definedName>
    <definedName name="PB_D67" localSheetId="9">#REF!</definedName>
    <definedName name="PB_D67">#REF!</definedName>
    <definedName name="PB_D670" localSheetId="9">#REF!</definedName>
    <definedName name="PB_D670">#REF!</definedName>
    <definedName name="PB_D671" localSheetId="9">#REF!</definedName>
    <definedName name="PB_D671">#REF!</definedName>
    <definedName name="PB_D672" localSheetId="9">#REF!</definedName>
    <definedName name="PB_D672">#REF!</definedName>
    <definedName name="PB_D673" localSheetId="9">#REF!</definedName>
    <definedName name="PB_D673">#REF!</definedName>
    <definedName name="PB_D68" localSheetId="9">#REF!</definedName>
    <definedName name="PB_D68">#REF!</definedName>
    <definedName name="PB_D69" localSheetId="9">#REF!</definedName>
    <definedName name="PB_D69">#REF!</definedName>
    <definedName name="PB_D7" localSheetId="9">#REF!</definedName>
    <definedName name="PB_D7">#REF!</definedName>
    <definedName name="PB_D70" localSheetId="9">#REF!</definedName>
    <definedName name="PB_D70">#REF!</definedName>
    <definedName name="PB_D71" localSheetId="9">#REF!</definedName>
    <definedName name="PB_D71">#REF!</definedName>
    <definedName name="PB_D72" localSheetId="9">#REF!</definedName>
    <definedName name="PB_D72">#REF!</definedName>
    <definedName name="PB_D73" localSheetId="9">#REF!</definedName>
    <definedName name="PB_D73">#REF!</definedName>
    <definedName name="PB_D74" localSheetId="9">#REF!</definedName>
    <definedName name="PB_D74">#REF!</definedName>
    <definedName name="PB_D75" localSheetId="9">#REF!</definedName>
    <definedName name="PB_D75">#REF!</definedName>
    <definedName name="PB_D76" localSheetId="9">#REF!</definedName>
    <definedName name="PB_D76">#REF!</definedName>
    <definedName name="PB_D77" localSheetId="9">#REF!</definedName>
    <definedName name="PB_D77">#REF!</definedName>
    <definedName name="PB_D78" localSheetId="9">#REF!</definedName>
    <definedName name="PB_D78">#REF!</definedName>
    <definedName name="PB_D79" localSheetId="9">#REF!</definedName>
    <definedName name="PB_D79">#REF!</definedName>
    <definedName name="PB_D8" localSheetId="9">#REF!</definedName>
    <definedName name="PB_D8">#REF!</definedName>
    <definedName name="PB_D80" localSheetId="9">#REF!</definedName>
    <definedName name="PB_D80">#REF!</definedName>
    <definedName name="PB_D803" localSheetId="9">#REF!</definedName>
    <definedName name="PB_D803">#REF!</definedName>
    <definedName name="PB_D804" localSheetId="9">#REF!</definedName>
    <definedName name="PB_D804">#REF!</definedName>
    <definedName name="PB_D805" localSheetId="9">#REF!</definedName>
    <definedName name="PB_D805">#REF!</definedName>
    <definedName name="PB_D806" localSheetId="9">#REF!</definedName>
    <definedName name="PB_D806">#REF!</definedName>
    <definedName name="PB_D81" localSheetId="9">#REF!</definedName>
    <definedName name="PB_D81">#REF!</definedName>
    <definedName name="PB_D817" localSheetId="9">#REF!</definedName>
    <definedName name="PB_D817">#REF!</definedName>
    <definedName name="PB_D818" localSheetId="9">#REF!</definedName>
    <definedName name="PB_D818">#REF!</definedName>
    <definedName name="PB_D819" localSheetId="9">#REF!</definedName>
    <definedName name="PB_D819">#REF!</definedName>
    <definedName name="PB_D82" localSheetId="9">#REF!</definedName>
    <definedName name="PB_D82">#REF!</definedName>
    <definedName name="PB_D820" localSheetId="9">#REF!</definedName>
    <definedName name="PB_D820">#REF!</definedName>
    <definedName name="PB_D821" localSheetId="9">#REF!</definedName>
    <definedName name="PB_D821">#REF!</definedName>
    <definedName name="PB_D822" localSheetId="9">#REF!</definedName>
    <definedName name="PB_D822">#REF!</definedName>
    <definedName name="PB_D823" localSheetId="9">#REF!</definedName>
    <definedName name="PB_D823">#REF!</definedName>
    <definedName name="PB_D824" localSheetId="9">#REF!</definedName>
    <definedName name="PB_D824">#REF!</definedName>
    <definedName name="PB_D825" localSheetId="9">#REF!</definedName>
    <definedName name="PB_D825">#REF!</definedName>
    <definedName name="PB_D826" localSheetId="9">#REF!</definedName>
    <definedName name="PB_D826">#REF!</definedName>
    <definedName name="PB_D827" localSheetId="9">#REF!</definedName>
    <definedName name="PB_D827">#REF!</definedName>
    <definedName name="PB_D828" localSheetId="9">#REF!</definedName>
    <definedName name="PB_D828">#REF!</definedName>
    <definedName name="PB_D829" localSheetId="9">#REF!</definedName>
    <definedName name="PB_D829">#REF!</definedName>
    <definedName name="PB_D83" localSheetId="9">#REF!</definedName>
    <definedName name="PB_D83">#REF!</definedName>
    <definedName name="PB_D830" localSheetId="9">#REF!</definedName>
    <definedName name="PB_D830">#REF!</definedName>
    <definedName name="PB_D831" localSheetId="9">#REF!</definedName>
    <definedName name="PB_D831">#REF!</definedName>
    <definedName name="PB_D832" localSheetId="9">#REF!</definedName>
    <definedName name="PB_D832">#REF!</definedName>
    <definedName name="PB_D833" localSheetId="9">#REF!</definedName>
    <definedName name="PB_D833">#REF!</definedName>
    <definedName name="PB_D834" localSheetId="9">#REF!</definedName>
    <definedName name="PB_D834">#REF!</definedName>
    <definedName name="PB_D835" localSheetId="9">#REF!</definedName>
    <definedName name="PB_D835">#REF!</definedName>
    <definedName name="PB_D836" localSheetId="9">#REF!</definedName>
    <definedName name="PB_D836">#REF!</definedName>
    <definedName name="PB_D837" localSheetId="9">#REF!</definedName>
    <definedName name="PB_D837">#REF!</definedName>
    <definedName name="PB_D838" localSheetId="9">#REF!</definedName>
    <definedName name="PB_D838">#REF!</definedName>
    <definedName name="PB_D84" localSheetId="9">#REF!</definedName>
    <definedName name="PB_D84">#REF!</definedName>
    <definedName name="PB_D85" localSheetId="9">#REF!</definedName>
    <definedName name="PB_D85">#REF!</definedName>
    <definedName name="PB_D853" localSheetId="9">#REF!</definedName>
    <definedName name="PB_D853">#REF!</definedName>
    <definedName name="PB_D854" localSheetId="9">#REF!</definedName>
    <definedName name="PB_D854">#REF!</definedName>
    <definedName name="PB_D855" localSheetId="9">#REF!</definedName>
    <definedName name="PB_D855">#REF!</definedName>
    <definedName name="PB_D856" localSheetId="9">#REF!</definedName>
    <definedName name="PB_D856">#REF!</definedName>
    <definedName name="PB_D857" localSheetId="9">#REF!</definedName>
    <definedName name="PB_D857">#REF!</definedName>
    <definedName name="PB_D858" localSheetId="9">#REF!</definedName>
    <definedName name="PB_D858">#REF!</definedName>
    <definedName name="PB_D859" localSheetId="9">#REF!</definedName>
    <definedName name="PB_D859">#REF!</definedName>
    <definedName name="PB_D86" localSheetId="9">#REF!</definedName>
    <definedName name="PB_D86">#REF!</definedName>
    <definedName name="PB_D860" localSheetId="9">#REF!</definedName>
    <definedName name="PB_D860">#REF!</definedName>
    <definedName name="PB_D861" localSheetId="9">#REF!</definedName>
    <definedName name="PB_D861">#REF!</definedName>
    <definedName name="PB_D862" localSheetId="9">#REF!</definedName>
    <definedName name="PB_D862">#REF!</definedName>
    <definedName name="PB_D863" localSheetId="9">#REF!</definedName>
    <definedName name="PB_D863">#REF!</definedName>
    <definedName name="PB_D864" localSheetId="9">#REF!</definedName>
    <definedName name="PB_D864">#REF!</definedName>
    <definedName name="PB_D865" localSheetId="9">#REF!</definedName>
    <definedName name="PB_D865">#REF!</definedName>
    <definedName name="PB_D866" localSheetId="9">#REF!</definedName>
    <definedName name="PB_D866">#REF!</definedName>
    <definedName name="PB_D867" localSheetId="9">#REF!</definedName>
    <definedName name="PB_D867">#REF!</definedName>
    <definedName name="PB_D868" localSheetId="9">#REF!</definedName>
    <definedName name="PB_D868">#REF!</definedName>
    <definedName name="PB_D869" localSheetId="9">#REF!</definedName>
    <definedName name="PB_D869">#REF!</definedName>
    <definedName name="PB_D87" localSheetId="9">#REF!</definedName>
    <definedName name="PB_D87">#REF!</definedName>
    <definedName name="PB_D870" localSheetId="9">#REF!</definedName>
    <definedName name="PB_D870">#REF!</definedName>
    <definedName name="PB_D871" localSheetId="9">#REF!</definedName>
    <definedName name="PB_D871">#REF!</definedName>
    <definedName name="PB_D872" localSheetId="9">#REF!</definedName>
    <definedName name="PB_D872">#REF!</definedName>
    <definedName name="PB_D873" localSheetId="9">#REF!</definedName>
    <definedName name="PB_D873">#REF!</definedName>
    <definedName name="PB_D874" localSheetId="9">#REF!</definedName>
    <definedName name="PB_D874">#REF!</definedName>
    <definedName name="PB_D875" localSheetId="9">#REF!</definedName>
    <definedName name="PB_D875">#REF!</definedName>
    <definedName name="PB_D876" localSheetId="9">#REF!</definedName>
    <definedName name="PB_D876">#REF!</definedName>
    <definedName name="PB_D877" localSheetId="9">#REF!</definedName>
    <definedName name="PB_D877">#REF!</definedName>
    <definedName name="PB_D878" localSheetId="9">#REF!</definedName>
    <definedName name="PB_D878">#REF!</definedName>
    <definedName name="PB_D879" localSheetId="9">#REF!</definedName>
    <definedName name="PB_D879">#REF!</definedName>
    <definedName name="PB_D88" localSheetId="9">#REF!</definedName>
    <definedName name="PB_D88">#REF!</definedName>
    <definedName name="PB_D880" localSheetId="9">#REF!</definedName>
    <definedName name="PB_D880">#REF!</definedName>
    <definedName name="PB_D881" localSheetId="9">#REF!</definedName>
    <definedName name="PB_D881">#REF!</definedName>
    <definedName name="PB_D882" localSheetId="9">#REF!</definedName>
    <definedName name="PB_D882">#REF!</definedName>
    <definedName name="PB_D883" localSheetId="9">#REF!</definedName>
    <definedName name="PB_D883">#REF!</definedName>
    <definedName name="PB_D884" localSheetId="9">#REF!</definedName>
    <definedName name="PB_D884">#REF!</definedName>
    <definedName name="PB_D885" localSheetId="9">#REF!</definedName>
    <definedName name="PB_D885">#REF!</definedName>
    <definedName name="PB_D886" localSheetId="9">#REF!</definedName>
    <definedName name="PB_D886">#REF!</definedName>
    <definedName name="PB_D887" localSheetId="9">#REF!</definedName>
    <definedName name="PB_D887">#REF!</definedName>
    <definedName name="PB_D888" localSheetId="9">#REF!</definedName>
    <definedName name="PB_D888">#REF!</definedName>
    <definedName name="PB_D889" localSheetId="9">#REF!</definedName>
    <definedName name="PB_D889">#REF!</definedName>
    <definedName name="PB_D89" localSheetId="9">#REF!</definedName>
    <definedName name="PB_D89">#REF!</definedName>
    <definedName name="PB_D890" localSheetId="9">#REF!</definedName>
    <definedName name="PB_D890">#REF!</definedName>
    <definedName name="PB_D891" localSheetId="9">#REF!</definedName>
    <definedName name="PB_D891">#REF!</definedName>
    <definedName name="PB_D892" localSheetId="9">#REF!</definedName>
    <definedName name="PB_D892">#REF!</definedName>
    <definedName name="PB_D893" localSheetId="9">#REF!</definedName>
    <definedName name="PB_D893">#REF!</definedName>
    <definedName name="PB_D894" localSheetId="9">#REF!</definedName>
    <definedName name="PB_D894">#REF!</definedName>
    <definedName name="PB_D895" localSheetId="9">#REF!</definedName>
    <definedName name="PB_D895">#REF!</definedName>
    <definedName name="PB_D896" localSheetId="9">#REF!</definedName>
    <definedName name="PB_D896">#REF!</definedName>
    <definedName name="PB_D897" localSheetId="9">#REF!</definedName>
    <definedName name="PB_D897">#REF!</definedName>
    <definedName name="PB_D898" localSheetId="9">#REF!</definedName>
    <definedName name="PB_D898">#REF!</definedName>
    <definedName name="PB_D899" localSheetId="9">#REF!</definedName>
    <definedName name="PB_D899">#REF!</definedName>
    <definedName name="PB_D9" localSheetId="9">#REF!</definedName>
    <definedName name="PB_D9">#REF!</definedName>
    <definedName name="PB_D90" localSheetId="9">#REF!</definedName>
    <definedName name="PB_D90">#REF!</definedName>
    <definedName name="PB_D900" localSheetId="9">#REF!</definedName>
    <definedName name="PB_D900">#REF!</definedName>
    <definedName name="PB_D901" localSheetId="9">#REF!</definedName>
    <definedName name="PB_D901">#REF!</definedName>
    <definedName name="PB_D902" localSheetId="9">#REF!</definedName>
    <definedName name="PB_D902">#REF!</definedName>
    <definedName name="PB_D903" localSheetId="9">#REF!</definedName>
    <definedName name="PB_D903">#REF!</definedName>
    <definedName name="PB_D904" localSheetId="9">#REF!</definedName>
    <definedName name="PB_D904">#REF!</definedName>
    <definedName name="PB_D905" localSheetId="9">#REF!</definedName>
    <definedName name="PB_D905">#REF!</definedName>
    <definedName name="PB_D906" localSheetId="9">#REF!</definedName>
    <definedName name="PB_D906">#REF!</definedName>
    <definedName name="PB_D907" localSheetId="9">#REF!</definedName>
    <definedName name="PB_D907">#REF!</definedName>
    <definedName name="PB_D908" localSheetId="9">#REF!</definedName>
    <definedName name="PB_D908">#REF!</definedName>
    <definedName name="PB_D909" localSheetId="9">#REF!</definedName>
    <definedName name="PB_D909">#REF!</definedName>
    <definedName name="PB_D91" localSheetId="9">#REF!</definedName>
    <definedName name="PB_D91">#REF!</definedName>
    <definedName name="PB_D910" localSheetId="9">#REF!</definedName>
    <definedName name="PB_D910">#REF!</definedName>
    <definedName name="PB_D911" localSheetId="9">#REF!</definedName>
    <definedName name="PB_D911">#REF!</definedName>
    <definedName name="PB_D912" localSheetId="9">#REF!</definedName>
    <definedName name="PB_D912">#REF!</definedName>
    <definedName name="PB_D913" localSheetId="9">#REF!</definedName>
    <definedName name="PB_D913">#REF!</definedName>
    <definedName name="PB_D914" localSheetId="9">#REF!</definedName>
    <definedName name="PB_D914">#REF!</definedName>
    <definedName name="PB_D915" localSheetId="9">#REF!</definedName>
    <definedName name="PB_D915">#REF!</definedName>
    <definedName name="PB_D916" localSheetId="9">#REF!</definedName>
    <definedName name="PB_D916">#REF!</definedName>
    <definedName name="PB_D917" localSheetId="9">#REF!</definedName>
    <definedName name="PB_D917">#REF!</definedName>
    <definedName name="PB_D918" localSheetId="9">#REF!</definedName>
    <definedName name="PB_D918">#REF!</definedName>
    <definedName name="PB_D919" localSheetId="9">#REF!</definedName>
    <definedName name="PB_D919">#REF!</definedName>
    <definedName name="PB_D92" localSheetId="9">#REF!</definedName>
    <definedName name="PB_D92">#REF!</definedName>
    <definedName name="PB_D920" localSheetId="9">#REF!</definedName>
    <definedName name="PB_D920">#REF!</definedName>
    <definedName name="PB_D921" localSheetId="9">#REF!</definedName>
    <definedName name="PB_D921">#REF!</definedName>
    <definedName name="PB_D922" localSheetId="9">#REF!</definedName>
    <definedName name="PB_D922">#REF!</definedName>
    <definedName name="PB_D923" localSheetId="9">#REF!</definedName>
    <definedName name="PB_D923">#REF!</definedName>
    <definedName name="PB_D924" localSheetId="9">#REF!</definedName>
    <definedName name="PB_D924">#REF!</definedName>
    <definedName name="PB_D925" localSheetId="9">#REF!</definedName>
    <definedName name="PB_D925">#REF!</definedName>
    <definedName name="PB_D926" localSheetId="9">#REF!</definedName>
    <definedName name="PB_D926">#REF!</definedName>
    <definedName name="PB_D927" localSheetId="9">#REF!</definedName>
    <definedName name="PB_D927">#REF!</definedName>
    <definedName name="PB_D928" localSheetId="9">#REF!</definedName>
    <definedName name="PB_D928">#REF!</definedName>
    <definedName name="PB_D929" localSheetId="9">#REF!</definedName>
    <definedName name="PB_D929">#REF!</definedName>
    <definedName name="PB_D93" localSheetId="9">#REF!</definedName>
    <definedName name="PB_D93">#REF!</definedName>
    <definedName name="PB_D930" localSheetId="9">#REF!</definedName>
    <definedName name="PB_D930">#REF!</definedName>
    <definedName name="PB_D931" localSheetId="9">#REF!</definedName>
    <definedName name="PB_D931">#REF!</definedName>
    <definedName name="PB_D932" localSheetId="9">#REF!</definedName>
    <definedName name="PB_D932">#REF!</definedName>
    <definedName name="PB_D933" localSheetId="9">#REF!</definedName>
    <definedName name="PB_D933">#REF!</definedName>
    <definedName name="PB_D934" localSheetId="9">#REF!</definedName>
    <definedName name="PB_D934">#REF!</definedName>
    <definedName name="PB_D935" localSheetId="9">#REF!</definedName>
    <definedName name="PB_D935">#REF!</definedName>
    <definedName name="PB_D936" localSheetId="9">#REF!</definedName>
    <definedName name="PB_D936">#REF!</definedName>
    <definedName name="PB_D937" localSheetId="9">#REF!</definedName>
    <definedName name="PB_D937">#REF!</definedName>
    <definedName name="PB_D938" localSheetId="9">#REF!</definedName>
    <definedName name="PB_D938">#REF!</definedName>
    <definedName name="PB_D939" localSheetId="9">#REF!</definedName>
    <definedName name="PB_D939">#REF!</definedName>
    <definedName name="PB_D94" localSheetId="9">#REF!</definedName>
    <definedName name="PB_D94">#REF!</definedName>
    <definedName name="PB_D940" localSheetId="9">#REF!</definedName>
    <definedName name="PB_D940">#REF!</definedName>
    <definedName name="PB_D941" localSheetId="9">#REF!</definedName>
    <definedName name="PB_D941">#REF!</definedName>
    <definedName name="PB_D942" localSheetId="9">#REF!</definedName>
    <definedName name="PB_D942">#REF!</definedName>
    <definedName name="PB_D943" localSheetId="9">#REF!</definedName>
    <definedName name="PB_D943">#REF!</definedName>
    <definedName name="PB_D944" localSheetId="9">#REF!</definedName>
    <definedName name="PB_D944">#REF!</definedName>
    <definedName name="PB_D945" localSheetId="9">#REF!</definedName>
    <definedName name="PB_D945">#REF!</definedName>
    <definedName name="PB_D946" localSheetId="9">#REF!</definedName>
    <definedName name="PB_D946">#REF!</definedName>
    <definedName name="PB_D947" localSheetId="9">#REF!</definedName>
    <definedName name="PB_D947">#REF!</definedName>
    <definedName name="PB_D948" localSheetId="9">#REF!</definedName>
    <definedName name="PB_D948">#REF!</definedName>
    <definedName name="PB_D949" localSheetId="9">#REF!</definedName>
    <definedName name="PB_D949">#REF!</definedName>
    <definedName name="PB_D95" localSheetId="9">#REF!</definedName>
    <definedName name="PB_D95">#REF!</definedName>
    <definedName name="PB_D950" localSheetId="9">#REF!</definedName>
    <definedName name="PB_D950">#REF!</definedName>
    <definedName name="PB_D951" localSheetId="9">#REF!</definedName>
    <definedName name="PB_D951">#REF!</definedName>
    <definedName name="PB_D952" localSheetId="9">#REF!</definedName>
    <definedName name="PB_D952">#REF!</definedName>
    <definedName name="PB_D953" localSheetId="9">#REF!</definedName>
    <definedName name="PB_D953">#REF!</definedName>
    <definedName name="PB_D954" localSheetId="9">#REF!</definedName>
    <definedName name="PB_D954">#REF!</definedName>
    <definedName name="PB_D955" localSheetId="9">#REF!</definedName>
    <definedName name="PB_D955">#REF!</definedName>
    <definedName name="PB_D956" localSheetId="9">#REF!</definedName>
    <definedName name="PB_D956">#REF!</definedName>
    <definedName name="PB_D957" localSheetId="9">#REF!</definedName>
    <definedName name="PB_D957">#REF!</definedName>
    <definedName name="PB_D958" localSheetId="9">#REF!</definedName>
    <definedName name="PB_D958">#REF!</definedName>
    <definedName name="PB_D959" localSheetId="9">#REF!</definedName>
    <definedName name="PB_D959">#REF!</definedName>
    <definedName name="PB_D96" localSheetId="9">#REF!</definedName>
    <definedName name="PB_D96">#REF!</definedName>
    <definedName name="PB_D960" localSheetId="9">#REF!</definedName>
    <definedName name="PB_D960">#REF!</definedName>
    <definedName name="PB_D961" localSheetId="9">#REF!</definedName>
    <definedName name="PB_D961">#REF!</definedName>
    <definedName name="PB_D962" localSheetId="9">#REF!</definedName>
    <definedName name="PB_D962">#REF!</definedName>
    <definedName name="PB_D963" localSheetId="9">#REF!</definedName>
    <definedName name="PB_D963">#REF!</definedName>
    <definedName name="PB_D964" localSheetId="9">#REF!</definedName>
    <definedName name="PB_D964">#REF!</definedName>
    <definedName name="PB_D965" localSheetId="9">#REF!</definedName>
    <definedName name="PB_D965">#REF!</definedName>
    <definedName name="PB_D966" localSheetId="9">#REF!</definedName>
    <definedName name="PB_D966">#REF!</definedName>
    <definedName name="PB_D967" localSheetId="9">#REF!</definedName>
    <definedName name="PB_D967">#REF!</definedName>
    <definedName name="PB_D968" localSheetId="9">#REF!</definedName>
    <definedName name="PB_D968">#REF!</definedName>
    <definedName name="PB_D969" localSheetId="9">#REF!</definedName>
    <definedName name="PB_D969">#REF!</definedName>
    <definedName name="PB_D97" localSheetId="9">#REF!</definedName>
    <definedName name="PB_D97">#REF!</definedName>
    <definedName name="PB_D970" localSheetId="9">#REF!</definedName>
    <definedName name="PB_D970">#REF!</definedName>
    <definedName name="PB_D971" localSheetId="9">#REF!</definedName>
    <definedName name="PB_D971">#REF!</definedName>
    <definedName name="PB_D972" localSheetId="9">#REF!</definedName>
    <definedName name="PB_D972">#REF!</definedName>
    <definedName name="PB_D973" localSheetId="9">#REF!</definedName>
    <definedName name="PB_D973">#REF!</definedName>
    <definedName name="PB_D974" localSheetId="9">#REF!</definedName>
    <definedName name="PB_D974">#REF!</definedName>
    <definedName name="PB_D975" localSheetId="9">#REF!</definedName>
    <definedName name="PB_D975">#REF!</definedName>
    <definedName name="PB_D976" localSheetId="9">#REF!</definedName>
    <definedName name="PB_D976">#REF!</definedName>
    <definedName name="PB_D977" localSheetId="9">#REF!</definedName>
    <definedName name="PB_D977">#REF!</definedName>
    <definedName name="PB_D978" localSheetId="9">#REF!</definedName>
    <definedName name="PB_D978">#REF!</definedName>
    <definedName name="PB_D979" localSheetId="9">#REF!</definedName>
    <definedName name="PB_D979">#REF!</definedName>
    <definedName name="PB_D98" localSheetId="9">#REF!</definedName>
    <definedName name="PB_D98">#REF!</definedName>
    <definedName name="PB_D980" localSheetId="9">#REF!</definedName>
    <definedName name="PB_D980">#REF!</definedName>
    <definedName name="PB_D981" localSheetId="9">#REF!</definedName>
    <definedName name="PB_D981">#REF!</definedName>
    <definedName name="PB_D982" localSheetId="9">#REF!</definedName>
    <definedName name="PB_D982">#REF!</definedName>
    <definedName name="PB_D983" localSheetId="9">#REF!</definedName>
    <definedName name="PB_D983">#REF!</definedName>
    <definedName name="PB_D984" localSheetId="9">#REF!</definedName>
    <definedName name="PB_D984">#REF!</definedName>
    <definedName name="PB_D985" localSheetId="9">#REF!</definedName>
    <definedName name="PB_D985">#REF!</definedName>
    <definedName name="PB_D986" localSheetId="9">#REF!</definedName>
    <definedName name="PB_D986">#REF!</definedName>
    <definedName name="PB_D987" localSheetId="9">#REF!</definedName>
    <definedName name="PB_D987">#REF!</definedName>
    <definedName name="PB_D988" localSheetId="9">#REF!</definedName>
    <definedName name="PB_D988">#REF!</definedName>
    <definedName name="PB_D989" localSheetId="9">#REF!</definedName>
    <definedName name="PB_D989">#REF!</definedName>
    <definedName name="PB_D99" localSheetId="9">#REF!</definedName>
    <definedName name="PB_D99">#REF!</definedName>
    <definedName name="PB_D990" localSheetId="9">#REF!</definedName>
    <definedName name="PB_D990">#REF!</definedName>
    <definedName name="PB_D991" localSheetId="9">#REF!</definedName>
    <definedName name="PB_D991">#REF!</definedName>
    <definedName name="PB_D992" localSheetId="9">#REF!</definedName>
    <definedName name="PB_D992">#REF!</definedName>
    <definedName name="PB_D993" localSheetId="9">#REF!</definedName>
    <definedName name="PB_D993">#REF!</definedName>
    <definedName name="PB_D994" localSheetId="9">#REF!</definedName>
    <definedName name="PB_D994">#REF!</definedName>
    <definedName name="PB_D995" localSheetId="9">#REF!</definedName>
    <definedName name="PB_D995">#REF!</definedName>
    <definedName name="PB_D996" localSheetId="9">#REF!</definedName>
    <definedName name="PB_D996">#REF!</definedName>
    <definedName name="PB_D997" localSheetId="9">#REF!</definedName>
    <definedName name="PB_D997">#REF!</definedName>
    <definedName name="PB_D998" localSheetId="9">#REF!</definedName>
    <definedName name="PB_D998">#REF!</definedName>
    <definedName name="PB_D999" localSheetId="9">#REF!</definedName>
    <definedName name="PB_D999">#REF!</definedName>
    <definedName name="PPTO" localSheetId="7">#REF!</definedName>
    <definedName name="PPTO" localSheetId="9">#REF!</definedName>
    <definedName name="PPTO">#REF!</definedName>
    <definedName name="Precio">[10]Precios!$A$2:$A$825</definedName>
    <definedName name="precios" localSheetId="9">#REF!</definedName>
    <definedName name="precios">#REF!</definedName>
    <definedName name="pres2" localSheetId="7">#REF!</definedName>
    <definedName name="pres2" localSheetId="9">#REF!</definedName>
    <definedName name="pres2">#REF!</definedName>
    <definedName name="PREST" localSheetId="7">#REF!</definedName>
    <definedName name="PREST" localSheetId="9">#REF!</definedName>
    <definedName name="PREST">#REF!</definedName>
    <definedName name="PRESUPUESTO" localSheetId="7">#REF!</definedName>
    <definedName name="PRESUPUESTO" localSheetId="9">#REF!</definedName>
    <definedName name="PRESUPUESTO">#REF!</definedName>
    <definedName name="Princ" localSheetId="7">#REF!</definedName>
    <definedName name="Princ" localSheetId="9">#REF!</definedName>
    <definedName name="Princ">#REF!</definedName>
    <definedName name="Print_Area_Reset" localSheetId="7">OFFSET('09 CUADRO DE CANTIDADES'!Full_Print,0,0,'09 CUADRO DE CANTIDADES'!Last_Row)</definedName>
    <definedName name="Print_Area_Reset" localSheetId="9">OFFSET('11  AU'!Full_Print,0,0,'11  AU'!Last_Row)</definedName>
    <definedName name="Print_Area_Reset">OFFSET(Full_Print,0,0,Last_Row)</definedName>
    <definedName name="PROPONE" localSheetId="7">#REF!</definedName>
    <definedName name="PROPONE" localSheetId="9">#REF!</definedName>
    <definedName name="PROPONE">#REF!</definedName>
    <definedName name="PUNT">[4]INSUMOS!$D$688</definedName>
    <definedName name="qdefqfqwreqwerqw" localSheetId="7">#REF!</definedName>
    <definedName name="qdefqfqwreqwerqw" localSheetId="9">#REF!</definedName>
    <definedName name="qdefqfqwreqwerqw">[1]Insumos!#REF!</definedName>
    <definedName name="quince" localSheetId="9">#REF!</definedName>
    <definedName name="quince">#REF!</definedName>
    <definedName name="RAJON" localSheetId="7">#REF!</definedName>
    <definedName name="RAJON" localSheetId="9">#REF!</definedName>
    <definedName name="RAJON">#REF!</definedName>
    <definedName name="RECEBO" localSheetId="7">#REF!</definedName>
    <definedName name="RECEBO" localSheetId="9">#REF!</definedName>
    <definedName name="RECEBO">#REF!</definedName>
    <definedName name="RETIROV" localSheetId="7">#REF!</definedName>
    <definedName name="RETIROV" localSheetId="9">#REF!</definedName>
    <definedName name="RETIROV">#REF!</definedName>
    <definedName name="RETRO" localSheetId="7">#REF!</definedName>
    <definedName name="RETRO" localSheetId="9">#REF!</definedName>
    <definedName name="RETRO">#REF!</definedName>
    <definedName name="rewrer">'[14]Diseño Chequeo LETRAS qmh Per'!#REF!</definedName>
    <definedName name="SARDINELV" localSheetId="7">#REF!</definedName>
    <definedName name="SARDINELV" localSheetId="9">#REF!</definedName>
    <definedName name="SARDINELV">#REF!</definedName>
    <definedName name="Sched_Pay" localSheetId="7">#REF!</definedName>
    <definedName name="Sched_Pay" localSheetId="9">#REF!</definedName>
    <definedName name="Sched_Pay">#REF!</definedName>
    <definedName name="Scheduled_Extra_Payments" localSheetId="7">#REF!</definedName>
    <definedName name="Scheduled_Extra_Payments" localSheetId="9">#REF!</definedName>
    <definedName name="Scheduled_Extra_Payments">#REF!</definedName>
    <definedName name="Scheduled_Interest_Rate" localSheetId="7">#REF!</definedName>
    <definedName name="Scheduled_Interest_Rate" localSheetId="9">#REF!</definedName>
    <definedName name="Scheduled_Interest_Rate">#REF!</definedName>
    <definedName name="Scheduled_Monthly_Payment" localSheetId="7">#REF!</definedName>
    <definedName name="Scheduled_Monthly_Payment" localSheetId="9">#REF!</definedName>
    <definedName name="Scheduled_Monthly_Payment">#REF!</definedName>
    <definedName name="SDFSD" localSheetId="7">#REF!</definedName>
    <definedName name="SDFSD" localSheetId="9">#REF!</definedName>
    <definedName name="SDFSD">#REF!</definedName>
    <definedName name="seis" localSheetId="9">#REF!</definedName>
    <definedName name="seis">#REF!</definedName>
    <definedName name="siete" localSheetId="7">#REF!</definedName>
    <definedName name="siete" localSheetId="9">#REF!</definedName>
    <definedName name="siete">#REF!</definedName>
    <definedName name="Slicer_Contact_Type" localSheetId="7">#REF!</definedName>
    <definedName name="Slicer_Contact_Type" localSheetId="9">#REF!</definedName>
    <definedName name="Slicer_Contact_Type">#N/A</definedName>
    <definedName name="soladov" localSheetId="7">#REF!</definedName>
    <definedName name="soladov" localSheetId="9">#REF!</definedName>
    <definedName name="soladov">#REF!</definedName>
    <definedName name="SSS" localSheetId="7">#REF!</definedName>
    <definedName name="SSS" localSheetId="9">#REF!</definedName>
    <definedName name="SSS">#REF!</definedName>
    <definedName name="st" localSheetId="9">#REF!</definedName>
    <definedName name="st">#REF!</definedName>
    <definedName name="SUBBASE" localSheetId="7">#REF!</definedName>
    <definedName name="SUBBASE" localSheetId="9">#REF!</definedName>
    <definedName name="SUBBASE">#REF!</definedName>
    <definedName name="TABLA">[4]INSUMOS!$D$793</definedName>
    <definedName name="tablonx" localSheetId="7">#REF!</definedName>
    <definedName name="tablonx" localSheetId="9">#REF!</definedName>
    <definedName name="tablonx">'[12]BASE DE DATOS'!#REF!</definedName>
    <definedName name="TANQUE" localSheetId="7">#REF!</definedName>
    <definedName name="TANQUE" localSheetId="9">#REF!</definedName>
    <definedName name="TANQUE">#REF!</definedName>
    <definedName name="TERMINADORA" localSheetId="7">#REF!</definedName>
    <definedName name="TERMINADORA" localSheetId="9">#REF!</definedName>
    <definedName name="TERMINADORA">#REF!</definedName>
    <definedName name="TITULOANALISISUNITARIOS" localSheetId="7">#REF!</definedName>
    <definedName name="TITULOANALISISUNITARIOS" localSheetId="9">#REF!</definedName>
    <definedName name="TITULOANALISISUNITARIOS">#REF!</definedName>
    <definedName name="TITULOPRESUPUESTO" localSheetId="7">#REF!</definedName>
    <definedName name="TITULOPRESUPUESTO" localSheetId="9">#REF!</definedName>
    <definedName name="TITULOPRESUPUESTO">#REF!</definedName>
    <definedName name="_xlnm.Print_Titles" localSheetId="0">'01 EXP GRAL PROP'!$2:$4</definedName>
    <definedName name="_xlnm.Print_Titles" localSheetId="1">'02 EXP ESP PROP'!$2:$4</definedName>
    <definedName name="_xlnm.Print_Titles" localSheetId="2">'03 EXP PERSONAL'!$2:$4</definedName>
    <definedName name="_xlnm.Print_Titles" localSheetId="3">'04 CTOS EJECUCION'!$2:$4</definedName>
    <definedName name="_xlnm.Print_Titles" localSheetId="4">'05 CERTI CTOS'!$2:$4</definedName>
    <definedName name="_xlnm.Print_Titles" localSheetId="5">'06 CAP TECNICA'!$2:$4</definedName>
    <definedName name="_xlnm.Print_Titles" localSheetId="6">'07 INFO FINANCIERA'!$2:$4</definedName>
    <definedName name="TODOANA" localSheetId="7">#REF!</definedName>
    <definedName name="TODOANA" localSheetId="9">#REF!</definedName>
    <definedName name="TODOANA">#REF!</definedName>
    <definedName name="TODOINSU" localSheetId="7">#REF!</definedName>
    <definedName name="TODOINSU" localSheetId="9">#REF!</definedName>
    <definedName name="TODOINSU">#REF!</definedName>
    <definedName name="TODOITEM" localSheetId="7">#REF!</definedName>
    <definedName name="TODOITEM" localSheetId="9">#REF!</definedName>
    <definedName name="TODOITEM">#REF!</definedName>
    <definedName name="TOPO" localSheetId="7">#REF!</definedName>
    <definedName name="TOPO" localSheetId="9">#REF!</definedName>
    <definedName name="TOPO">#REF!</definedName>
    <definedName name="Total_Interest" localSheetId="7">#REF!</definedName>
    <definedName name="Total_Interest" localSheetId="9">#REF!</definedName>
    <definedName name="Total_Interest">#REF!</definedName>
    <definedName name="Total_Pay" localSheetId="7">#REF!</definedName>
    <definedName name="Total_Pay" localSheetId="9">#REF!</definedName>
    <definedName name="Total_Pay">#REF!</definedName>
    <definedName name="Total_Payment" localSheetId="7">Scheduled_Payment+Extra_Payment</definedName>
    <definedName name="Total_Payment" localSheetId="9">Scheduled_Payment+Extra_Payment</definedName>
    <definedName name="Total_Payment">Scheduled_Payment+Extra_Payment</definedName>
    <definedName name="TRAB">[4]INSUMOS!$D$932</definedName>
    <definedName name="Transporte">[10]Transpórte!$A$2:$A$10</definedName>
    <definedName name="trece" localSheetId="9">#REF!</definedName>
    <definedName name="trece">#REF!</definedName>
    <definedName name="tres" localSheetId="9">#REF!</definedName>
    <definedName name="tres">#REF!</definedName>
    <definedName name="TRIPLEXXX" localSheetId="7" hidden="1">#REF!</definedName>
    <definedName name="TRIPLEXXX" localSheetId="9" hidden="1">#REF!</definedName>
    <definedName name="TRIPLEXXX" hidden="1">#REF!</definedName>
    <definedName name="TRIPLEXXXX" localSheetId="7" hidden="1">#REF!</definedName>
    <definedName name="TRIPLEXXXX" localSheetId="9" hidden="1">#REF!</definedName>
    <definedName name="TRIPLEXXXX" hidden="1">#REF!</definedName>
    <definedName name="TUBO" localSheetId="7">#REF!</definedName>
    <definedName name="TUBO" localSheetId="9">#REF!</definedName>
    <definedName name="TUBO">#REF!</definedName>
    <definedName name="UNIDAD">'[11]INSUMOS OBRA CIVIL'!$D$2:$D$613</definedName>
    <definedName name="Unidades" localSheetId="7">[15]Unidades!$A$1:$A$65536</definedName>
    <definedName name="Unidades" localSheetId="9">[15]Unidades!$A$1:$A$65536</definedName>
    <definedName name="Unidades">[5]Unidades!$A$1:$A$65536</definedName>
    <definedName name="uno" localSheetId="9">#REF!</definedName>
    <definedName name="uno">#REF!</definedName>
    <definedName name="UTIL" localSheetId="7">#REF!</definedName>
    <definedName name="UTIL" localSheetId="9">#REF!</definedName>
    <definedName name="UTIL">#REF!</definedName>
    <definedName name="Values_Entered" localSheetId="7">IF('09 CUADRO DE CANTIDADES'!Loan_Amount*'09 CUADRO DE CANTIDADES'!Interest_Rate*'09 CUADRO DE CANTIDADES'!Loan_Years*'09 CUADRO DE CANTIDADES'!Loan_Start&gt;0,1,0)</definedName>
    <definedName name="Values_Entered" localSheetId="9">IF('11  AU'!Loan_Amount*'11  AU'!Interest_Rate*'11  AU'!Loan_Years*'11  AU'!Loan_Start&gt;0,1,0)</definedName>
    <definedName name="Values_Entered">IF(Loan_Amount*Interest_Rate*Loan_Years*Loan_Start&gt;0,1,0)</definedName>
    <definedName name="veinte" localSheetId="9">#REF!</definedName>
    <definedName name="veinte">#REF!</definedName>
    <definedName name="veinticuatro" localSheetId="9">#REF!</definedName>
    <definedName name="veinticuatro">#REF!</definedName>
    <definedName name="veintidos" localSheetId="9">#REF!</definedName>
    <definedName name="veintidos">#REF!</definedName>
    <definedName name="veintitres" localSheetId="9">#REF!</definedName>
    <definedName name="veintitres">#REF!</definedName>
    <definedName name="veintiuno" localSheetId="9">#REF!</definedName>
    <definedName name="veintiuno">#REF!</definedName>
    <definedName name="VIBRA">[4]INSUMOS!$D$1404</definedName>
    <definedName name="VIBRADOR" localSheetId="7">#REF!</definedName>
    <definedName name="VIBRADOR" localSheetId="9">#REF!</definedName>
    <definedName name="VIBRADOR">#REF!</definedName>
    <definedName name="VIBRO" localSheetId="7">#REF!</definedName>
    <definedName name="VIBRO" localSheetId="9">#REF!</definedName>
    <definedName name="VIBRO">#REF!</definedName>
    <definedName name="VOLQUETA" localSheetId="7">#REF!</definedName>
    <definedName name="VOLQUETA" localSheetId="9">#REF!</definedName>
    <definedName name="VOLQUETA">#REF!</definedName>
    <definedName name="VR_UNITARIO">'[11]INSUMOS OBRA CIVIL'!$E$2:$E$613</definedName>
    <definedName name="xt" localSheetId="9">#REF!</definedName>
    <definedName name="xt">#REF!</definedName>
    <definedName name="XXX" localSheetId="7" hidden="1">#REF!</definedName>
    <definedName name="XXX" localSheetId="9" hidden="1">#REF!</definedName>
    <definedName name="XXX" hidden="1">#REF!</definedName>
    <definedName name="xxxx" localSheetId="7">#REF!</definedName>
    <definedName name="xxxx" localSheetId="9">#REF!</definedName>
    <definedName name="xxxx">#REF!</definedName>
    <definedName name="XXXXX" localSheetId="7" hidden="1">#REF!</definedName>
    <definedName name="XXXXX" localSheetId="9" hidden="1">#REF!</definedName>
    <definedName name="XXXXX" hidden="1">#REF!</definedName>
    <definedName name="ytrytr">'[17]Diseño Chequeo LETRAS qmh Per'!#REF!</definedName>
    <definedName name="ytrytryt">'[17]Diseño Chequeo LETRAS qmh Per'!#REF!</definedName>
    <definedName name="Z" localSheetId="7">#REF!</definedName>
    <definedName name="Z" localSheetId="9">#REF!</definedName>
    <definedName name="Z">[1]Insumos!#REF!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32" l="1"/>
  <c r="F35" i="32"/>
  <c r="F34" i="32"/>
  <c r="E33" i="32"/>
  <c r="F33" i="32" s="1"/>
  <c r="E32" i="32"/>
  <c r="F32" i="32" s="1"/>
  <c r="E31" i="32"/>
  <c r="F31" i="32" s="1"/>
  <c r="E30" i="32"/>
  <c r="F30" i="32" s="1"/>
  <c r="F29" i="32"/>
  <c r="E23" i="32"/>
  <c r="F23" i="32" s="1"/>
  <c r="E22" i="32"/>
  <c r="F22" i="32" s="1"/>
  <c r="E21" i="32"/>
  <c r="F21" i="32" s="1"/>
  <c r="E20" i="32"/>
  <c r="F20" i="32" s="1"/>
  <c r="E19" i="32"/>
  <c r="F19" i="32" s="1"/>
  <c r="E18" i="32"/>
  <c r="F18" i="32" s="1"/>
  <c r="F17" i="32"/>
  <c r="F16" i="32"/>
  <c r="E16" i="32"/>
  <c r="E15" i="32"/>
  <c r="F15" i="32" s="1"/>
  <c r="E7" i="32"/>
  <c r="E8" i="32" s="1"/>
  <c r="D11" i="32" s="1"/>
  <c r="G140" i="31"/>
  <c r="G139" i="31"/>
  <c r="G141" i="31" s="1"/>
  <c r="G136" i="31"/>
  <c r="G135" i="31"/>
  <c r="G134" i="31"/>
  <c r="G133" i="31"/>
  <c r="G132" i="31"/>
  <c r="G131" i="31"/>
  <c r="G130" i="31"/>
  <c r="G129" i="31"/>
  <c r="G128" i="31"/>
  <c r="G127" i="31"/>
  <c r="G126" i="31"/>
  <c r="G125" i="31"/>
  <c r="G122" i="31"/>
  <c r="G121" i="31"/>
  <c r="G120" i="31"/>
  <c r="G119" i="31"/>
  <c r="G118" i="31"/>
  <c r="G117" i="31"/>
  <c r="G116" i="31"/>
  <c r="G115" i="31"/>
  <c r="G114" i="31"/>
  <c r="G113" i="31"/>
  <c r="G112" i="31"/>
  <c r="G111" i="31"/>
  <c r="G110" i="31"/>
  <c r="G109" i="31"/>
  <c r="G108" i="31"/>
  <c r="G107" i="31"/>
  <c r="G106" i="31"/>
  <c r="G105" i="31"/>
  <c r="G104" i="31"/>
  <c r="G103" i="31"/>
  <c r="G102" i="31"/>
  <c r="G100" i="31"/>
  <c r="G99" i="31"/>
  <c r="G98" i="31"/>
  <c r="G97" i="31"/>
  <c r="G95" i="31"/>
  <c r="G94" i="31"/>
  <c r="G93" i="31"/>
  <c r="G92" i="31"/>
  <c r="G91" i="31"/>
  <c r="G90" i="31"/>
  <c r="G86" i="31"/>
  <c r="G85" i="31"/>
  <c r="G84" i="31"/>
  <c r="G87" i="31" s="1"/>
  <c r="G81" i="31"/>
  <c r="G80" i="31"/>
  <c r="G82" i="31" s="1"/>
  <c r="G79" i="31"/>
  <c r="G76" i="31"/>
  <c r="G75" i="31"/>
  <c r="G74" i="31"/>
  <c r="G73" i="31"/>
  <c r="G72" i="31"/>
  <c r="G71" i="31"/>
  <c r="G70" i="31"/>
  <c r="G69" i="31"/>
  <c r="G68" i="31"/>
  <c r="G67" i="31"/>
  <c r="G64" i="31"/>
  <c r="G63" i="31"/>
  <c r="G62" i="31"/>
  <c r="G61" i="31"/>
  <c r="G58" i="31"/>
  <c r="G57" i="31"/>
  <c r="G56" i="31"/>
  <c r="G52" i="31"/>
  <c r="G51" i="31"/>
  <c r="G50" i="31"/>
  <c r="G49" i="31"/>
  <c r="G54" i="31" s="1"/>
  <c r="G46" i="31"/>
  <c r="G45" i="31"/>
  <c r="G44" i="31"/>
  <c r="G43" i="31"/>
  <c r="G42" i="31"/>
  <c r="G41" i="31"/>
  <c r="G40" i="31"/>
  <c r="G37" i="31"/>
  <c r="G36" i="31"/>
  <c r="G38" i="31" s="1"/>
  <c r="G32" i="31"/>
  <c r="G31" i="31"/>
  <c r="G30" i="31"/>
  <c r="G29" i="31"/>
  <c r="E28" i="31"/>
  <c r="G28" i="31" s="1"/>
  <c r="G27" i="31"/>
  <c r="G26" i="31"/>
  <c r="G23" i="31"/>
  <c r="G22" i="31"/>
  <c r="G21" i="31"/>
  <c r="G20" i="31"/>
  <c r="G19" i="31"/>
  <c r="G18" i="31"/>
  <c r="G17" i="31"/>
  <c r="G16" i="31"/>
  <c r="G13" i="31"/>
  <c r="G12" i="31"/>
  <c r="G11" i="31"/>
  <c r="G10" i="31"/>
  <c r="G9" i="31"/>
  <c r="G8" i="31"/>
  <c r="E7" i="31"/>
  <c r="G7" i="31" s="1"/>
  <c r="G6" i="31"/>
  <c r="G5" i="31"/>
  <c r="F36" i="32" l="1"/>
  <c r="F24" i="32"/>
  <c r="B43" i="32"/>
  <c r="F43" i="32" s="1"/>
  <c r="E11" i="32"/>
  <c r="G47" i="31"/>
  <c r="G59" i="31"/>
  <c r="G137" i="31"/>
  <c r="G24" i="31"/>
  <c r="G65" i="31"/>
  <c r="G77" i="31"/>
  <c r="G14" i="31"/>
  <c r="G123" i="31"/>
  <c r="G33" i="31"/>
  <c r="G142" i="31" s="1"/>
  <c r="B42" i="32" l="1"/>
  <c r="F42" i="32" s="1"/>
  <c r="B41" i="32"/>
  <c r="F41" i="32" s="1"/>
  <c r="B40" i="32"/>
  <c r="F40" i="32" s="1"/>
  <c r="G143" i="31"/>
  <c r="F146" i="31" s="1"/>
  <c r="G144" i="31"/>
  <c r="G145" i="31" s="1"/>
  <c r="F44" i="32" l="1"/>
  <c r="F46" i="32" s="1"/>
</calcChain>
</file>

<file path=xl/sharedStrings.xml><?xml version="1.0" encoding="utf-8"?>
<sst xmlns="http://schemas.openxmlformats.org/spreadsheetml/2006/main" count="771" uniqueCount="519">
  <si>
    <t>No</t>
  </si>
  <si>
    <t xml:space="preserve"> </t>
  </si>
  <si>
    <t>EXPERIENCIA GENERAL DEL PROPONENTE</t>
  </si>
  <si>
    <t>Formato 01</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</si>
  <si>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</si>
  <si>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</si>
  <si>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</si>
  <si>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</si>
  <si>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</si>
  <si>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</si>
  <si>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</si>
  <si>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</si>
  <si>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</si>
  <si>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</si>
  <si>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Experiencia General del Proponente (Personal Jurídica) y/o sus integrantes</t>
  </si>
  <si>
    <t>EXPERIENCIA ESPECIFICA DEL PROPONENTE</t>
  </si>
  <si>
    <t>Formato 02</t>
  </si>
  <si>
    <t>Integrante</t>
  </si>
  <si>
    <t>Contratante</t>
  </si>
  <si>
    <t>Contratista</t>
  </si>
  <si>
    <t>Objeto</t>
  </si>
  <si>
    <t>Inicio</t>
  </si>
  <si>
    <t>Fin</t>
  </si>
  <si>
    <t>Actividad Certificada</t>
  </si>
  <si>
    <t>$</t>
  </si>
  <si>
    <t>INFORMACION BASICA</t>
  </si>
  <si>
    <t>Plazo (meses)</t>
  </si>
  <si>
    <t>DESCRIPCION</t>
  </si>
  <si>
    <t>%</t>
  </si>
  <si>
    <t>1.1</t>
  </si>
  <si>
    <t>1.2</t>
  </si>
  <si>
    <t>1.3</t>
  </si>
  <si>
    <t>1.4</t>
  </si>
  <si>
    <t>1.5</t>
  </si>
  <si>
    <t>Maestro General</t>
  </si>
  <si>
    <t>UNIDAD</t>
  </si>
  <si>
    <t>CANTIDAD</t>
  </si>
  <si>
    <t>2.1</t>
  </si>
  <si>
    <t>2.2</t>
  </si>
  <si>
    <t>2.3</t>
  </si>
  <si>
    <t>Servicios públicos provisionales</t>
  </si>
  <si>
    <t>2.4</t>
  </si>
  <si>
    <t>Comunicaciones</t>
  </si>
  <si>
    <t>2.5</t>
  </si>
  <si>
    <t>2.6</t>
  </si>
  <si>
    <t>2.7</t>
  </si>
  <si>
    <t>2.8</t>
  </si>
  <si>
    <t>3.1</t>
  </si>
  <si>
    <t>3.2</t>
  </si>
  <si>
    <t>3.3</t>
  </si>
  <si>
    <t>3.4</t>
  </si>
  <si>
    <t>Formato 07</t>
  </si>
  <si>
    <t>Valor de la oferta</t>
  </si>
  <si>
    <t>Proponente</t>
  </si>
  <si>
    <r>
      <t>P</t>
    </r>
    <r>
      <rPr>
        <vertAlign val="superscript"/>
        <sz val="10"/>
        <color theme="1"/>
        <rFont val="Arial"/>
        <family val="2"/>
      </rPr>
      <t>1</t>
    </r>
  </si>
  <si>
    <r>
      <t xml:space="preserve">Valor Contrato </t>
    </r>
    <r>
      <rPr>
        <vertAlign val="superscript"/>
        <sz val="10"/>
        <color theme="1"/>
        <rFont val="Arial"/>
        <family val="2"/>
      </rPr>
      <t>2</t>
    </r>
  </si>
  <si>
    <r>
      <t xml:space="preserve">SMMLV </t>
    </r>
    <r>
      <rPr>
        <vertAlign val="superscript"/>
        <sz val="10"/>
        <color theme="1"/>
        <rFont val="Arial"/>
        <family val="2"/>
      </rPr>
      <t>3</t>
    </r>
  </si>
  <si>
    <t>1.  P corresponde a la participación (%) en el consorcio o unión temporal si fuere el caso</t>
  </si>
  <si>
    <t>2.  El valor del contrato debe incluir adiciones y ajustes</t>
  </si>
  <si>
    <t>PRELIMINARES</t>
  </si>
  <si>
    <t>SUBTOTAL</t>
  </si>
  <si>
    <t>INFORMACION FINANCIERA</t>
  </si>
  <si>
    <t>Proponente Singular</t>
  </si>
  <si>
    <t>Fórmula</t>
  </si>
  <si>
    <t>Valor permitido</t>
  </si>
  <si>
    <t>Capital de Trabajo</t>
  </si>
  <si>
    <t>CT</t>
  </si>
  <si>
    <t>AC – PC</t>
  </si>
  <si>
    <t>Indice de Liquidez</t>
  </si>
  <si>
    <t>IL</t>
  </si>
  <si>
    <t>AC/PC</t>
  </si>
  <si>
    <t>Indice de Endeudamiento</t>
  </si>
  <si>
    <t>IE</t>
  </si>
  <si>
    <t>PT/AT</t>
  </si>
  <si>
    <t>7.1  Fórmulas</t>
  </si>
  <si>
    <t>Proponente Plural</t>
  </si>
  <si>
    <t>Integrante No 1</t>
  </si>
  <si>
    <t>Integrante No 2</t>
  </si>
  <si>
    <t>Integrante No 3</t>
  </si>
  <si>
    <t>Activo Corriente</t>
  </si>
  <si>
    <t>AC</t>
  </si>
  <si>
    <t>Pasivo Corriente</t>
  </si>
  <si>
    <t>PC</t>
  </si>
  <si>
    <t>Activo Total</t>
  </si>
  <si>
    <t>AT</t>
  </si>
  <si>
    <t>Pasivo Total</t>
  </si>
  <si>
    <t>PT</t>
  </si>
  <si>
    <t>Presupuesto Oficial</t>
  </si>
  <si>
    <t>PO</t>
  </si>
  <si>
    <t>% Participación</t>
  </si>
  <si>
    <t>PP</t>
  </si>
  <si>
    <t>7.2  Información Financiera</t>
  </si>
  <si>
    <t>Integrante No2</t>
  </si>
  <si>
    <t>Integrante No3</t>
  </si>
  <si>
    <t>7.3    Indicadores Financieros</t>
  </si>
  <si>
    <t>CAPACIDAD TECNICA</t>
  </si>
  <si>
    <t>Formato 06</t>
  </si>
  <si>
    <t>Nombre del socio y/o profesional de la arquitectura , ingeniería o geología</t>
  </si>
  <si>
    <t>Profesión</t>
  </si>
  <si>
    <t>N° de Matrícula Profesional</t>
  </si>
  <si>
    <t>N° y año del contrato laboral o de prestación de servicios profesionales</t>
  </si>
  <si>
    <t>Vigencia del contrato</t>
  </si>
  <si>
    <t>Total</t>
  </si>
  <si>
    <t>CONTRATOS RELACIONADOS CON LA ACTIVIDAD DE LA CONSTRUCCION, SEGMENTO 72, CLASIFICACION UNSPSC</t>
  </si>
  <si>
    <t>PARTICIPACION PROPONENTE EN EL CONTRATISTA PLURAL</t>
  </si>
  <si>
    <r>
      <t xml:space="preserve">VALOR TOTAL DE CONTRATOS EJECUTADOS </t>
    </r>
    <r>
      <rPr>
        <vertAlign val="superscript"/>
        <sz val="10"/>
        <color rgb="FF000000"/>
        <rFont val="Arial"/>
        <family val="2"/>
      </rPr>
      <t>1</t>
    </r>
  </si>
  <si>
    <t>Formato 05</t>
  </si>
  <si>
    <r>
      <t xml:space="preserve">CERTIFICACION DE CONTRATOS PARA ACREDITAR EXPERIENCIA </t>
    </r>
    <r>
      <rPr>
        <vertAlign val="superscript"/>
        <sz val="10"/>
        <color theme="1"/>
        <rFont val="Arial"/>
        <family val="2"/>
      </rPr>
      <t>5</t>
    </r>
  </si>
  <si>
    <r>
      <rPr>
        <vertAlign val="superscript"/>
        <sz val="9"/>
        <color rgb="FF000000"/>
        <rFont val="Arial"/>
        <family val="2"/>
      </rPr>
      <t>5</t>
    </r>
    <r>
      <rPr>
        <sz val="9"/>
        <color indexed="8"/>
        <rFont val="Arial"/>
        <family val="2"/>
      </rPr>
      <t xml:space="preserve">  Anexo 1 de la Guía Capacidad Residual, Colombia Compra Eficiente</t>
    </r>
  </si>
  <si>
    <r>
      <rPr>
        <vertAlign val="superscript"/>
        <sz val="9"/>
        <color rgb="FF000000"/>
        <rFont val="Arial"/>
        <family val="2"/>
      </rPr>
      <t>1</t>
    </r>
    <r>
      <rPr>
        <sz val="9"/>
        <color indexed="8"/>
        <rFont val="Arial"/>
        <family val="2"/>
      </rPr>
      <t xml:space="preserve">  Valor del contrato ponderado por la participación en pesos colombianos</t>
    </r>
  </si>
  <si>
    <t>Formato 04</t>
  </si>
  <si>
    <t>CONTRATOS EN EJECUCION</t>
  </si>
  <si>
    <t>Información</t>
  </si>
  <si>
    <t>Concepto</t>
  </si>
  <si>
    <t>Contrato en Ejecución</t>
  </si>
  <si>
    <t>Información contrato en ejecución</t>
  </si>
  <si>
    <t>Contrato No</t>
  </si>
  <si>
    <t>Valor del contrato</t>
  </si>
  <si>
    <t>Valor contratado facturado</t>
  </si>
  <si>
    <t>Valor contratado por facturar</t>
  </si>
  <si>
    <t xml:space="preserve">Fecha de iniciación </t>
  </si>
  <si>
    <t>Plazo del contrato</t>
  </si>
  <si>
    <t>Fecha de terminación</t>
  </si>
  <si>
    <t>Fecha de suspensión</t>
  </si>
  <si>
    <r>
      <t xml:space="preserve">Plazo por ejecutar </t>
    </r>
    <r>
      <rPr>
        <vertAlign val="superscript"/>
        <sz val="10"/>
        <color theme="1"/>
        <rFont val="Arial"/>
        <family val="2"/>
      </rPr>
      <t>4</t>
    </r>
  </si>
  <si>
    <t>Valor salario mínimo año firma contrato</t>
  </si>
  <si>
    <t>% participación del proponente en la ejecución (en caso de ser diferente al 100%)</t>
  </si>
  <si>
    <t>Información contratante</t>
  </si>
  <si>
    <t>Nombre</t>
  </si>
  <si>
    <t>Dirección y teléfono</t>
  </si>
  <si>
    <t>NIT</t>
  </si>
  <si>
    <t>Información contratista</t>
  </si>
  <si>
    <t>EXPERIENCIA PERSONAL PROFESIONAL PROPUESTO</t>
  </si>
  <si>
    <t>Formato 03</t>
  </si>
  <si>
    <t>PROFESIONAL</t>
  </si>
  <si>
    <t>Director</t>
  </si>
  <si>
    <t>Otros</t>
  </si>
  <si>
    <t>Nombres y Apellidos</t>
  </si>
  <si>
    <t>Fecha Grado</t>
  </si>
  <si>
    <t>Experiencia General (Años)</t>
  </si>
  <si>
    <t>Contrato No o Tipo</t>
  </si>
  <si>
    <t>Fecha Inicio</t>
  </si>
  <si>
    <t>Fecha Finalización</t>
  </si>
  <si>
    <t>CONCEPTO</t>
  </si>
  <si>
    <t>Residente Obra Civil</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</si>
  <si>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</si>
  <si>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</si>
  <si>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</si>
  <si>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</si>
  <si>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</si>
  <si>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</si>
  <si>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r>
      <t xml:space="preserve">Plazo ejecutado </t>
    </r>
    <r>
      <rPr>
        <vertAlign val="superscript"/>
        <sz val="10"/>
        <color theme="1"/>
        <rFont val="Arial"/>
        <family val="2"/>
      </rPr>
      <t>4</t>
    </r>
  </si>
  <si>
    <t>Representante Legal del oferente</t>
  </si>
  <si>
    <t>Los representantes de los integrantes del oferente plural deben suscribir cada uno el presente documento.</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</si>
  <si>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</si>
  <si>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</si>
  <si>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</si>
  <si>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</si>
  <si>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</si>
  <si>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</si>
  <si>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</si>
  <si>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</si>
  <si>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</si>
  <si>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</si>
  <si>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</si>
  <si>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</si>
  <si>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</si>
  <si>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</si>
  <si>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</si>
  <si>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</si>
  <si>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</si>
  <si>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</si>
  <si>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</si>
  <si>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</si>
  <si>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</si>
  <si>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</si>
  <si>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UNIVERSIDAD TECNOLOGICA DE PEREIRA</t>
  </si>
  <si>
    <t xml:space="preserve">  </t>
  </si>
  <si>
    <t>TOTAL COSTO DIRECTO</t>
  </si>
  <si>
    <t>B. MANO DE OBRA</t>
  </si>
  <si>
    <t>C. EQUIPOS</t>
  </si>
  <si>
    <t>Formato No 10</t>
  </si>
  <si>
    <t>Formato No 12</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</si>
  <si>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</si>
  <si>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</si>
  <si>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</si>
  <si>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</si>
  <si>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</si>
  <si>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</si>
  <si>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</si>
  <si>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</si>
  <si>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</si>
  <si>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</si>
  <si>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</si>
  <si>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</si>
  <si>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</si>
  <si>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</si>
  <si>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</si>
  <si>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</si>
  <si>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</si>
  <si>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</si>
  <si>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</si>
  <si>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</si>
  <si>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</si>
  <si>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</si>
  <si>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1.       COMPRA DE EQUIPOS y MATERIALES</t>
  </si>
  <si>
    <t>5.      GASTOS DE FUNCIONAMIENTO</t>
  </si>
  <si>
    <t>Notas</t>
  </si>
  <si>
    <t>Interventor</t>
  </si>
  <si>
    <t>_______________________</t>
  </si>
  <si>
    <t>Solicitó</t>
  </si>
  <si>
    <t>Aprobó</t>
  </si>
  <si>
    <t>3.  Valor del contrato en Salario mínimo mensual legal vigente a la fecha de firma del contrato</t>
  </si>
  <si>
    <t>Un</t>
  </si>
  <si>
    <t>UN</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</si>
  <si>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</si>
  <si>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t xml:space="preserve">Experiencia específica 
</t>
  </si>
  <si>
    <t>≥  1,1</t>
  </si>
  <si>
    <t>≤  0,7</t>
  </si>
  <si>
    <t>Equipos y Mobiliario</t>
  </si>
  <si>
    <t>NOTA: Este formato se adaptará a los gastos necesarios en cada capítulo y de acuerdo con la necesidad de la obra.</t>
  </si>
  <si>
    <t>Asesor de Gestión de Calidad, Control, Programación</t>
  </si>
  <si>
    <t xml:space="preserve">Asesor Componente Eléctrico y Telecomunicaciones </t>
  </si>
  <si>
    <t>Papelería y útiles, ploteo planos</t>
  </si>
  <si>
    <t>Contribucion Especial</t>
  </si>
  <si>
    <t>Estampilla ProUniversidad</t>
  </si>
  <si>
    <t>Ret. ICA</t>
  </si>
  <si>
    <t>Asesor  SST</t>
  </si>
  <si>
    <t>Maestro de obra</t>
  </si>
  <si>
    <t>Asesor  ambiental</t>
  </si>
  <si>
    <t>ÍTEM</t>
  </si>
  <si>
    <t>M</t>
  </si>
  <si>
    <t>M2</t>
  </si>
  <si>
    <t>M3</t>
  </si>
  <si>
    <t>UTILIDAD</t>
  </si>
  <si>
    <t>1.6</t>
  </si>
  <si>
    <t>1.7</t>
  </si>
  <si>
    <t>1.8</t>
  </si>
  <si>
    <t>1.9</t>
  </si>
  <si>
    <t>DESCRIPCIÓN DE LA ACTIVIDAD</t>
  </si>
  <si>
    <t>SUBTOTAL CAPITULO 2</t>
  </si>
  <si>
    <t>SUBTOTAL CAPITULO 3</t>
  </si>
  <si>
    <t>SUBTOTAL CAPITULO 4</t>
  </si>
  <si>
    <t>SUBTOTAL CAPITULO 5</t>
  </si>
  <si>
    <t>MUROS Y CIELO RASOS</t>
  </si>
  <si>
    <t>SUBTOTAL CAPITULO 6</t>
  </si>
  <si>
    <t>SUBTOTAL CAPITULO 7</t>
  </si>
  <si>
    <t>SUBTOTAL CAPITULO 8</t>
  </si>
  <si>
    <t>SUBTOTAL CAPITULO 9</t>
  </si>
  <si>
    <t>m3</t>
  </si>
  <si>
    <t>SUBTOTAL CAPITULO 10</t>
  </si>
  <si>
    <t>SUBTOTAL CAPITULO 11</t>
  </si>
  <si>
    <t>SUBTOTAL CAPITULO 12</t>
  </si>
  <si>
    <t>&gt; 0,20 x PO</t>
  </si>
  <si>
    <t>Obras de adecuación funcional para las áreas complementarias del Centro de Transformación de Madera de la Facultad de Ciencias Agrarias y Agroindustria en el área donde actualmente funciona el Centro de Acopio Temporal, en marco del Proyecto Gestión Integral de la Infraestructura Física del Pilar de Gestión y Sostenibilidad Institucional del Plan de Desarrollo Institucional 2020-2028 “Aquí construimos futuro”.</t>
  </si>
  <si>
    <t>FECHA: NOVIEMBRE DE 2021</t>
  </si>
  <si>
    <t>VALOR UNIT</t>
  </si>
  <si>
    <t>VALOR TOTAL</t>
  </si>
  <si>
    <t>Cerramiento en guadua y tela de polipropileno altura 2.10 m; con señalizador. Incluye mantenimiento, desmonte y retiro de la obra</t>
  </si>
  <si>
    <t>Suministro e instalación de valla informativa, Impresión digital en lona banner, incluye soportes metálicos y  mantenimiento durante la obra</t>
  </si>
  <si>
    <t>Campamento en tabla, teja de fibrocemento, piso en afirmado capa promedio de 0,15 m, incluye vestieres, herrería, 2 sanitarios</t>
  </si>
  <si>
    <t>Localización y replanteo. Incluye equipo de topografía (varias fases)</t>
  </si>
  <si>
    <t>Desmonte pasamanos, incluye traslado y retiro del material sobrante fuera de la obra</t>
  </si>
  <si>
    <t>Desmonte aparatos sanitarios, incluye traslado y retiro del material sobrante fuera de la obra</t>
  </si>
  <si>
    <t>Desmonte puertas metálicas, incluye marco, traslado y retiro del material sobrante fuera de la obra</t>
  </si>
  <si>
    <t>Demolición viga de amarre en concreto, incluye traslado y retiro del material sobrante fuera de la obra</t>
  </si>
  <si>
    <t>Demolición muro en bloque de cemento, incluye traslado y retiro del material sobrante fuera de la obra</t>
  </si>
  <si>
    <t xml:space="preserve">SUBTOTAL CAPITULO 1 </t>
  </si>
  <si>
    <t>MOVIMIENTOS DE TIERRA</t>
  </si>
  <si>
    <t>Excavación mecánica en material común. Incluye manejo de aguas</t>
  </si>
  <si>
    <t>Cargue mecánico y retiro de material sobrante de excavaciones hasta 25 km. Incluye acarreo dentro de la obra 100 m y tarifa de recepción en sitio de disposición autorizado</t>
  </si>
  <si>
    <t>Excavación  manual en material común seco de 0 - 2 m para cimentaciones</t>
  </si>
  <si>
    <t>Lleno compactado con material del sitio manual</t>
  </si>
  <si>
    <t>Afirmado. Suministro, transporte, riego y compactación</t>
  </si>
  <si>
    <t>Cargue manual  y retiro de material sobrante de excavaciones hasta 25 km. Incluye acarreo dentro de la obra 100 m y tarifa de recepción en sitio de disposición autorizado</t>
  </si>
  <si>
    <t>Manejo de raíces por árbol</t>
  </si>
  <si>
    <t>Sub-base granular</t>
  </si>
  <si>
    <t>CIMENTACIÓN</t>
  </si>
  <si>
    <t>Solado en concreto de 10,3 mpa</t>
  </si>
  <si>
    <t>Zapatas en concreto premezclado f´c=3.500  psi= 24.5 mpa (incluye suministro de materiales, preparación, formaletas, bomba para concreto, acarreo y vaciado, no incluye refuerzo)</t>
  </si>
  <si>
    <t>Suministro, figuración, armado y fijación de acero fy = 60.000 psi d&gt;1/4" _zapatas</t>
  </si>
  <si>
    <t>Kg</t>
  </si>
  <si>
    <t>Viga de cimentación en concreto premezclado de 24,5 mpa, incluye bomba para concreto, no incluye refuerzo</t>
  </si>
  <si>
    <t>3.5</t>
  </si>
  <si>
    <t>Suministro, figuración, armado y fijación de acero fy = 60.000 psi d&gt;1/4"_vigas_cimentación</t>
  </si>
  <si>
    <t>3.6</t>
  </si>
  <si>
    <t>Pedestal en concreto premezclado retracción controlada, f'c=24mpa, (3500 psi),  incluye bomba para concreto, inhibidor de corrosión aditivo al concreto, suministro de materiales, refuerzo, preparación, formaletas, acarreo, vaciado, encofrado, desencofrado y curado)</t>
  </si>
  <si>
    <t>3.7</t>
  </si>
  <si>
    <t>Suministro, figuración, armado y fijación de acero fy = 60.000 psi d&gt;1/4"_pedestales</t>
  </si>
  <si>
    <t>ESTRUCTURAS DE CONCRETO</t>
  </si>
  <si>
    <t>PLACAS Y ENTREPISOS</t>
  </si>
  <si>
    <t>4.1.1</t>
  </si>
  <si>
    <t xml:space="preserve">Placa de contrapiso en concreto premezclado certificado de 21 Mpa (3000psi) e=0,10m, incluye bomba para concreto, formaleta, curado, corte y sello de dilataciones </t>
  </si>
  <si>
    <t>4.1.2</t>
  </si>
  <si>
    <t>Malla electrosoldada m-188  φ 5.00 mm c/.15m en ambos sentidos (incluye alambre negro, colocación y traslapo)</t>
  </si>
  <si>
    <t>ESTRUCTURAS METÁLICAS</t>
  </si>
  <si>
    <t>Suministro e instalación de columnas en tubo estructural circular pipe 6" x6mm SHC40 MET según diseño: (incluye suministro de materiales, acero, corte, soldadura, transporte, montaje, instalación, pintura anticorrosivo, acabado final en pintura epóxica)</t>
  </si>
  <si>
    <t>Suministro e instalación de columnas IPE 240 según diseño: (incluye suministro de materiales, acero, corte, soldadura, transporte, montaje , instalación, pintura anticorrosivo, acabado final en pintura epóxica)</t>
  </si>
  <si>
    <t>5.3</t>
  </si>
  <si>
    <t>Suministro e instalación de vigas IPE 240 según diseño: (incluye suministro de materiales, acero, corte, soldadura, transporte, montaje , instalación, pintura anticorrosivo, acabado final en pintura epóxica)</t>
  </si>
  <si>
    <t>5.4</t>
  </si>
  <si>
    <t>Suministro e instalación mampara metálica según diseños (incluye suministro de materiales, acero, corte, soldadura, transporte, montaje instalación, pintura anticorrosiva, acabado final en pintura epóxica)</t>
  </si>
  <si>
    <t>5.5</t>
  </si>
  <si>
    <t>Suministro e instalación de vigas rectangulares 200x100x4mm según diseño: (incluye suministro de materiales, acero, corte, soldadura, transporte, montaje, instalación, pintura anticorrosivo, acabado final en pintura epóxica)</t>
  </si>
  <si>
    <t>5.6</t>
  </si>
  <si>
    <t>Suministro e instalación de vigas rectangulares 150x100x3mm según diseño: (incluye suministro de materiales, acero, corte, soldadura, transporte, montaje, instalación, pintura anticorrosivo, acabado final en pintura epóxica)</t>
  </si>
  <si>
    <t>5.7</t>
  </si>
  <si>
    <t>Suministro e instalación de vigas rectangulares 120x60x2mm según diseño: (incluye suministro de materiales, acero, corte, soldadura, transporte, montaje, instalación, pintura anticorrosivo, acabado final en pintura epóxica)</t>
  </si>
  <si>
    <t>CUBIERTAS</t>
  </si>
  <si>
    <t>6.1</t>
  </si>
  <si>
    <t>Cubierta policarbonato, tipo panel 3D LITE, de DANPAL de 22mm, ancho 0,60 m, incluye conectores de policarbonato, aseguradores, tornillos autoperforantes, frenos, perfiles de aluminio para remate de cubierta y demás elementos complementarios necesarios para su correcta instalación</t>
  </si>
  <si>
    <t>6.2</t>
  </si>
  <si>
    <t>Alfajía en superboard 1 agua, cal=10mm, a=0,20m. Incluye esquinero plástico y cortagotera 6mm.</t>
  </si>
  <si>
    <t>6.3</t>
  </si>
  <si>
    <t>Flanche en cinta multiseal aluminio, alumband ancho = 0,15m</t>
  </si>
  <si>
    <t>6.4</t>
  </si>
  <si>
    <t>Cubierta metálica tipo sandwich en teja TECHMET de Metecno A-42 P/1000 G-4, de acero  galvanizado prepintado calibre 26 en cara superior y acero galvanizado prepintado calibre 28 en cara inferior, aislamiento en poliuretano de 40mm de espesor, ancho útil 1m; incluye remates laterales y superior</t>
  </si>
  <si>
    <t>7.1</t>
  </si>
  <si>
    <t>Muro tablero alistonado de madera - fibrocemento en 8mm con aislamiento,  perfiles estructurales, tratamiento de juntas y masillado. No incluye estuco y pintura</t>
  </si>
  <si>
    <t>7.2</t>
  </si>
  <si>
    <t>Muros interiores de fibrocemento dos caras, en 8mm con aislamiento, perfiles estructurales, tratamiento de juntas y masillado. No incluye estuco y pintura</t>
  </si>
  <si>
    <t>7.3</t>
  </si>
  <si>
    <t>Cielo raso en Gyplac de 1/2". ncluye fijación a la estructura, frescasa, tratamiento de juntas y masillado</t>
  </si>
  <si>
    <t>ACABADOS PARA MUROS INTERIORES Y EXTERIORES</t>
  </si>
  <si>
    <t>8.1</t>
  </si>
  <si>
    <t>Estuco y vinilo tipo 1 VINILTEX de PINTUCO (mínimo 3 manos) sobre muros interiores, incluye filos, carteras, fajas y dilataciones.</t>
  </si>
  <si>
    <t>8.2</t>
  </si>
  <si>
    <t>Estuco y vinilo tipo 2 VINILTEX de PINTUCO (mínimo 3 manos) sobre cielos interiores, incluye filos, carteras, fajas y dilataciones.</t>
  </si>
  <si>
    <t>8.3</t>
  </si>
  <si>
    <t>Pintura antibacterial blanca de CORONA para muros y cielos interiores de baños y espacios de aseo, incluye estuco plástico y vinilo de base</t>
  </si>
  <si>
    <t>8.4</t>
  </si>
  <si>
    <t>Pintura con alumol para bajantes en PVC de 3"a 6".</t>
  </si>
  <si>
    <t>PISOS - ENCHAPES - APARATOS SANITARIOS</t>
  </si>
  <si>
    <t>9.1</t>
  </si>
  <si>
    <t>Piso en microcemento gris</t>
  </si>
  <si>
    <t>9.2</t>
  </si>
  <si>
    <t>Piso en teca color natural e=20mm</t>
  </si>
  <si>
    <t>9.3</t>
  </si>
  <si>
    <t>Piso en loseta prefabricada A30</t>
  </si>
  <si>
    <t>9.4</t>
  </si>
  <si>
    <t>Guardaescoba en madera teca h=0.10m, incluye acabado con barniz mate</t>
  </si>
  <si>
    <t>9.5</t>
  </si>
  <si>
    <t>Cenefa remate piso en granito lavado color negro, incluye mortero 1:3, dilataciones y pirlanes en aluminio</t>
  </si>
  <si>
    <t>9.6</t>
  </si>
  <si>
    <t>Mesón corrido en acero inoxidable</t>
  </si>
  <si>
    <t>9.7</t>
  </si>
  <si>
    <t xml:space="preserve">Espejo de 4mm para baño calidad peldar bordes biselados, pulido y dilatado de la pared. </t>
  </si>
  <si>
    <t>9.8</t>
  </si>
  <si>
    <t>Sanitario institucional ADRIATICO de CORONA color blanco con sistema de válvula antivandálica de empotrar tipo push</t>
  </si>
  <si>
    <t>9.9</t>
  </si>
  <si>
    <t>Poceta de aseo prefabricada en granito pulido de 0.50x0.50m altura =0.35m. Incluye llave de GRIVAL tipo jardín pesada de cromo</t>
  </si>
  <si>
    <t>9.10</t>
  </si>
  <si>
    <t xml:space="preserve">Lavamanos Ganamax con semipedestal, incluye grifería tipo push de CORONA </t>
  </si>
  <si>
    <t xml:space="preserve">CARPINTERIA METÁLICA Y DE ALUMINIO </t>
  </si>
  <si>
    <t>10.1</t>
  </si>
  <si>
    <t>Puerta P-01 Taller de afilado cortafuego 180 min, dos naves en lámina galvanzada CAL 14 con mirilla en vidrio cortafuego (0,90x2,20m), incluye chapa antipánico marca yale con brazo hidráulico, manija en acero inoxidable, accesorios y topes</t>
  </si>
  <si>
    <t>10.2</t>
  </si>
  <si>
    <t>Ventana V-01 cuerpos fijos en vidrio templado de seguridad de 10mm, perfil de aluminio natural, incluye celosías altas en aluminio natural empotradas</t>
  </si>
  <si>
    <t>10.3</t>
  </si>
  <si>
    <t>Puerta-Ventana corrediza con marco de tubo metálico cuadrado de 5 cm (2”x2”), y barrotes verticales en bambú Phyllostachys de 5cm, preservado y secado</t>
  </si>
  <si>
    <t>CARPINTERIA DE MADERA</t>
  </si>
  <si>
    <t>11.1</t>
  </si>
  <si>
    <t>Puerta P-02 almacén dos naves entamboradas acabado melamínico con mirilla (1,35x2,20m), incluye marco, cerradura, suministro e instalación</t>
  </si>
  <si>
    <t>11.2</t>
  </si>
  <si>
    <t xml:space="preserve">Puerta P-03 acceso oficina y servicios, una nave entamborada en acabado melamínico (0,80x2,20m), incluye marco, cerradura, suministro e instalación </t>
  </si>
  <si>
    <t>11.3</t>
  </si>
  <si>
    <t>Enchape muros con tablero OSB de madera de 15 mm. Incluye sistema de fijación en los muros y acabado en pintura ignífuga transparente mate</t>
  </si>
  <si>
    <t>INSTALACIONES HIDRAULICAS Y SANITARIAS</t>
  </si>
  <si>
    <t>12.1</t>
  </si>
  <si>
    <t>RED ATENCION DE INCENDIOS</t>
  </si>
  <si>
    <t>12.1.1</t>
  </si>
  <si>
    <t>Tubería acero SCH 40 3" red contra incendio incluye accesorios, soportes y acabado con base epóxica y acabado en pintura uretano color rojo</t>
  </si>
  <si>
    <t>12.1.2</t>
  </si>
  <si>
    <t>Tubería acero  SCH 40 2" red contra incendio incluye accesorios, soportes y acabado con base epóxica y acabado en pintura uretano color rojo</t>
  </si>
  <si>
    <t>12.1.3</t>
  </si>
  <si>
    <t>Tubería acero SCH 40 1" red contra incendio incluye accesorios, soportes y acabado con base epóxica y acabado en pintura uretano color rojo</t>
  </si>
  <si>
    <t>12.1.4</t>
  </si>
  <si>
    <t>Gabinete contra incendio clase II (70x70x20)</t>
  </si>
  <si>
    <t>12.1.5</t>
  </si>
  <si>
    <t>Rociadores 1/2"</t>
  </si>
  <si>
    <t>12.1.6</t>
  </si>
  <si>
    <t>Tubería PCV C900 4"</t>
  </si>
  <si>
    <t>12.2</t>
  </si>
  <si>
    <t>REDES HIDRÁULICAS</t>
  </si>
  <si>
    <t>12.2.1</t>
  </si>
  <si>
    <t xml:space="preserve">Tubería PVC Pr 1-1/2" </t>
  </si>
  <si>
    <t>12.2.2</t>
  </si>
  <si>
    <t>Válvula de control PD 1/2"</t>
  </si>
  <si>
    <t>12.2.3</t>
  </si>
  <si>
    <t>Válvula de control PD 1-1/2"</t>
  </si>
  <si>
    <t>12.2.4</t>
  </si>
  <si>
    <t>Medidor volumétrico clase C 1"</t>
  </si>
  <si>
    <t>12.3</t>
  </si>
  <si>
    <t>REDES SANITARIAS AGUAS RESIDUALES Y PLUVIALES</t>
  </si>
  <si>
    <t>12.3.1</t>
  </si>
  <si>
    <t>Excavación  manual en material común seco de 0 - 2 m para redes hidrosanitarias</t>
  </si>
  <si>
    <t>12.3.2</t>
  </si>
  <si>
    <t>12.3.3</t>
  </si>
  <si>
    <t>12.3.4</t>
  </si>
  <si>
    <t>Caja de inspección en concreto 0.60x0.60. Incluye tapa</t>
  </si>
  <si>
    <t>12.3.5</t>
  </si>
  <si>
    <t>Tubería PVCS 4" sanitaria</t>
  </si>
  <si>
    <t>12.3.6</t>
  </si>
  <si>
    <t>Punto sanitario 2". Incluye tubería (3m) y accesorios</t>
  </si>
  <si>
    <t>12.3.7</t>
  </si>
  <si>
    <t>Punto sanitario 4". Incluye tubería (3m) y accesorios</t>
  </si>
  <si>
    <t>12.3.8</t>
  </si>
  <si>
    <t>Tubería PVCS 6" sanitaria</t>
  </si>
  <si>
    <t>12.3.9</t>
  </si>
  <si>
    <t>Tragante de aguas lluvias d= 6", incluye accesorios</t>
  </si>
  <si>
    <t>12.3.10</t>
  </si>
  <si>
    <t>Canal metálica en lámina cal= 20 Tipo 1 LD 1,0 M</t>
  </si>
  <si>
    <t>12.3.11</t>
  </si>
  <si>
    <t>Rejilla longitudinal sumidero ancho=30cm</t>
  </si>
  <si>
    <t>12.3.12</t>
  </si>
  <si>
    <t>Tuberia PVC  NOVAFORT   355 mm o similar 14"</t>
  </si>
  <si>
    <t>12.3.13</t>
  </si>
  <si>
    <t>Tuberia PVC  NOVAFORT   450 mm o similar 18"</t>
  </si>
  <si>
    <t>12.3.14</t>
  </si>
  <si>
    <t>Cuerpo para cámaras de inspección Ø interior 1,20 mts. Concreto 24 Mpa. Incluye acero de refuerzo.(Tipo Aguas y Aguas)</t>
  </si>
  <si>
    <t>12.3.15</t>
  </si>
  <si>
    <t>Losa para cámaras de inspección Ø interior 1,20 mts e=0,27mts. Concreto 24 Mpa. Incluye 64 kg de acero de refuerzo para tapa de polipropileno(Tipo Aguas y Aguas)</t>
  </si>
  <si>
    <t>12.3.16</t>
  </si>
  <si>
    <t>Base y cañuela para cámaras de inspección Ø interior 1,20 mts. Concreto 24 Mpa. Incluye acero de refuerzo.(Tipo Aguas y Aguas)</t>
  </si>
  <si>
    <t>12.3.17</t>
  </si>
  <si>
    <t>Peldaño  3/4"   L= 0.85 m</t>
  </si>
  <si>
    <t>12.3.18</t>
  </si>
  <si>
    <t>Tapa en polipropileno Ø=0.60 mts</t>
  </si>
  <si>
    <t>12.3.19</t>
  </si>
  <si>
    <t>Construccion tunel minero 0,70x0,70 m, incluye: Excavación en material común, lleno con inyección de mortero y control topográfico. No incluye instalación de tubería ni lleno con triturado 1/2 70% + arena 30% e=0,15 m.</t>
  </si>
  <si>
    <t>12.3.20</t>
  </si>
  <si>
    <t>cabezal concreto de 20,7 Mpa</t>
  </si>
  <si>
    <t>12.3.21</t>
  </si>
  <si>
    <t xml:space="preserve">Enrocados de fondo </t>
  </si>
  <si>
    <t>m2</t>
  </si>
  <si>
    <t>INSTALACIONES ELECTRICAS, VOZ Y DATOS</t>
  </si>
  <si>
    <t>13.1</t>
  </si>
  <si>
    <t>Suministro e instalacion de tablero  de distribución llamado  TNAS. Trifasico de 36 Ctos con puerta y chapa Schneider Electric para la alimentación de los diferentes circuitos de alumbrado,tomas que hacen parte de dicho tablero.Los diferentes circuitos tendrán sus respectivas protecciones de acuerdo a los diagramas de conexión que se encuentran en los planos y a los cálculos de los cuadros de carga.La unidad de medida y pago será unidad completamente armado y con los breakers correspondientes instalados, debidamente identificado, probado y recibido a satisfacción por la interventoría.</t>
  </si>
  <si>
    <t>13.2</t>
  </si>
  <si>
    <t>Suministro e instalacion de tablero  de distribución llamado  TNAS22O. Trifasico  con puerta y chapa GABINETE METALICO DE DIMENS.APROX. 206x80x45 CMS.
(ALTO X ANCHO X PROFUNDO) FABRICADO EN LAMINA
GALVANIZADA CALIBRE 16 - para la alimentación de los diferentes circuitos de Equipos que hacen parte de dicho tablero.Los diferentes circuitos tendrán sus respectivas protecciones de acuerdo a los diagramas de conexión que se encuentran en los planos y a los cálculos de los cuadros de carga.La unidad de medida y pago será unidad completamente armado y con los breakers correspondientes instalados, debidamente identificado, probado y recibido a satisfacción por la interventoría.</t>
  </si>
  <si>
    <t>13.3</t>
  </si>
  <si>
    <t>Suministro e instalación de alimentador de acometida desde Tablero General a Tablero T.NAS en cable (3F#2+1N#2+1T#8) AWG , FR CT LS en tubería existente incluye accesorios. Las puntas del cableado deben tener a cada extremo bornas ponchables tipo terminal. El cableado debe quedar plenamente identificado con el código de colores en todo el recorrido de la canalización y debidamente amarrado. (3F#2+1N#2+1T#8) en tubo conduit PVC  existente</t>
  </si>
  <si>
    <t>13.4</t>
  </si>
  <si>
    <t>Suministro e instalación  de alimentador de acometida desde Tablero General  a Tablero T.NAS220 en cable (3F#2/0+1N#2/0+1T#4) AWG , FR CT LS en tubería existente incluye accesorios. Las puntas del cableado deben tener a cada extremo bornas ponchables tipo terminal.El cableado debe quedar plenamente identificado con el código de colores en todo el recorrido de la canalización y debidamente amarrado. (3F#2/0+1N#2/0+1T#4  en tubo conduit PVC  existente</t>
  </si>
  <si>
    <t>13.5</t>
  </si>
  <si>
    <t>Salida de Alumbrado en tuberia Tubería EMT de 3/4", Caja de 2x4" rawelt ó similar,toma de 15A+clavija. A partir de los diferentes tableros de distribución instalados en los cuartos técnicos, ya mencionados, se instalaran los circuitos ramales de iluminación para cada una de estas salidas:incluye Adaptador terminal PVC de Ø3/4",Cable de cobre AWG #14 THWN FR CT LS,Caja para salida a la vista tercol ,Tomacorriente con polo a tierra LEVITON blanca ,Conector de Resorte para cable #14,Tubería EMT de 3/4",  Caja de 2x4" rawelt ó similar,toma de 15A+clavija. de Ø3/4" y demas accesorios para su correcta instalacion segun reglamento RETILAP,RETIE y norma NTC 2050.</t>
  </si>
  <si>
    <t>13.6</t>
  </si>
  <si>
    <t>Salida Interruptor Doble en tuberia PVC SCH 40 3/4" Para el control de alumbrado se emplearán interruptores tipo incrustar dobles con tapa de baquelita color blanco.  Su capacidad será de 10 amperios, 120 voltios, Luminex arquea blanco:incluye Adaptador terminal PVC de Ø3/4",Cable de cobre AWG #14 THWN FR CT LS,Caja 4x4"PVC con suplemento,Conector de Resorte para cable #14,Interruptor doble Legrand CLICK ME Tubería conduit PVC SCH40 de Ø3/4" y demas accesorios para su correcta instalacion.</t>
  </si>
  <si>
    <t>13.7</t>
  </si>
  <si>
    <t>Salida Interruptor Sencillo en tuberia PVC SCH 40 3/4" Para el control de alumbrado se emplearán interruptores tipo incrustar sencillo con tapa de baquelita color blanco.  Su capacidad será de 10 amperios, 120 voltios, Luminex arquea blanco:incluye Adaptador terminal PVC de Ø3/4",Cable de cobre AWG #14 THWN FR CT LS,Caja 4x4"PVC con suplemento,Conector de Resorte para cable #14,Interruptor sencillo Legrand CLICK ME Tubería conduit PVC SCH40 de Ø3/4" y demas accesorios para su correcta instalaciony demas accesorios para su correcta instalacion y demas accesorios para su correcta instalacion según reglamento RETILAP ,RETIE y NTC 2050</t>
  </si>
  <si>
    <t>13.8</t>
  </si>
  <si>
    <t>Suministro e instalacion de Luminaria 2X22W. :Conector de Resorte para cable #12,Cable encauchetado 3x14 LIBRE DE HALOGENOS,Clavija de caucho con polo a tierra 20 A, y demas accesorios para su correcta instalacion según reglamento RETILAP ,RETIE y NTC 2050</t>
  </si>
  <si>
    <t>13.9</t>
  </si>
  <si>
    <t>Salida Tomacorriente Doble con Polo a Tierra en tubería PVC SCH 40 3/4" en tubería PVC SCH 40 3/4"incluye: Adaptador terminal PVC de Ø3/4", Cable de cobre AWG #12 THWN FR CT LS, Caja 4x4"PVC con suplemento, Conector de Resorte para cable #12, Tomacorriente doble con polo a tierra Legrand CLICK tomacorriente, Tubería conduit PVC SCH40 de Ø½" y demás accesorios para su correcta instalación y demás accesorios para su correcta instalación según reglamento, RETIE y NTC 2050</t>
  </si>
  <si>
    <t>13.10</t>
  </si>
  <si>
    <t>Salida Tomacorriente Doble con Polo a Tierra GFCI en tubería PVC SCH 40 3/4"incluye: Adaptador terminal PVC de Ø3/4", Cable de cobre AWG #12 THWN FR CT LS, Caja 4x4"PVC con suplemento, Conector de Resorte para cable #12,tomacorriente GFCI Legrand CLICK ME, Tubería conduit PVC SCH40 de Ø3/4" y demás accesorios para su correcta instalación y demás accesorios para su correcta instalación y demás accesorios para su correcta instalación según reglamento RETILAP ,RETIE y NTC 2050</t>
  </si>
  <si>
    <t>13.11</t>
  </si>
  <si>
    <t>Salida Tomacorriente Doble con Polo a Tierra Blanca Leviton en tuberia PVC SCH 40 1"incluye:Adaptador terminal PVC de Ø1",Salida tomacorrienete especial a 220 V 30 amperios trifásico l: 8m,Caja 4x4"PVC con suplemento,Conector de Resorte para cable ,Tomacorriente doble con polo a tierra LEVITON,Tapa blanca ,Tubería conduit PVC SCH40 de Ø1" y demas accesorios para su correcta instalacion y demas accesorios para su correcta instalacion según reglamento RETILAP ,RETIE y NTC 2050</t>
  </si>
  <si>
    <t>13.12</t>
  </si>
  <si>
    <t>Suministro e instalacion de bandeja tipo malla 450*54, acabado electrozincado tipo EZ, con borde de seguridad por soldadura en T, altura util 54mm, ancho util 200mm,incluye Kit unión kitasstr,Soporte para bandeja en perfil RSCN y demas accesorios para su correcta instalacion,(caracteristicas adicionales ver especificaciones)</t>
  </si>
  <si>
    <t>SUBTOTAL CAPITULO 13</t>
  </si>
  <si>
    <t xml:space="preserve">OBRAS EXTERIORES </t>
  </si>
  <si>
    <t>14.1</t>
  </si>
  <si>
    <t>Empradización zonas verdes con prado trenza</t>
  </si>
  <si>
    <t>14.2</t>
  </si>
  <si>
    <t>Sardinel en concreto de 21 Mpa h=0,20m, a prom=0,175 m. Incluye acero de refuerzo</t>
  </si>
  <si>
    <t>SUBTOTAL CAPITULO 14</t>
  </si>
  <si>
    <t>SUBTOTAL COSTOS DIRECTOS</t>
  </si>
  <si>
    <t xml:space="preserve">ADMINISTRACION </t>
  </si>
  <si>
    <t>IVA SOBRE UTILIDAD</t>
  </si>
  <si>
    <t>COSTO TOTAL DE LA PROPUESTA</t>
  </si>
  <si>
    <t>XXXX</t>
  </si>
  <si>
    <t>Version:</t>
  </si>
  <si>
    <t>AU (supuesto):</t>
  </si>
  <si>
    <t>ANALISIS DE AU</t>
  </si>
  <si>
    <t>Fecha:</t>
  </si>
  <si>
    <t>OBJETO:</t>
  </si>
  <si>
    <t>AIU (calculado):</t>
  </si>
  <si>
    <t>PLAZO (meses):</t>
  </si>
  <si>
    <t>DIRECTO:</t>
  </si>
  <si>
    <t>Actividades obra</t>
  </si>
  <si>
    <t xml:space="preserve"> +Planeacion</t>
  </si>
  <si>
    <t>UTILIDAD 5%</t>
  </si>
  <si>
    <t>IVA sobre UTILIDAD (19% del 5% de utilidad)</t>
  </si>
  <si>
    <t xml:space="preserve">PPTO  </t>
  </si>
  <si>
    <t xml:space="preserve">PERSONAL </t>
  </si>
  <si>
    <t>SUELDO MES</t>
  </si>
  <si>
    <t>FACTOR PRESTACIONAL</t>
  </si>
  <si>
    <t>DEDICACION MES</t>
  </si>
  <si>
    <t>No. MESES</t>
  </si>
  <si>
    <t>V/r PARCIAL</t>
  </si>
  <si>
    <t>Director de Obra  Ingeniero Civil y/o Profesional constructor en arquitectura e Ingeniería</t>
  </si>
  <si>
    <t xml:space="preserve">Residente de Obra Ingeniero Civil y/o Profesional constructor en arquitectura e Ingeniería </t>
  </si>
  <si>
    <t>Residente obra eléctrica</t>
  </si>
  <si>
    <t>Profesional en SGSST o Profesional en salud ocupacional</t>
  </si>
  <si>
    <t xml:space="preserve">Asesor Profesional en Ingeniería Ambiental o Administrador Ambiental </t>
  </si>
  <si>
    <t>Maestro de Obra</t>
  </si>
  <si>
    <t>Almacenista y encargado del Aseo general de la obra y la
Desinfección de zonas (Marco COVID-19)</t>
  </si>
  <si>
    <t xml:space="preserve">Auxiliar de Residente </t>
  </si>
  <si>
    <t>Contador</t>
  </si>
  <si>
    <t>Total Personal</t>
  </si>
  <si>
    <t>GASTOS DE OFICINA</t>
  </si>
  <si>
    <t>DESCRIPCIÓN</t>
  </si>
  <si>
    <t>VR. UNITARIO</t>
  </si>
  <si>
    <t>VR PARCIAL</t>
  </si>
  <si>
    <t>Mes</t>
  </si>
  <si>
    <t xml:space="preserve">Elementos de SGSST incluye manejo de bioseguridad (COVID_19) y Elementos y productos bioseguridad consumibles como Jabones, ácidos, removedores, desinfectantes y cualquier otro tipo de material requerido para cumplir con el aseo y la desinfección de la obra. </t>
  </si>
  <si>
    <t>Elaboracion de  Planos Record</t>
  </si>
  <si>
    <t>Certificaciones RETIE, RETILAP, Puntos de voz y datos, Fibra óptica</t>
  </si>
  <si>
    <t>Costos Gastos oficina</t>
  </si>
  <si>
    <t>COSTOS DE LEGALIZACION</t>
  </si>
  <si>
    <t>VALOR</t>
  </si>
  <si>
    <t>Pólizas</t>
  </si>
  <si>
    <t>Costos legalización</t>
  </si>
  <si>
    <t>VALOR TOTAL ADMINISTRACION</t>
  </si>
  <si>
    <t>VALOR UTILIDAD</t>
  </si>
  <si>
    <t>AU</t>
  </si>
  <si>
    <t>NOMBRE Y FIRMA DEL PROPONENTE</t>
  </si>
  <si>
    <t>Cada proponente es responsable de revisar el contenido y realizar las operaciones aritméticas correspondientes a su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</si>
</sst>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 #,##0;[Red]\-&quot;$&quot;\ #,##0"/>
    <numFmt numFmtId="41" formatCode="_-* #,##0_-;\-* #,##0_-;_-* &quot;-&quot;_-;_-@_-"/>
    <numFmt numFmtId="44" formatCode="_-&quot;$&quot;\ * #,##0.00_-;\-&quot;$&quot;\ * #,##0.00_-;_-&quot;$&quot;\ * &quot;-&quot;??_-;_-@_-"/>
    <numFmt numFmtId="164" formatCode="_-&quot;$&quot;* #,##0_-;\-&quot;$&quot;* #,##0_-;_-&quot;$&quot;* &quot;-&quot;_-;_-@_-"/>
    <numFmt numFmtId="165" formatCode="_-&quot;$&quot;* #,##0.00_-;\-&quot;$&quot;* #,##0.00_-;_-&quot;$&quot;* &quot;-&quot;??_-;_-@_-"/>
    <numFmt numFmtId="166" formatCode="_ &quot;$&quot;\ * #,##0.00_ ;_ &quot;$&quot;\ * \-#,##0.00_ ;_ &quot;$&quot;\ * &quot;-&quot;??_ ;_ @_ "/>
    <numFmt numFmtId="167" formatCode="&quot;$&quot;#,##0"/>
    <numFmt numFmtId="168" formatCode="_(* #,##0.00_);_(* \(#,##0.00\);_(* &quot;-&quot;??_);_(@_)"/>
    <numFmt numFmtId="170" formatCode="_(&quot;$&quot;\ * #,##0.00_);_(&quot;$&quot;\ * \(#,##0.00\);_(&quot;$&quot;\ * &quot;-&quot;??_);_(@_)"/>
    <numFmt numFmtId="171" formatCode="_(* #,##0_);_(* \(#,##0\);_(* &quot;-&quot;_);_(@_)"/>
    <numFmt numFmtId="172" formatCode="_-* #,##0.00\ &quot;€&quot;_-;\-* #,##0.00\ &quot;€&quot;_-;_-* &quot;-&quot;??\ &quot;€&quot;_-;_-@_-"/>
    <numFmt numFmtId="173" formatCode="0.0"/>
    <numFmt numFmtId="180" formatCode="_(&quot;$&quot;* #,##0.00_);_(&quot;$&quot;* \(#,##0.00\);_(&quot;$&quot;* &quot;-&quot;??_);_(@_)"/>
    <numFmt numFmtId="182" formatCode="&quot; $&quot;* #,##0\ ;&quot;-$&quot;* #,##0\ ;&quot; $&quot;* \-#\ ;@"/>
    <numFmt numFmtId="183" formatCode="&quot; $&quot;* #,##0.00\ ;&quot;-$&quot;* #,##0.00\ ;&quot; $&quot;* \-#.00\ ;@"/>
    <numFmt numFmtId="184" formatCode="_(&quot;$&quot;\ * #,##0_);_(&quot;$&quot;\ * \(#,##0\);_(&quot;$&quot;\ * &quot;-&quot;??_);_(@_)"/>
    <numFmt numFmtId="185" formatCode="_([$$-2C0A]* #,##0.00_);_([$$-2C0A]* \(#,##0.00\);_([$$-2C0A]* &quot;-&quot;??_);_(@_)"/>
    <numFmt numFmtId="186" formatCode="_ &quot;$&quot;\ * #,##0_ ;_ &quot;$&quot;\ * \-#,##0_ ;_ &quot;$&quot;\ * &quot;-&quot;??_ ;_ @_ "/>
    <numFmt numFmtId="187" formatCode="_-* #,##0.00\ _$_-;\-* #,##0.00\ _$_-;_-* &quot;-&quot;??\ _$_-;_-@_-"/>
    <numFmt numFmtId="188" formatCode="&quot;$&quot;\ #,##0"/>
    <numFmt numFmtId="189" formatCode="_ [$$-2C0A]\ * #,##0_ ;_ [$$-2C0A]\ * \-#,##0_ ;_ [$$-2C0A]\ * &quot;-&quot;_ ;_ @_ "/>
    <numFmt numFmtId="190" formatCode="&quot;$&quot;\ #,##0.00"/>
    <numFmt numFmtId="191" formatCode="_([$$-2C0A]* #,##0_);_([$$-2C0A]* \(#,##0\);_([$$-2C0A]* &quot;-&quot;??_);_(@_)"/>
    <numFmt numFmtId="192" formatCode="_([$$-2C0A]* #,##0_);_([$$-2C0A]* \(#,##0\);_([$$-2C0A]* \-??_);_(@_)"/>
    <numFmt numFmtId="193" formatCode="0.000%"/>
  </numFmts>
  <fonts count="56">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sz val="9"/>
      <color indexed="8"/>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vertAlign val="superscript"/>
      <sz val="10"/>
      <color theme="1"/>
      <name val="Arial"/>
      <family val="2"/>
    </font>
    <font>
      <b/>
      <sz val="14"/>
      <color theme="1"/>
      <name val="Arial"/>
      <family val="2"/>
    </font>
    <font>
      <b/>
      <i/>
      <sz val="10"/>
      <color theme="1"/>
      <name val="Arial"/>
      <family val="2"/>
    </font>
    <font>
      <sz val="10"/>
      <name val="Courier"/>
      <family val="3"/>
    </font>
    <font>
      <sz val="12"/>
      <color rgb="FF000000"/>
      <name val="Arial"/>
      <family val="2"/>
    </font>
    <font>
      <sz val="12"/>
      <color theme="4"/>
      <name val="Arial"/>
      <family val="2"/>
    </font>
    <font>
      <sz val="10"/>
      <color rgb="FF000000"/>
      <name val="Arial"/>
      <family val="2"/>
    </font>
    <font>
      <sz val="10"/>
      <color indexed="8"/>
      <name val="MS Sans Serif"/>
    </font>
    <font>
      <sz val="11"/>
      <name val="Arial"/>
      <family val="2"/>
    </font>
    <font>
      <sz val="10"/>
      <color indexed="8"/>
      <name val="MS Sans Serif"/>
      <family val="2"/>
    </font>
    <font>
      <sz val="11"/>
      <color rgb="FF000000"/>
      <name val="Calibri"/>
      <family val="2"/>
    </font>
    <font>
      <b/>
      <sz val="12"/>
      <name val="Arial"/>
      <family val="2"/>
    </font>
    <font>
      <b/>
      <sz val="11"/>
      <name val="Arial"/>
      <family val="2"/>
    </font>
    <font>
      <sz val="9"/>
      <color rgb="FF000000"/>
      <name val="Arial"/>
      <family val="2"/>
      <charset val="1"/>
    </font>
    <font>
      <b/>
      <sz val="11"/>
      <color theme="1"/>
      <name val="Arial"/>
      <family val="2"/>
    </font>
    <font>
      <b/>
      <sz val="11"/>
      <color rgb="FF000000"/>
      <name val="Arial"/>
      <family val="2"/>
    </font>
    <font>
      <sz val="10"/>
      <name val="Arial"/>
      <family val="2"/>
      <charset val="1"/>
    </font>
    <font>
      <sz val="11"/>
      <color rgb="FF000000"/>
      <name val="Arial"/>
      <family val="2"/>
    </font>
    <font>
      <u/>
      <sz val="11"/>
      <color theme="1"/>
      <name val="Arial"/>
      <family val="2"/>
    </font>
    <font>
      <sz val="12"/>
      <color theme="1"/>
      <name val="Arial Narrow"/>
      <family val="2"/>
    </font>
    <font>
      <b/>
      <sz val="8"/>
      <color theme="1"/>
      <name val="Arial"/>
      <family val="2"/>
    </font>
    <font>
      <sz val="8"/>
      <color theme="1"/>
      <name val="Arial"/>
      <family val="2"/>
    </font>
    <font>
      <sz val="11"/>
      <color theme="1"/>
      <name val="Arial"/>
      <family val="2"/>
      <charset val="1"/>
    </font>
    <font>
      <b/>
      <sz val="11"/>
      <color theme="1"/>
      <name val="Arial"/>
      <family val="2"/>
      <charset val="1"/>
    </font>
    <font>
      <sz val="10"/>
      <color rgb="FF000000"/>
      <name val="MS Sans Serif"/>
      <family val="2"/>
      <charset val="1"/>
    </font>
    <font>
      <sz val="10"/>
      <color theme="1"/>
      <name val="MS Sans Serif"/>
      <family val="2"/>
      <charset val="1"/>
    </font>
  </fonts>
  <fills count="9">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rgb="FFFFFFCC"/>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top style="medium">
        <color auto="1"/>
      </top>
      <bottom style="thin">
        <color auto="1"/>
      </bottom>
      <diagonal/>
    </border>
    <border>
      <left style="thin">
        <color indexed="64"/>
      </left>
      <right/>
      <top style="thin">
        <color indexed="64"/>
      </top>
      <bottom style="medium">
        <color indexed="64"/>
      </bottom>
      <diagonal/>
    </border>
    <border>
      <left/>
      <right style="thin">
        <color auto="1"/>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medium">
        <color indexed="64"/>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s>
  <cellStyleXfs count="55">
    <xf numFmtId="0" fontId="0" fillId="0" borderId="0"/>
    <xf numFmtId="0" fontId="4" fillId="0" borderId="0"/>
    <xf numFmtId="0" fontId="3" fillId="0" borderId="0"/>
    <xf numFmtId="166"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0" fillId="0" borderId="0" applyFont="0" applyFill="0" applyBorder="0" applyAlignment="0" applyProtection="0"/>
    <xf numFmtId="0" fontId="3" fillId="0" borderId="0"/>
    <xf numFmtId="0" fontId="20" fillId="0" borderId="0">
      <alignment vertical="center"/>
    </xf>
    <xf numFmtId="170" fontId="21" fillId="0" borderId="0" applyFont="0" applyFill="0" applyBorder="0" applyAlignment="0" applyProtection="0"/>
    <xf numFmtId="41" fontId="3" fillId="0" borderId="0" applyFont="0" applyFill="0" applyBorder="0" applyAlignment="0" applyProtection="0"/>
    <xf numFmtId="39" fontId="33" fillId="0" borderId="0"/>
    <xf numFmtId="170" fontId="3" fillId="0" borderId="0" applyFont="0" applyFill="0" applyBorder="0" applyAlignment="0" applyProtection="0"/>
    <xf numFmtId="0" fontId="6" fillId="0" borderId="0"/>
    <xf numFmtId="41" fontId="3" fillId="0" borderId="0" applyFont="0" applyFill="0" applyBorder="0" applyAlignment="0" applyProtection="0"/>
    <xf numFmtId="171" fontId="3" fillId="0" borderId="0" applyFont="0" applyFill="0" applyBorder="0" applyAlignment="0" applyProtection="0"/>
    <xf numFmtId="0" fontId="37" fillId="0" borderId="0"/>
    <xf numFmtId="168" fontId="3" fillId="0" borderId="0" applyFont="0" applyFill="0" applyBorder="0" applyAlignment="0" applyProtection="0"/>
    <xf numFmtId="0" fontId="21" fillId="0" borderId="0"/>
    <xf numFmtId="172" fontId="3" fillId="0" borderId="0" applyFont="0" applyFill="0" applyBorder="0" applyAlignment="0" applyProtection="0"/>
    <xf numFmtId="0" fontId="6" fillId="0" borderId="0"/>
    <xf numFmtId="0" fontId="22" fillId="0" borderId="0"/>
    <xf numFmtId="44" fontId="22" fillId="0" borderId="0" applyFont="0" applyFill="0" applyBorder="0" applyAlignment="0" applyProtection="0"/>
    <xf numFmtId="0" fontId="36" fillId="0" borderId="0"/>
    <xf numFmtId="0" fontId="36" fillId="0" borderId="0"/>
    <xf numFmtId="165" fontId="3" fillId="0" borderId="0" applyFont="0" applyFill="0" applyBorder="0" applyAlignment="0" applyProtection="0"/>
    <xf numFmtId="0" fontId="39" fillId="0" borderId="0"/>
    <xf numFmtId="180" fontId="37" fillId="0" borderId="0" applyFont="0" applyFill="0" applyBorder="0" applyAlignment="0" applyProtection="0"/>
    <xf numFmtId="0" fontId="40" fillId="0" borderId="0"/>
    <xf numFmtId="0" fontId="43" fillId="0" borderId="0">
      <alignment vertical="center"/>
    </xf>
    <xf numFmtId="0" fontId="46" fillId="0" borderId="0"/>
    <xf numFmtId="172" fontId="3" fillId="0" borderId="0" applyFont="0" applyFill="0" applyBorder="0" applyAlignment="0" applyProtection="0"/>
    <xf numFmtId="0" fontId="3" fillId="0" borderId="0"/>
    <xf numFmtId="0" fontId="6" fillId="0" borderId="0"/>
    <xf numFmtId="166" fontId="6" fillId="0" borderId="0" applyFont="0" applyFill="0" applyBorder="0" applyAlignment="0" applyProtection="0"/>
    <xf numFmtId="0" fontId="6" fillId="0" borderId="0"/>
    <xf numFmtId="187" fontId="6" fillId="0" borderId="0"/>
    <xf numFmtId="9" fontId="3" fillId="0" borderId="0" applyFont="0" applyFill="0" applyBorder="0" applyAlignment="0" applyProtection="0"/>
    <xf numFmtId="0" fontId="6" fillId="0" borderId="0"/>
    <xf numFmtId="41" fontId="3" fillId="0" borderId="0" applyFont="0" applyFill="0" applyBorder="0" applyAlignment="0" applyProtection="0"/>
    <xf numFmtId="0" fontId="4" fillId="0" borderId="0"/>
    <xf numFmtId="0" fontId="4" fillId="0" borderId="0"/>
    <xf numFmtId="9" fontId="40" fillId="0" borderId="0" applyFont="0" applyFill="0" applyBorder="0" applyAlignment="0" applyProtection="0"/>
    <xf numFmtId="0" fontId="54" fillId="0" borderId="0"/>
  </cellStyleXfs>
  <cellXfs count="417">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7" fontId="8" fillId="2" borderId="0" xfId="11" applyNumberFormat="1" applyFont="1" applyFill="1" applyAlignment="1">
      <alignment horizontal="right" vertical="center"/>
    </xf>
    <xf numFmtId="167"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8" fillId="2" borderId="0" xfId="10" applyFont="1" applyFill="1" applyAlignment="1">
      <alignment horizontal="center" vertical="center" wrapText="1"/>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7"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10" fillId="2" borderId="0" xfId="10" applyFont="1" applyFill="1" applyAlignment="1">
      <alignment vertical="center" wrapText="1"/>
    </xf>
    <xf numFmtId="0" fontId="10" fillId="2" borderId="0" xfId="10" applyFont="1" applyFill="1" applyAlignment="1">
      <alignment horizontal="center" vertical="center" wrapText="1"/>
    </xf>
    <xf numFmtId="0" fontId="10" fillId="2" borderId="0" xfId="10" applyFont="1" applyFill="1" applyAlignment="1">
      <alignment horizontal="right" vertical="center"/>
    </xf>
    <xf numFmtId="0" fontId="8" fillId="2" borderId="0" xfId="10" applyFont="1" applyFill="1" applyAlignment="1">
      <alignment horizontal="center" vertical="center" wrapText="1"/>
    </xf>
    <xf numFmtId="0" fontId="8" fillId="2" borderId="0" xfId="14" applyFont="1" applyFill="1" applyAlignment="1">
      <alignment vertical="center"/>
    </xf>
    <xf numFmtId="0" fontId="8" fillId="2" borderId="0" xfId="14" applyFont="1" applyFill="1" applyAlignment="1">
      <alignment horizontal="center" vertical="center"/>
    </xf>
    <xf numFmtId="167" fontId="8" fillId="2" borderId="0" xfId="15" applyNumberFormat="1" applyFont="1" applyFill="1" applyAlignment="1">
      <alignment horizontal="right" vertical="center"/>
    </xf>
    <xf numFmtId="0" fontId="14" fillId="2" borderId="8" xfId="14" applyFont="1" applyFill="1" applyBorder="1" applyAlignment="1">
      <alignment vertical="center" wrapText="1"/>
    </xf>
    <xf numFmtId="0" fontId="14" fillId="2" borderId="2" xfId="14" applyFont="1" applyFill="1" applyBorder="1" applyAlignment="1">
      <alignment horizontal="center" vertical="center" wrapText="1"/>
    </xf>
    <xf numFmtId="0" fontId="14" fillId="2" borderId="2" xfId="14" applyFont="1" applyFill="1" applyBorder="1" applyAlignment="1">
      <alignment horizontal="right" vertical="center"/>
    </xf>
    <xf numFmtId="167" fontId="14" fillId="2" borderId="2" xfId="15" applyNumberFormat="1" applyFont="1" applyFill="1" applyBorder="1" applyAlignment="1">
      <alignment horizontal="right" vertical="center"/>
    </xf>
    <xf numFmtId="167" fontId="8" fillId="2" borderId="2" xfId="15" applyNumberFormat="1" applyFont="1" applyFill="1" applyBorder="1" applyAlignment="1">
      <alignment horizontal="right" vertical="center"/>
    </xf>
    <xf numFmtId="167" fontId="14" fillId="2" borderId="9" xfId="15" applyNumberFormat="1" applyFont="1" applyFill="1" applyBorder="1" applyAlignment="1">
      <alignment horizontal="right" vertical="center"/>
    </xf>
    <xf numFmtId="0" fontId="8" fillId="2" borderId="0" xfId="14" applyFont="1" applyFill="1" applyAlignment="1">
      <alignment vertical="center" wrapText="1"/>
    </xf>
    <xf numFmtId="0" fontId="8" fillId="2" borderId="0" xfId="14" applyFont="1" applyFill="1" applyAlignment="1">
      <alignment horizontal="right" vertical="center"/>
    </xf>
    <xf numFmtId="0" fontId="8" fillId="2" borderId="0" xfId="10" applyFont="1" applyFill="1" applyAlignment="1">
      <alignment horizontal="center" vertical="center" wrapText="1"/>
    </xf>
    <xf numFmtId="0" fontId="10" fillId="2" borderId="0" xfId="10" applyFont="1" applyFill="1" applyBorder="1" applyAlignment="1">
      <alignment horizontal="left" vertical="center"/>
    </xf>
    <xf numFmtId="0" fontId="8" fillId="2" borderId="0" xfId="14" applyFont="1" applyFill="1" applyAlignment="1">
      <alignment horizontal="center" vertical="center" wrapText="1"/>
    </xf>
    <xf numFmtId="0" fontId="9" fillId="2" borderId="0" xfId="14" applyFont="1" applyFill="1" applyAlignment="1">
      <alignment horizontal="center" vertical="center" wrapText="1"/>
    </xf>
    <xf numFmtId="167" fontId="8" fillId="2" borderId="0" xfId="15" applyNumberFormat="1" applyFont="1" applyFill="1" applyBorder="1" applyAlignment="1">
      <alignment horizontal="right" vertical="center"/>
    </xf>
    <xf numFmtId="0" fontId="9" fillId="2" borderId="4" xfId="14" applyFont="1" applyFill="1" applyBorder="1" applyAlignment="1">
      <alignment horizontal="center" vertical="center" wrapText="1"/>
    </xf>
    <xf numFmtId="0" fontId="9" fillId="2" borderId="5" xfId="14" applyFont="1" applyFill="1" applyBorder="1" applyAlignment="1">
      <alignment horizontal="center" vertical="center" wrapText="1"/>
    </xf>
    <xf numFmtId="3" fontId="14" fillId="2" borderId="7" xfId="15" applyNumberFormat="1" applyFont="1" applyFill="1" applyBorder="1" applyAlignment="1">
      <alignment horizontal="right" vertical="center"/>
    </xf>
    <xf numFmtId="0" fontId="10" fillId="2" borderId="3" xfId="14" applyFont="1" applyFill="1" applyBorder="1" applyAlignment="1">
      <alignment horizontal="left" vertical="center" wrapText="1"/>
    </xf>
    <xf numFmtId="0" fontId="0" fillId="3" borderId="0" xfId="0" applyFill="1"/>
    <xf numFmtId="0" fontId="0" fillId="3" borderId="0" xfId="0" applyFont="1" applyFill="1"/>
    <xf numFmtId="0" fontId="16" fillId="2" borderId="0" xfId="10" applyFont="1" applyFill="1" applyAlignment="1">
      <alignment horizontal="center" vertical="center"/>
    </xf>
    <xf numFmtId="0" fontId="16" fillId="2" borderId="0" xfId="10" applyFont="1" applyFill="1" applyAlignment="1">
      <alignment vertical="center" wrapText="1"/>
    </xf>
    <xf numFmtId="0" fontId="16" fillId="2" borderId="0" xfId="10" applyFont="1" applyFill="1" applyAlignment="1">
      <alignment horizontal="center" vertical="center" wrapText="1"/>
    </xf>
    <xf numFmtId="0" fontId="13" fillId="0" borderId="1" xfId="0" applyFont="1" applyBorder="1" applyAlignment="1">
      <alignment vertical="center" wrapText="1"/>
    </xf>
    <xf numFmtId="0" fontId="13" fillId="3" borderId="0" xfId="0" applyFont="1" applyFill="1"/>
    <xf numFmtId="0" fontId="17"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Border="1" applyAlignment="1">
      <alignment vertical="center" wrapText="1"/>
    </xf>
    <xf numFmtId="0" fontId="14" fillId="2" borderId="0" xfId="14" applyFont="1" applyFill="1" applyBorder="1" applyAlignment="1">
      <alignment horizontal="center" vertical="center" wrapText="1"/>
    </xf>
    <xf numFmtId="0" fontId="14" fillId="2" borderId="0" xfId="14" applyFont="1" applyFill="1" applyBorder="1" applyAlignment="1">
      <alignment horizontal="right" vertical="center"/>
    </xf>
    <xf numFmtId="167"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6" fillId="0" borderId="1" xfId="0" applyFont="1" applyBorder="1" applyAlignment="1">
      <alignment vertical="center" wrapText="1"/>
    </xf>
    <xf numFmtId="0" fontId="15" fillId="2" borderId="0" xfId="10" applyFont="1" applyFill="1" applyAlignment="1">
      <alignment horizontal="left" vertical="center"/>
    </xf>
    <xf numFmtId="0" fontId="20" fillId="0" borderId="0" xfId="0" applyFont="1"/>
    <xf numFmtId="0" fontId="13" fillId="0" borderId="0" xfId="0" applyFont="1"/>
    <xf numFmtId="0" fontId="13" fillId="0" borderId="0" xfId="0" applyFont="1" applyBorder="1"/>
    <xf numFmtId="0" fontId="13" fillId="3" borderId="0" xfId="0" applyFont="1" applyFill="1" applyBorder="1"/>
    <xf numFmtId="0" fontId="6" fillId="0" borderId="1" xfId="0" applyFont="1" applyBorder="1" applyAlignment="1">
      <alignment horizontal="justify" vertical="center" wrapText="1"/>
    </xf>
    <xf numFmtId="0" fontId="16" fillId="3" borderId="0" xfId="0" applyFont="1" applyFill="1" applyAlignment="1">
      <alignment vertical="center"/>
    </xf>
    <xf numFmtId="0" fontId="23" fillId="3" borderId="0" xfId="0" applyFont="1" applyFill="1" applyAlignment="1">
      <alignment vertical="center"/>
    </xf>
    <xf numFmtId="0" fontId="16" fillId="3" borderId="0" xfId="0" applyFont="1" applyFill="1" applyAlignment="1">
      <alignment horizontal="justify" vertical="center"/>
    </xf>
    <xf numFmtId="0" fontId="17"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7" fillId="0" borderId="1" xfId="0" applyFont="1" applyFill="1" applyBorder="1" applyAlignment="1">
      <alignment horizont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17" fillId="0" borderId="13" xfId="0" applyFont="1" applyBorder="1" applyAlignment="1">
      <alignment horizontal="center" vertical="center"/>
    </xf>
    <xf numFmtId="0" fontId="17" fillId="0" borderId="7" xfId="0" applyFont="1" applyBorder="1" applyAlignment="1">
      <alignment horizontal="center" vertical="center"/>
    </xf>
    <xf numFmtId="0" fontId="19" fillId="0" borderId="0" xfId="0" applyFont="1" applyAlignment="1">
      <alignment horizontal="left" vertical="center"/>
    </xf>
    <xf numFmtId="0" fontId="19" fillId="0" borderId="0" xfId="0" applyFont="1" applyBorder="1" applyAlignment="1">
      <alignment horizontal="left" vertical="center"/>
    </xf>
    <xf numFmtId="0" fontId="0" fillId="0" borderId="13" xfId="0" applyBorder="1"/>
    <xf numFmtId="0" fontId="0" fillId="0" borderId="14" xfId="0" applyBorder="1"/>
    <xf numFmtId="0" fontId="13" fillId="0" borderId="1" xfId="0" applyFont="1" applyFill="1" applyBorder="1"/>
    <xf numFmtId="0" fontId="13" fillId="0" borderId="0" xfId="0" applyFont="1" applyFill="1" applyBorder="1"/>
    <xf numFmtId="41" fontId="13" fillId="0" borderId="1" xfId="21" applyFont="1" applyFill="1" applyBorder="1" applyAlignment="1">
      <alignment horizontal="center" vertical="center"/>
    </xf>
    <xf numFmtId="0" fontId="13" fillId="0" borderId="0" xfId="0" applyFont="1" applyFill="1" applyBorder="1" applyAlignment="1">
      <alignment horizontal="center" vertical="center"/>
    </xf>
    <xf numFmtId="0" fontId="17" fillId="0" borderId="0" xfId="0" applyFont="1" applyBorder="1" applyAlignment="1">
      <alignment horizontal="left" vertical="center"/>
    </xf>
    <xf numFmtId="0" fontId="17"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left" vertical="center"/>
    </xf>
    <xf numFmtId="41" fontId="13" fillId="0" borderId="1" xfId="21" applyFont="1" applyBorder="1" applyAlignment="1">
      <alignment horizontal="left" vertical="center"/>
    </xf>
    <xf numFmtId="0" fontId="13" fillId="0" borderId="12"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3" fillId="0" borderId="2" xfId="0" applyFont="1" applyBorder="1"/>
    <xf numFmtId="0" fontId="13" fillId="0" borderId="9" xfId="0" applyFont="1" applyBorder="1"/>
    <xf numFmtId="0" fontId="13" fillId="0" borderId="0" xfId="0" applyFont="1" applyBorder="1" applyAlignment="1">
      <alignment horizontal="left" vertical="center"/>
    </xf>
    <xf numFmtId="0" fontId="32" fillId="0" borderId="0" xfId="0" applyFont="1" applyBorder="1"/>
    <xf numFmtId="0" fontId="8"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6" fillId="0" borderId="0" xfId="0" applyFont="1" applyAlignment="1">
      <alignment horizontal="left" vertical="center" wrapText="1"/>
    </xf>
    <xf numFmtId="0" fontId="35" fillId="2" borderId="0" xfId="10" applyFont="1" applyFill="1" applyAlignment="1">
      <alignment horizontal="left" vertical="center" wrapText="1"/>
    </xf>
    <xf numFmtId="0" fontId="34" fillId="0" borderId="0" xfId="0" applyFont="1" applyAlignment="1">
      <alignment horizontal="justify" vertical="center"/>
    </xf>
    <xf numFmtId="0" fontId="8" fillId="2" borderId="1" xfId="10" applyFont="1" applyFill="1" applyBorder="1" applyAlignment="1">
      <alignment vertical="center"/>
    </xf>
    <xf numFmtId="167" fontId="8" fillId="2" borderId="1" xfId="11" applyNumberFormat="1" applyFont="1" applyFill="1" applyBorder="1" applyAlignment="1">
      <alignment horizontal="right" vertical="center"/>
    </xf>
    <xf numFmtId="0" fontId="35"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Border="1" applyAlignment="1">
      <alignment horizontal="center" vertical="center"/>
    </xf>
    <xf numFmtId="167" fontId="10" fillId="2" borderId="0" xfId="11" applyNumberFormat="1" applyFont="1" applyFill="1" applyBorder="1" applyAlignment="1">
      <alignment horizontal="left" vertical="center"/>
    </xf>
    <xf numFmtId="0" fontId="8" fillId="2" borderId="0" xfId="10" applyFont="1" applyFill="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5" fillId="2" borderId="0" xfId="10" applyFont="1" applyFill="1" applyAlignment="1">
      <alignment horizontal="left" vertical="center" wrapText="1"/>
    </xf>
    <xf numFmtId="0" fontId="16"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0" xfId="0" applyFont="1" applyAlignment="1">
      <alignment horizontal="left" vertical="center" wrapText="1"/>
    </xf>
    <xf numFmtId="0" fontId="28" fillId="0" borderId="13" xfId="0" applyFont="1" applyBorder="1" applyAlignment="1">
      <alignment horizontal="right" vertical="center" wrapText="1"/>
    </xf>
    <xf numFmtId="0" fontId="28" fillId="0" borderId="14" xfId="0" applyFont="1" applyBorder="1" applyAlignment="1">
      <alignment horizontal="right" vertical="center" wrapText="1"/>
    </xf>
    <xf numFmtId="0" fontId="16" fillId="3" borderId="0" xfId="0" applyFont="1" applyFill="1" applyAlignment="1">
      <alignment horizontal="left" vertical="center"/>
    </xf>
    <xf numFmtId="0" fontId="20" fillId="0" borderId="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9" fillId="2" borderId="2" xfId="14" applyFont="1" applyFill="1" applyBorder="1" applyAlignment="1">
      <alignment horizontal="center" vertical="center"/>
    </xf>
    <xf numFmtId="0" fontId="9" fillId="2" borderId="0" xfId="14" applyFont="1" applyFill="1" applyBorder="1" applyAlignment="1">
      <alignment horizontal="center" vertical="center"/>
    </xf>
    <xf numFmtId="167" fontId="14" fillId="2" borderId="6" xfId="15" applyNumberFormat="1" applyFont="1" applyFill="1" applyBorder="1" applyAlignment="1">
      <alignment horizontal="left" vertical="center"/>
    </xf>
    <xf numFmtId="167" fontId="14" fillId="2" borderId="0" xfId="15" applyNumberFormat="1" applyFont="1" applyFill="1" applyBorder="1" applyAlignment="1">
      <alignment horizontal="left" vertical="center"/>
    </xf>
    <xf numFmtId="0" fontId="8" fillId="2" borderId="0" xfId="14" applyFont="1" applyFill="1" applyAlignment="1">
      <alignment horizontal="center" vertical="center" wrapText="1"/>
    </xf>
    <xf numFmtId="0" fontId="5" fillId="2" borderId="0" xfId="14" applyFont="1" applyFill="1" applyAlignment="1">
      <alignment horizontal="center" vertical="center" wrapText="1"/>
    </xf>
    <xf numFmtId="0" fontId="9" fillId="2" borderId="0" xfId="14" applyFont="1" applyFill="1" applyAlignment="1">
      <alignment horizontal="center" vertical="center" wrapText="1"/>
    </xf>
    <xf numFmtId="0" fontId="14" fillId="2" borderId="6" xfId="14" applyFont="1" applyFill="1" applyBorder="1" applyAlignment="1">
      <alignment horizontal="left" vertical="center" wrapText="1"/>
    </xf>
    <xf numFmtId="0" fontId="14" fillId="2" borderId="0" xfId="14" applyFont="1" applyFill="1" applyBorder="1" applyAlignment="1">
      <alignment horizontal="left" vertical="center" wrapText="1"/>
    </xf>
    <xf numFmtId="3" fontId="14" fillId="2" borderId="0" xfId="15" applyNumberFormat="1" applyFont="1" applyFill="1" applyBorder="1" applyAlignment="1">
      <alignment horizontal="right" vertical="center"/>
    </xf>
    <xf numFmtId="3" fontId="14" fillId="2" borderId="7" xfId="15" applyNumberFormat="1" applyFont="1" applyFill="1" applyBorder="1" applyAlignment="1">
      <alignment horizontal="right" vertical="center"/>
    </xf>
    <xf numFmtId="0" fontId="13" fillId="0" borderId="13" xfId="0" applyFont="1" applyBorder="1" applyAlignment="1">
      <alignment horizontal="center"/>
    </xf>
    <xf numFmtId="0" fontId="13" fillId="0" borderId="15" xfId="0" applyFont="1" applyBorder="1" applyAlignment="1">
      <alignment horizontal="center"/>
    </xf>
    <xf numFmtId="0" fontId="13" fillId="0" borderId="14" xfId="0" applyFont="1" applyBorder="1" applyAlignment="1">
      <alignment horizontal="center"/>
    </xf>
    <xf numFmtId="0" fontId="5" fillId="0" borderId="0" xfId="0" applyFont="1" applyAlignment="1">
      <alignment horizontal="left" vertical="center"/>
    </xf>
    <xf numFmtId="0" fontId="5" fillId="0" borderId="7" xfId="0" applyFont="1" applyBorder="1" applyAlignment="1">
      <alignment horizontal="left" vertical="center"/>
    </xf>
    <xf numFmtId="0" fontId="31" fillId="0" borderId="0" xfId="0" applyFont="1" applyBorder="1" applyAlignment="1">
      <alignment horizontal="center" vertical="center"/>
    </xf>
    <xf numFmtId="0" fontId="31" fillId="0" borderId="2" xfId="0" applyFont="1" applyBorder="1" applyAlignment="1">
      <alignment horizontal="center" vertical="center"/>
    </xf>
    <xf numFmtId="0" fontId="5" fillId="0" borderId="0" xfId="0" applyFont="1" applyBorder="1" applyAlignment="1">
      <alignment horizontal="left"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29" fillId="0" borderId="0" xfId="0" applyFont="1" applyAlignment="1">
      <alignment horizontal="left" vertical="center"/>
    </xf>
    <xf numFmtId="0" fontId="17" fillId="0" borderId="2" xfId="0" applyFont="1" applyBorder="1" applyAlignment="1">
      <alignment horizontal="left" vertical="center"/>
    </xf>
    <xf numFmtId="0" fontId="19" fillId="0" borderId="15" xfId="0" applyFont="1" applyBorder="1" applyAlignment="1">
      <alignment horizontal="center" vertical="center" wrapText="1"/>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vertical="center"/>
    </xf>
    <xf numFmtId="0" fontId="17" fillId="0" borderId="15" xfId="0" applyFont="1" applyBorder="1" applyAlignment="1">
      <alignment vertical="center"/>
    </xf>
    <xf numFmtId="0" fontId="17" fillId="0" borderId="14" xfId="0" applyFont="1" applyBorder="1" applyAlignment="1">
      <alignment vertical="center"/>
    </xf>
    <xf numFmtId="0" fontId="17" fillId="0" borderId="1" xfId="0" applyFont="1" applyBorder="1" applyAlignment="1">
      <alignment horizontal="center" vertical="center"/>
    </xf>
    <xf numFmtId="0" fontId="31" fillId="0" borderId="10" xfId="0" applyFont="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35" fillId="0" borderId="0" xfId="0" applyFont="1" applyAlignment="1">
      <alignment horizontal="left" vertical="center"/>
    </xf>
    <xf numFmtId="0" fontId="13" fillId="0" borderId="1" xfId="0" applyFont="1" applyBorder="1" applyAlignment="1">
      <alignment horizontal="left" vertical="center"/>
    </xf>
    <xf numFmtId="0" fontId="13" fillId="0" borderId="0" xfId="0" applyFont="1" applyBorder="1" applyAlignment="1">
      <alignment horizontal="left" vertical="center"/>
    </xf>
    <xf numFmtId="0" fontId="17" fillId="0" borderId="0" xfId="0" applyFont="1" applyBorder="1" applyAlignment="1">
      <alignment horizontal="center" vertical="center"/>
    </xf>
    <xf numFmtId="0" fontId="13" fillId="0" borderId="1" xfId="0" applyFont="1" applyFill="1" applyBorder="1" applyAlignment="1">
      <alignment horizontal="center" vertical="center"/>
    </xf>
    <xf numFmtId="0" fontId="17" fillId="0" borderId="0" xfId="0" applyFont="1" applyBorder="1" applyAlignment="1">
      <alignment horizontal="left" vertical="center"/>
    </xf>
    <xf numFmtId="0" fontId="32" fillId="0" borderId="0" xfId="0" applyFont="1" applyBorder="1" applyAlignment="1">
      <alignment horizontal="center"/>
    </xf>
    <xf numFmtId="0" fontId="32" fillId="0" borderId="7" xfId="0" applyFont="1" applyBorder="1" applyAlignment="1">
      <alignment horizontal="center"/>
    </xf>
    <xf numFmtId="0" fontId="41" fillId="4" borderId="16" xfId="39" applyFont="1" applyFill="1" applyBorder="1" applyAlignment="1">
      <alignment horizontal="center" vertical="center" wrapText="1"/>
    </xf>
    <xf numFmtId="0" fontId="41" fillId="4" borderId="17" xfId="39" applyFont="1" applyFill="1" applyBorder="1" applyAlignment="1">
      <alignment horizontal="center" vertical="center" wrapText="1"/>
    </xf>
    <xf numFmtId="0" fontId="41" fillId="4" borderId="18" xfId="39" applyFont="1" applyFill="1" applyBorder="1" applyAlignment="1">
      <alignment horizontal="center" vertical="center" wrapText="1"/>
    </xf>
    <xf numFmtId="182" fontId="41" fillId="0" borderId="19" xfId="39" applyNumberFormat="1" applyFont="1" applyBorder="1" applyAlignment="1">
      <alignment vertical="center" wrapText="1"/>
    </xf>
    <xf numFmtId="0" fontId="38" fillId="0" borderId="0" xfId="39" applyFont="1" applyAlignment="1">
      <alignment vertical="center"/>
    </xf>
    <xf numFmtId="0" fontId="41" fillId="0" borderId="20" xfId="39" applyFont="1" applyBorder="1" applyAlignment="1">
      <alignment horizontal="left" vertical="center" wrapText="1"/>
    </xf>
    <xf numFmtId="0" fontId="41" fillId="0" borderId="20" xfId="39" applyFont="1" applyBorder="1" applyAlignment="1">
      <alignment horizontal="center" vertical="center" wrapText="1"/>
    </xf>
    <xf numFmtId="2" fontId="41" fillId="0" borderId="20" xfId="39" applyNumberFormat="1" applyFont="1" applyBorder="1" applyAlignment="1">
      <alignment vertical="center" wrapText="1"/>
    </xf>
    <xf numFmtId="183" fontId="41" fillId="0" borderId="20" xfId="39" applyNumberFormat="1" applyFont="1" applyBorder="1" applyAlignment="1">
      <alignment vertical="center" wrapText="1"/>
    </xf>
    <xf numFmtId="182" fontId="38" fillId="0" borderId="0" xfId="39" applyNumberFormat="1" applyFont="1" applyAlignment="1">
      <alignment vertical="center" wrapText="1"/>
    </xf>
    <xf numFmtId="0" fontId="41" fillId="5" borderId="1" xfId="39" applyFont="1" applyFill="1" applyBorder="1" applyAlignment="1">
      <alignment horizontal="center" vertical="center" wrapText="1"/>
    </xf>
    <xf numFmtId="2" fontId="42" fillId="5" borderId="10" xfId="39" applyNumberFormat="1" applyFont="1" applyFill="1" applyBorder="1" applyAlignment="1">
      <alignment horizontal="center" vertical="center" wrapText="1"/>
    </xf>
    <xf numFmtId="183" fontId="42" fillId="5" borderId="10" xfId="39" applyNumberFormat="1" applyFont="1" applyFill="1" applyBorder="1" applyAlignment="1">
      <alignment horizontal="center" vertical="center" wrapText="1"/>
    </xf>
    <xf numFmtId="182" fontId="41" fillId="5" borderId="1" xfId="39" applyNumberFormat="1" applyFont="1" applyFill="1" applyBorder="1" applyAlignment="1">
      <alignment horizontal="center" vertical="center" wrapText="1"/>
    </xf>
    <xf numFmtId="1" fontId="41" fillId="0" borderId="1" xfId="39" applyNumberFormat="1" applyFont="1" applyBorder="1" applyAlignment="1">
      <alignment horizontal="center" vertical="center" wrapText="1"/>
    </xf>
    <xf numFmtId="0" fontId="41" fillId="0" borderId="1" xfId="39" applyFont="1" applyBorder="1" applyAlignment="1">
      <alignment horizontal="left" vertical="center" wrapText="1"/>
    </xf>
    <xf numFmtId="0" fontId="41" fillId="0" borderId="1" xfId="39" applyFont="1" applyBorder="1" applyAlignment="1">
      <alignment horizontal="center" vertical="center" wrapText="1"/>
    </xf>
    <xf numFmtId="2" fontId="41" fillId="0" borderId="1" xfId="39" applyNumberFormat="1" applyFont="1" applyBorder="1" applyAlignment="1">
      <alignment horizontal="right" vertical="center" wrapText="1"/>
    </xf>
    <xf numFmtId="183" fontId="41" fillId="0" borderId="1" xfId="39" applyNumberFormat="1" applyFont="1" applyBorder="1" applyAlignment="1">
      <alignment horizontal="center" vertical="center" wrapText="1"/>
    </xf>
    <xf numFmtId="182" fontId="41" fillId="0" borderId="1" xfId="39" applyNumberFormat="1" applyFont="1" applyBorder="1" applyAlignment="1">
      <alignment horizontal="center" vertical="center" wrapText="1"/>
    </xf>
    <xf numFmtId="0" fontId="6" fillId="0" borderId="1" xfId="39" applyFont="1" applyBorder="1" applyAlignment="1">
      <alignment horizontal="center" vertical="center" wrapText="1"/>
    </xf>
    <xf numFmtId="0" fontId="36" fillId="2" borderId="1" xfId="40" applyFont="1" applyFill="1" applyBorder="1" applyAlignment="1">
      <alignment horizontal="left" vertical="center" wrapText="1"/>
    </xf>
    <xf numFmtId="0" fontId="36" fillId="2" borderId="1" xfId="40" applyFont="1" applyFill="1" applyBorder="1" applyAlignment="1">
      <alignment horizontal="center" vertical="center" wrapText="1"/>
    </xf>
    <xf numFmtId="2" fontId="6" fillId="0" borderId="1" xfId="39" applyNumberFormat="1" applyFont="1" applyBorder="1" applyAlignment="1">
      <alignment horizontal="right" vertical="center" wrapText="1"/>
    </xf>
    <xf numFmtId="183" fontId="6" fillId="0" borderId="1" xfId="39" applyNumberFormat="1" applyFont="1" applyBorder="1" applyAlignment="1">
      <alignment horizontal="right" vertical="center" wrapText="1"/>
    </xf>
    <xf numFmtId="182" fontId="6" fillId="0" borderId="1" xfId="39" applyNumberFormat="1" applyFont="1" applyBorder="1" applyAlignment="1">
      <alignment horizontal="right" vertical="center" wrapText="1"/>
    </xf>
    <xf numFmtId="183" fontId="6" fillId="2" borderId="1" xfId="39" applyNumberFormat="1" applyFont="1" applyFill="1" applyBorder="1" applyAlignment="1">
      <alignment horizontal="right" vertical="center" wrapText="1"/>
    </xf>
    <xf numFmtId="49" fontId="6" fillId="7" borderId="1" xfId="39" applyNumberFormat="1" applyFont="1" applyFill="1" applyBorder="1" applyAlignment="1">
      <alignment horizontal="center" vertical="center" wrapText="1"/>
    </xf>
    <xf numFmtId="0" fontId="11" fillId="7" borderId="1" xfId="39" applyFont="1" applyFill="1" applyBorder="1" applyAlignment="1">
      <alignment horizontal="left" vertical="center" wrapText="1"/>
    </xf>
    <xf numFmtId="2" fontId="6" fillId="7" borderId="1" xfId="39" applyNumberFormat="1" applyFont="1" applyFill="1" applyBorder="1" applyAlignment="1">
      <alignment horizontal="right" vertical="center" wrapText="1"/>
    </xf>
    <xf numFmtId="183" fontId="6" fillId="7" borderId="1" xfId="39" applyNumberFormat="1" applyFont="1" applyFill="1" applyBorder="1" applyAlignment="1">
      <alignment horizontal="right" vertical="center" wrapText="1"/>
    </xf>
    <xf numFmtId="182" fontId="11" fillId="7" borderId="1" xfId="39" applyNumberFormat="1" applyFont="1" applyFill="1" applyBorder="1" applyAlignment="1">
      <alignment horizontal="right" vertical="center" wrapText="1"/>
    </xf>
    <xf numFmtId="183" fontId="41" fillId="0" borderId="1" xfId="39" applyNumberFormat="1" applyFont="1" applyBorder="1" applyAlignment="1">
      <alignment horizontal="right" vertical="center" wrapText="1"/>
    </xf>
    <xf numFmtId="182" fontId="41" fillId="0" borderId="1" xfId="39" applyNumberFormat="1" applyFont="1" applyBorder="1" applyAlignment="1">
      <alignment horizontal="right" vertical="center" wrapText="1"/>
    </xf>
    <xf numFmtId="49" fontId="6" fillId="0" borderId="1" xfId="39" applyNumberFormat="1" applyFont="1" applyBorder="1" applyAlignment="1">
      <alignment horizontal="center" vertical="center" wrapText="1"/>
    </xf>
    <xf numFmtId="0" fontId="6" fillId="0" borderId="1" xfId="39" applyFont="1" applyBorder="1" applyAlignment="1">
      <alignment horizontal="left" vertical="center" wrapText="1"/>
    </xf>
    <xf numFmtId="0" fontId="6" fillId="2" borderId="1" xfId="39" applyFont="1" applyFill="1" applyBorder="1" applyAlignment="1">
      <alignment horizontal="left" vertical="center" wrapText="1"/>
    </xf>
    <xf numFmtId="2" fontId="6" fillId="2" borderId="1" xfId="39" applyNumberFormat="1" applyFont="1" applyFill="1" applyBorder="1" applyAlignment="1">
      <alignment horizontal="right" vertical="center" wrapText="1"/>
    </xf>
    <xf numFmtId="173" fontId="41" fillId="0" borderId="1" xfId="39" applyNumberFormat="1" applyFont="1" applyBorder="1" applyAlignment="1">
      <alignment horizontal="center" vertical="center" wrapText="1"/>
    </xf>
    <xf numFmtId="182" fontId="11" fillId="4" borderId="1" xfId="39" applyNumberFormat="1" applyFont="1" applyFill="1" applyBorder="1" applyAlignment="1">
      <alignment horizontal="right" vertical="center" wrapText="1"/>
    </xf>
    <xf numFmtId="1" fontId="41" fillId="2" borderId="1" xfId="39" applyNumberFormat="1" applyFont="1" applyFill="1" applyBorder="1" applyAlignment="1">
      <alignment horizontal="center" vertical="center" wrapText="1"/>
    </xf>
    <xf numFmtId="0" fontId="41" fillId="2" borderId="1" xfId="39" applyFont="1" applyFill="1" applyBorder="1" applyAlignment="1">
      <alignment horizontal="left" vertical="center" wrapText="1"/>
    </xf>
    <xf numFmtId="49" fontId="6" fillId="4" borderId="1" xfId="39" applyNumberFormat="1" applyFont="1" applyFill="1" applyBorder="1" applyAlignment="1">
      <alignment horizontal="center" vertical="center" wrapText="1"/>
    </xf>
    <xf numFmtId="0" fontId="11" fillId="4" borderId="1" xfId="39" applyFont="1" applyFill="1" applyBorder="1" applyAlignment="1">
      <alignment horizontal="left" vertical="center" wrapText="1"/>
    </xf>
    <xf numFmtId="2" fontId="6" fillId="4" borderId="1" xfId="39" applyNumberFormat="1" applyFont="1" applyFill="1" applyBorder="1" applyAlignment="1">
      <alignment horizontal="right" vertical="center" wrapText="1"/>
    </xf>
    <xf numFmtId="183" fontId="6" fillId="4" borderId="1" xfId="39" applyNumberFormat="1" applyFont="1" applyFill="1" applyBorder="1" applyAlignment="1">
      <alignment horizontal="right" vertical="center" wrapText="1"/>
    </xf>
    <xf numFmtId="0" fontId="41" fillId="0" borderId="1" xfId="39" applyFont="1" applyBorder="1" applyAlignment="1">
      <alignment vertical="center" wrapText="1"/>
    </xf>
    <xf numFmtId="49" fontId="6" fillId="2" borderId="1" xfId="39" applyNumberFormat="1" applyFont="1" applyFill="1" applyBorder="1" applyAlignment="1">
      <alignment horizontal="center" vertical="center" wrapText="1"/>
    </xf>
    <xf numFmtId="0" fontId="6" fillId="2" borderId="1" xfId="39" applyFont="1" applyFill="1" applyBorder="1" applyAlignment="1">
      <alignment horizontal="center" vertical="center" wrapText="1"/>
    </xf>
    <xf numFmtId="182" fontId="6" fillId="2" borderId="1" xfId="39" applyNumberFormat="1" applyFont="1" applyFill="1" applyBorder="1" applyAlignment="1">
      <alignment horizontal="right" vertical="center" wrapText="1"/>
    </xf>
    <xf numFmtId="3" fontId="6" fillId="0" borderId="1" xfId="39" applyNumberFormat="1" applyFont="1" applyBorder="1" applyAlignment="1">
      <alignment horizontal="center" vertical="center" wrapText="1"/>
    </xf>
    <xf numFmtId="2" fontId="6" fillId="0" borderId="1" xfId="39" applyNumberFormat="1" applyFont="1" applyBorder="1" applyAlignment="1">
      <alignment horizontal="right" vertical="center"/>
    </xf>
    <xf numFmtId="2" fontId="6" fillId="2" borderId="1" xfId="39" applyNumberFormat="1" applyFont="1" applyFill="1" applyBorder="1" applyAlignment="1">
      <alignment horizontal="right" vertical="center"/>
    </xf>
    <xf numFmtId="2" fontId="6" fillId="0" borderId="1" xfId="39" applyNumberFormat="1" applyFont="1" applyBorder="1" applyAlignment="1">
      <alignment horizontal="center" vertical="center" wrapText="1"/>
    </xf>
    <xf numFmtId="0" fontId="6" fillId="0" borderId="1" xfId="39" applyFont="1" applyBorder="1" applyAlignment="1">
      <alignment vertical="center" wrapText="1"/>
    </xf>
    <xf numFmtId="173" fontId="6" fillId="0" borderId="1" xfId="39" applyNumberFormat="1" applyFont="1" applyBorder="1" applyAlignment="1">
      <alignment horizontal="center" vertical="center" wrapText="1"/>
    </xf>
    <xf numFmtId="0" fontId="6" fillId="0" borderId="1" xfId="39" applyFont="1" applyBorder="1" applyAlignment="1">
      <alignment horizontal="center" vertical="center"/>
    </xf>
    <xf numFmtId="2" fontId="6" fillId="0" borderId="1" xfId="39" applyNumberFormat="1" applyFont="1" applyBorder="1" applyAlignment="1">
      <alignment vertical="center"/>
    </xf>
    <xf numFmtId="0" fontId="41" fillId="0" borderId="1" xfId="39" applyFont="1" applyBorder="1" applyAlignment="1">
      <alignment horizontal="left" vertical="center"/>
    </xf>
    <xf numFmtId="0" fontId="41" fillId="0" borderId="1" xfId="39" applyFont="1" applyBorder="1" applyAlignment="1">
      <alignment horizontal="center" vertical="center"/>
    </xf>
    <xf numFmtId="2" fontId="41" fillId="0" borderId="1" xfId="39" applyNumberFormat="1" applyFont="1" applyBorder="1" applyAlignment="1">
      <alignment horizontal="left" vertical="center"/>
    </xf>
    <xf numFmtId="183" fontId="41" fillId="0" borderId="1" xfId="39" applyNumberFormat="1" applyFont="1" applyBorder="1" applyAlignment="1">
      <alignment horizontal="left" vertical="center"/>
    </xf>
    <xf numFmtId="182" fontId="41" fillId="0" borderId="1" xfId="39" applyNumberFormat="1" applyFont="1" applyBorder="1" applyAlignment="1">
      <alignment horizontal="left" vertical="center"/>
    </xf>
    <xf numFmtId="2" fontId="6" fillId="0" borderId="1" xfId="39" applyNumberFormat="1" applyFont="1" applyBorder="1" applyAlignment="1">
      <alignment horizontal="center" vertical="center"/>
    </xf>
    <xf numFmtId="2" fontId="6" fillId="7" borderId="1" xfId="39" applyNumberFormat="1" applyFont="1" applyFill="1" applyBorder="1" applyAlignment="1">
      <alignment vertical="center"/>
    </xf>
    <xf numFmtId="2" fontId="6" fillId="2" borderId="1" xfId="40" applyNumberFormat="1" applyFont="1" applyFill="1" applyBorder="1" applyAlignment="1">
      <alignment horizontal="center" vertical="center"/>
    </xf>
    <xf numFmtId="0" fontId="6" fillId="2" borderId="1" xfId="40" applyFont="1" applyFill="1" applyBorder="1" applyAlignment="1">
      <alignment horizontal="left" vertical="center" wrapText="1"/>
    </xf>
    <xf numFmtId="0" fontId="6" fillId="2" borderId="1" xfId="40" applyFont="1" applyFill="1" applyBorder="1" applyAlignment="1">
      <alignment horizontal="center" vertical="center" wrapText="1"/>
    </xf>
    <xf numFmtId="2" fontId="6" fillId="2" borderId="1" xfId="40" applyNumberFormat="1" applyFont="1" applyFill="1" applyBorder="1" applyAlignment="1">
      <alignment horizontal="right" vertical="center"/>
    </xf>
    <xf numFmtId="0" fontId="44" fillId="0" borderId="0" xfId="39" applyFont="1" applyAlignment="1">
      <alignment vertical="center" wrapText="1"/>
    </xf>
    <xf numFmtId="4" fontId="16" fillId="0" borderId="0" xfId="39" applyNumberFormat="1" applyFont="1" applyAlignment="1">
      <alignment horizontal="center" vertical="center"/>
    </xf>
    <xf numFmtId="0" fontId="42" fillId="6" borderId="13" xfId="39" applyFont="1" applyFill="1" applyBorder="1" applyAlignment="1">
      <alignment horizontal="center" vertical="center"/>
    </xf>
    <xf numFmtId="0" fontId="42" fillId="6" borderId="15" xfId="39" applyFont="1" applyFill="1" applyBorder="1" applyAlignment="1">
      <alignment horizontal="center" vertical="center"/>
    </xf>
    <xf numFmtId="0" fontId="42" fillId="6" borderId="14" xfId="39" applyFont="1" applyFill="1" applyBorder="1" applyAlignment="1">
      <alignment horizontal="center" vertical="center"/>
    </xf>
    <xf numFmtId="182" fontId="42" fillId="6" borderId="5" xfId="39" applyNumberFormat="1" applyFont="1" applyFill="1" applyBorder="1" applyAlignment="1">
      <alignment vertical="center"/>
    </xf>
    <xf numFmtId="6" fontId="45" fillId="0" borderId="0" xfId="39" applyNumberFormat="1" applyFont="1" applyAlignment="1">
      <alignment vertical="center"/>
    </xf>
    <xf numFmtId="0" fontId="42" fillId="0" borderId="13" xfId="39" applyFont="1" applyBorder="1" applyAlignment="1">
      <alignment horizontal="right" vertical="center"/>
    </xf>
    <xf numFmtId="0" fontId="42" fillId="0" borderId="14" xfId="39" applyFont="1" applyBorder="1" applyAlignment="1">
      <alignment horizontal="right" vertical="center"/>
    </xf>
    <xf numFmtId="10" fontId="11" fillId="0" borderId="1" xfId="41" applyNumberFormat="1" applyFont="1" applyBorder="1" applyAlignment="1">
      <alignment vertical="center"/>
    </xf>
    <xf numFmtId="182" fontId="38" fillId="0" borderId="1" xfId="39" applyNumberFormat="1" applyFont="1" applyBorder="1" applyAlignment="1">
      <alignment vertical="center" wrapText="1"/>
    </xf>
    <xf numFmtId="9" fontId="11" fillId="0" borderId="1" xfId="41" applyNumberFormat="1" applyFont="1" applyBorder="1" applyAlignment="1">
      <alignment vertical="center"/>
    </xf>
    <xf numFmtId="0" fontId="42" fillId="0" borderId="21" xfId="39" applyFont="1" applyBorder="1" applyAlignment="1">
      <alignment horizontal="right" vertical="center" wrapText="1"/>
    </xf>
    <xf numFmtId="0" fontId="42" fillId="0" borderId="22" xfId="39" applyFont="1" applyBorder="1" applyAlignment="1">
      <alignment horizontal="right" vertical="center" wrapText="1"/>
    </xf>
    <xf numFmtId="9" fontId="42" fillId="0" borderId="10" xfId="41" applyNumberFormat="1" applyFont="1" applyBorder="1" applyAlignment="1">
      <alignment vertical="center"/>
    </xf>
    <xf numFmtId="182" fontId="38" fillId="0" borderId="10" xfId="39" applyNumberFormat="1" applyFont="1" applyBorder="1" applyAlignment="1">
      <alignment vertical="center" wrapText="1"/>
    </xf>
    <xf numFmtId="0" fontId="41" fillId="5" borderId="16" xfId="39" applyFont="1" applyFill="1" applyBorder="1" applyAlignment="1">
      <alignment horizontal="right" vertical="center"/>
    </xf>
    <xf numFmtId="0" fontId="41" fillId="5" borderId="17" xfId="39" applyFont="1" applyFill="1" applyBorder="1" applyAlignment="1">
      <alignment horizontal="right" vertical="center"/>
    </xf>
    <xf numFmtId="0" fontId="41" fillId="5" borderId="18" xfId="39" applyFont="1" applyFill="1" applyBorder="1" applyAlignment="1">
      <alignment horizontal="right" vertical="center"/>
    </xf>
    <xf numFmtId="184" fontId="5" fillId="5" borderId="16" xfId="42" applyNumberFormat="1" applyFont="1" applyFill="1" applyBorder="1" applyAlignment="1">
      <alignment vertical="center"/>
    </xf>
    <xf numFmtId="184" fontId="5" fillId="5" borderId="18" xfId="42" applyNumberFormat="1" applyFont="1" applyFill="1" applyBorder="1" applyAlignment="1">
      <alignment vertical="center"/>
    </xf>
    <xf numFmtId="0" fontId="38" fillId="0" borderId="0" xfId="39" applyFont="1" applyAlignment="1">
      <alignment horizontal="center" vertical="center" wrapText="1"/>
    </xf>
    <xf numFmtId="0" fontId="38" fillId="0" borderId="0" xfId="39" applyFont="1" applyAlignment="1">
      <alignment vertical="center" wrapText="1"/>
    </xf>
    <xf numFmtId="2" fontId="38" fillId="0" borderId="0" xfId="39" applyNumberFormat="1" applyFont="1" applyAlignment="1">
      <alignment horizontal="right" vertical="center" wrapText="1"/>
    </xf>
    <xf numFmtId="183" fontId="38" fillId="0" borderId="0" xfId="39" applyNumberFormat="1" applyFont="1" applyAlignment="1">
      <alignment vertical="center" wrapText="1"/>
    </xf>
    <xf numFmtId="0" fontId="38" fillId="0" borderId="0" xfId="39" applyFont="1" applyAlignment="1">
      <alignment horizontal="center" vertical="center"/>
    </xf>
    <xf numFmtId="2" fontId="38" fillId="0" borderId="0" xfId="39" applyNumberFormat="1" applyFont="1" applyAlignment="1">
      <alignment vertical="center"/>
    </xf>
    <xf numFmtId="183" fontId="38" fillId="0" borderId="0" xfId="39" applyNumberFormat="1" applyFont="1" applyAlignment="1">
      <alignment vertical="center"/>
    </xf>
    <xf numFmtId="0" fontId="47" fillId="0" borderId="0" xfId="39" applyFont="1" applyAlignment="1">
      <alignment vertical="center"/>
    </xf>
    <xf numFmtId="0" fontId="44" fillId="2" borderId="0" xfId="43" applyFont="1" applyFill="1" applyAlignment="1">
      <alignment vertical="center"/>
    </xf>
    <xf numFmtId="0" fontId="22" fillId="2" borderId="0" xfId="43" applyFont="1" applyFill="1" applyAlignment="1">
      <alignment vertical="center"/>
    </xf>
    <xf numFmtId="0" fontId="22" fillId="2" borderId="0" xfId="43" applyFont="1" applyFill="1" applyAlignment="1">
      <alignment horizontal="center" vertical="center"/>
    </xf>
    <xf numFmtId="0" fontId="22" fillId="2" borderId="0" xfId="43" applyFont="1" applyFill="1" applyAlignment="1">
      <alignment horizontal="right" vertical="center"/>
    </xf>
    <xf numFmtId="0" fontId="22" fillId="0" borderId="0" xfId="43" applyFont="1" applyAlignment="1">
      <alignment vertical="center"/>
    </xf>
    <xf numFmtId="10" fontId="22" fillId="2" borderId="1" xfId="43" applyNumberFormat="1" applyFont="1" applyFill="1" applyBorder="1" applyAlignment="1">
      <alignment horizontal="center" vertical="center"/>
    </xf>
    <xf numFmtId="10" fontId="22" fillId="2" borderId="0" xfId="43" applyNumberFormat="1" applyFont="1" applyFill="1" applyAlignment="1">
      <alignment horizontal="center" vertical="center"/>
    </xf>
    <xf numFmtId="0" fontId="48" fillId="2" borderId="0" xfId="43" applyFont="1" applyFill="1" applyAlignment="1">
      <alignment vertical="center"/>
    </xf>
    <xf numFmtId="0" fontId="22" fillId="2" borderId="10" xfId="43" applyFont="1" applyFill="1" applyBorder="1" applyAlignment="1">
      <alignment horizontal="center" vertical="center" wrapText="1"/>
    </xf>
    <xf numFmtId="0" fontId="13" fillId="2" borderId="0" xfId="43" applyFont="1" applyFill="1" applyAlignment="1">
      <alignment vertical="center"/>
    </xf>
    <xf numFmtId="0" fontId="13" fillId="2" borderId="0" xfId="43" applyFont="1" applyFill="1" applyAlignment="1">
      <alignment horizontal="right" vertical="center"/>
    </xf>
    <xf numFmtId="2" fontId="20" fillId="2" borderId="23" xfId="43" applyNumberFormat="1" applyFont="1" applyFill="1" applyBorder="1" applyAlignment="1">
      <alignment horizontal="center" vertical="center"/>
    </xf>
    <xf numFmtId="0" fontId="22" fillId="2" borderId="11" xfId="43" applyFont="1" applyFill="1" applyBorder="1" applyAlignment="1">
      <alignment horizontal="center" vertical="center" wrapText="1"/>
    </xf>
    <xf numFmtId="167" fontId="44" fillId="2" borderId="1" xfId="43" applyNumberFormat="1" applyFont="1" applyFill="1" applyBorder="1" applyAlignment="1">
      <alignment horizontal="right" vertical="center"/>
    </xf>
    <xf numFmtId="185" fontId="20" fillId="2" borderId="24" xfId="43" applyNumberFormat="1" applyFont="1" applyFill="1" applyBorder="1" applyAlignment="1">
      <alignment vertical="center"/>
    </xf>
    <xf numFmtId="9" fontId="20" fillId="2" borderId="24" xfId="43" applyNumberFormat="1" applyFont="1" applyFill="1" applyBorder="1" applyAlignment="1">
      <alignment horizontal="center" vertical="center"/>
    </xf>
    <xf numFmtId="170" fontId="13" fillId="2" borderId="0" xfId="44" applyNumberFormat="1" applyFont="1" applyFill="1" applyAlignment="1">
      <alignment vertical="center"/>
    </xf>
    <xf numFmtId="0" fontId="13" fillId="2" borderId="0" xfId="44" applyFont="1" applyFill="1" applyAlignment="1">
      <alignment horizontal="right" vertical="center"/>
    </xf>
    <xf numFmtId="167" fontId="22" fillId="2" borderId="1" xfId="43" applyNumberFormat="1" applyFont="1" applyFill="1" applyBorder="1" applyAlignment="1">
      <alignment horizontal="right" vertical="center"/>
    </xf>
    <xf numFmtId="9" fontId="22" fillId="2" borderId="0" xfId="43" applyNumberFormat="1" applyFont="1" applyFill="1" applyAlignment="1">
      <alignment horizontal="center" vertical="center"/>
    </xf>
    <xf numFmtId="0" fontId="13" fillId="2" borderId="6" xfId="44" applyFont="1" applyFill="1" applyBorder="1" applyAlignment="1">
      <alignment horizontal="right" vertical="center" wrapText="1"/>
    </xf>
    <xf numFmtId="0" fontId="13" fillId="2" borderId="7" xfId="44" applyFont="1" applyFill="1" applyBorder="1" applyAlignment="1">
      <alignment horizontal="right" vertical="center" wrapText="1"/>
    </xf>
    <xf numFmtId="186" fontId="49" fillId="2" borderId="0" xfId="45" applyNumberFormat="1" applyFont="1" applyFill="1" applyAlignment="1">
      <alignment horizontal="center" vertical="center"/>
    </xf>
    <xf numFmtId="0" fontId="16" fillId="0" borderId="0" xfId="46" applyFont="1" applyAlignment="1">
      <alignment vertical="center"/>
    </xf>
    <xf numFmtId="0" fontId="22" fillId="2" borderId="0" xfId="44" applyFont="1" applyFill="1" applyAlignment="1">
      <alignment horizontal="right" vertical="center" wrapText="1"/>
    </xf>
    <xf numFmtId="185" fontId="22" fillId="2" borderId="0" xfId="43" applyNumberFormat="1" applyFont="1" applyFill="1" applyAlignment="1">
      <alignment vertical="center"/>
    </xf>
    <xf numFmtId="0" fontId="22" fillId="2" borderId="13" xfId="43" applyFont="1" applyFill="1" applyBorder="1" applyAlignment="1">
      <alignment horizontal="right" vertical="center"/>
    </xf>
    <xf numFmtId="167" fontId="22" fillId="2" borderId="14" xfId="43" applyNumberFormat="1" applyFont="1" applyFill="1" applyBorder="1" applyAlignment="1">
      <alignment horizontal="center" vertical="center"/>
    </xf>
    <xf numFmtId="0" fontId="22" fillId="2" borderId="12" xfId="43" applyFont="1" applyFill="1" applyBorder="1" applyAlignment="1">
      <alignment horizontal="center" vertical="center" wrapText="1"/>
    </xf>
    <xf numFmtId="0" fontId="17" fillId="2" borderId="1" xfId="43" applyFont="1" applyFill="1" applyBorder="1" applyAlignment="1">
      <alignment horizontal="center" vertical="center" wrapText="1"/>
    </xf>
    <xf numFmtId="185" fontId="17" fillId="2" borderId="1" xfId="43" applyNumberFormat="1" applyFont="1" applyFill="1" applyBorder="1" applyAlignment="1">
      <alignment horizontal="center" vertical="center" wrapText="1"/>
    </xf>
    <xf numFmtId="2" fontId="17" fillId="2" borderId="1" xfId="43" applyNumberFormat="1" applyFont="1" applyFill="1" applyBorder="1" applyAlignment="1">
      <alignment horizontal="center" vertical="center" wrapText="1"/>
    </xf>
    <xf numFmtId="185" fontId="44" fillId="2" borderId="0" xfId="43" applyNumberFormat="1" applyFont="1" applyFill="1" applyAlignment="1">
      <alignment horizontal="center" vertical="center" wrapText="1"/>
    </xf>
    <xf numFmtId="0" fontId="13" fillId="2" borderId="1" xfId="43" applyFont="1" applyFill="1" applyBorder="1" applyAlignment="1">
      <alignment vertical="center" wrapText="1"/>
    </xf>
    <xf numFmtId="188" fontId="22" fillId="2" borderId="1" xfId="47" applyNumberFormat="1" applyFont="1" applyFill="1" applyBorder="1" applyAlignment="1">
      <alignment vertical="center"/>
    </xf>
    <xf numFmtId="10" fontId="22" fillId="2" borderId="1" xfId="48" applyNumberFormat="1" applyFont="1" applyFill="1" applyBorder="1" applyAlignment="1">
      <alignment vertical="center"/>
    </xf>
    <xf numFmtId="2" fontId="22" fillId="2" borderId="15" xfId="43" applyNumberFormat="1" applyFont="1" applyFill="1" applyBorder="1" applyAlignment="1">
      <alignment horizontal="center" vertical="center"/>
    </xf>
    <xf numFmtId="2" fontId="22" fillId="2" borderId="1" xfId="43" applyNumberFormat="1" applyFont="1" applyFill="1" applyBorder="1" applyAlignment="1">
      <alignment horizontal="center" vertical="center"/>
    </xf>
    <xf numFmtId="189" fontId="22" fillId="2" borderId="14" xfId="43" applyNumberFormat="1" applyFont="1" applyFill="1" applyBorder="1" applyAlignment="1">
      <alignment vertical="center"/>
    </xf>
    <xf numFmtId="2" fontId="22" fillId="2" borderId="13" xfId="43" applyNumberFormat="1" applyFont="1" applyFill="1" applyBorder="1" applyAlignment="1">
      <alignment horizontal="center" vertical="center"/>
    </xf>
    <xf numFmtId="0" fontId="20" fillId="0" borderId="0" xfId="43" applyFont="1" applyAlignment="1">
      <alignment vertical="center" wrapText="1"/>
    </xf>
    <xf numFmtId="190" fontId="22" fillId="0" borderId="0" xfId="43" applyNumberFormat="1" applyFont="1" applyAlignment="1">
      <alignment vertical="center"/>
    </xf>
    <xf numFmtId="188" fontId="22" fillId="2" borderId="1" xfId="49" applyNumberFormat="1" applyFont="1" applyFill="1" applyBorder="1" applyAlignment="1">
      <alignment vertical="center"/>
    </xf>
    <xf numFmtId="2" fontId="22" fillId="2" borderId="13" xfId="49" applyNumberFormat="1" applyFont="1" applyFill="1" applyBorder="1" applyAlignment="1">
      <alignment horizontal="center" vertical="center"/>
    </xf>
    <xf numFmtId="41" fontId="20" fillId="0" borderId="0" xfId="50" applyFont="1" applyFill="1" applyAlignment="1">
      <alignment vertical="center" wrapText="1"/>
    </xf>
    <xf numFmtId="0" fontId="22" fillId="2" borderId="1" xfId="43" applyFont="1" applyFill="1" applyBorder="1" applyAlignment="1">
      <alignment vertical="center"/>
    </xf>
    <xf numFmtId="0" fontId="13" fillId="2" borderId="25" xfId="43" applyFont="1" applyFill="1" applyBorder="1" applyAlignment="1">
      <alignment vertical="center" wrapText="1"/>
    </xf>
    <xf numFmtId="188" fontId="22" fillId="2" borderId="26" xfId="49" applyNumberFormat="1" applyFont="1" applyFill="1" applyBorder="1" applyAlignment="1">
      <alignment vertical="center"/>
    </xf>
    <xf numFmtId="10" fontId="22" fillId="2" borderId="26" xfId="48" applyNumberFormat="1" applyFont="1" applyFill="1" applyBorder="1" applyAlignment="1">
      <alignment vertical="center"/>
    </xf>
    <xf numFmtId="2" fontId="22" fillId="2" borderId="25" xfId="49" applyNumberFormat="1" applyFont="1" applyFill="1" applyBorder="1" applyAlignment="1">
      <alignment horizontal="center" vertical="center"/>
    </xf>
    <xf numFmtId="2" fontId="22" fillId="2" borderId="26" xfId="43" applyNumberFormat="1" applyFont="1" applyFill="1" applyBorder="1" applyAlignment="1">
      <alignment horizontal="center" vertical="center"/>
    </xf>
    <xf numFmtId="189" fontId="22" fillId="2" borderId="27" xfId="43" applyNumberFormat="1" applyFont="1" applyFill="1" applyBorder="1" applyAlignment="1">
      <alignment vertical="center"/>
    </xf>
    <xf numFmtId="0" fontId="22" fillId="2" borderId="13" xfId="43" applyFont="1" applyFill="1" applyBorder="1" applyAlignment="1">
      <alignment horizontal="center" vertical="center"/>
    </xf>
    <xf numFmtId="0" fontId="22" fillId="2" borderId="15" xfId="43" applyFont="1" applyFill="1" applyBorder="1" applyAlignment="1">
      <alignment horizontal="center" vertical="center"/>
    </xf>
    <xf numFmtId="0" fontId="22" fillId="2" borderId="14" xfId="43" applyFont="1" applyFill="1" applyBorder="1" applyAlignment="1">
      <alignment horizontal="center" vertical="center"/>
    </xf>
    <xf numFmtId="191" fontId="5" fillId="2" borderId="1" xfId="43" applyNumberFormat="1" applyFont="1" applyFill="1" applyBorder="1" applyAlignment="1">
      <alignment vertical="center"/>
    </xf>
    <xf numFmtId="0" fontId="20" fillId="0" borderId="0" xfId="49" applyFont="1" applyAlignment="1">
      <alignment vertical="center" wrapText="1"/>
    </xf>
    <xf numFmtId="190" fontId="22" fillId="0" borderId="0" xfId="49" applyNumberFormat="1" applyFont="1" applyAlignment="1">
      <alignment vertical="center"/>
    </xf>
    <xf numFmtId="0" fontId="22" fillId="0" borderId="0" xfId="49" applyFont="1" applyAlignment="1">
      <alignment vertical="center"/>
    </xf>
    <xf numFmtId="2" fontId="22" fillId="2" borderId="0" xfId="43" applyNumberFormat="1" applyFont="1" applyFill="1" applyAlignment="1">
      <alignment horizontal="center" vertical="center"/>
    </xf>
    <xf numFmtId="185" fontId="44" fillId="2" borderId="0" xfId="43" applyNumberFormat="1" applyFont="1" applyFill="1" applyAlignment="1">
      <alignment vertical="center"/>
    </xf>
    <xf numFmtId="0" fontId="44" fillId="2" borderId="13" xfId="44" applyFont="1" applyFill="1" applyBorder="1" applyAlignment="1">
      <alignment vertical="center"/>
    </xf>
    <xf numFmtId="0" fontId="50" fillId="2" borderId="15" xfId="43" applyFont="1" applyFill="1" applyBorder="1" applyAlignment="1">
      <alignment horizontal="center" vertical="center"/>
    </xf>
    <xf numFmtId="0" fontId="50" fillId="2" borderId="15" xfId="43" applyFont="1" applyFill="1" applyBorder="1" applyAlignment="1">
      <alignment vertical="center"/>
    </xf>
    <xf numFmtId="185" fontId="51" fillId="2" borderId="15" xfId="43" applyNumberFormat="1" applyFont="1" applyFill="1" applyBorder="1" applyAlignment="1">
      <alignment horizontal="center" vertical="center"/>
    </xf>
    <xf numFmtId="191" fontId="51" fillId="2" borderId="14" xfId="43" applyNumberFormat="1" applyFont="1" applyFill="1" applyBorder="1" applyAlignment="1">
      <alignment vertical="center"/>
    </xf>
    <xf numFmtId="0" fontId="17" fillId="2" borderId="10" xfId="51" applyFont="1" applyFill="1" applyBorder="1" applyAlignment="1">
      <alignment horizontal="center" vertical="center" wrapText="1"/>
    </xf>
    <xf numFmtId="0" fontId="17" fillId="2" borderId="3" xfId="51" applyFont="1" applyFill="1" applyBorder="1" applyAlignment="1">
      <alignment horizontal="center" vertical="center" wrapText="1"/>
    </xf>
    <xf numFmtId="185" fontId="17" fillId="2" borderId="1" xfId="51" applyNumberFormat="1" applyFont="1" applyFill="1" applyBorder="1" applyAlignment="1">
      <alignment horizontal="center" vertical="center" wrapText="1"/>
    </xf>
    <xf numFmtId="0" fontId="17" fillId="2" borderId="1" xfId="51" applyFont="1" applyFill="1" applyBorder="1" applyAlignment="1">
      <alignment horizontal="center" vertical="center"/>
    </xf>
    <xf numFmtId="0" fontId="17" fillId="2" borderId="10" xfId="51" applyFont="1" applyFill="1" applyBorder="1" applyAlignment="1">
      <alignment horizontal="center" vertical="center"/>
    </xf>
    <xf numFmtId="191" fontId="17" fillId="2" borderId="1" xfId="51" applyNumberFormat="1" applyFont="1" applyFill="1" applyBorder="1" applyAlignment="1">
      <alignment horizontal="center" vertical="center" wrapText="1"/>
    </xf>
    <xf numFmtId="185" fontId="44" fillId="2" borderId="0" xfId="52" applyNumberFormat="1" applyFont="1" applyFill="1" applyAlignment="1">
      <alignment vertical="center"/>
    </xf>
    <xf numFmtId="0" fontId="22" fillId="0" borderId="0" xfId="52" applyFont="1" applyAlignment="1">
      <alignment vertical="center"/>
    </xf>
    <xf numFmtId="0" fontId="13" fillId="0" borderId="3" xfId="51" applyFont="1" applyBorder="1" applyAlignment="1">
      <alignment horizontal="left" vertical="center" wrapText="1"/>
    </xf>
    <xf numFmtId="0" fontId="13" fillId="0" borderId="5" xfId="51" applyFont="1" applyBorder="1" applyAlignment="1">
      <alignment horizontal="left" vertical="center" wrapText="1"/>
    </xf>
    <xf numFmtId="189" fontId="22" fillId="0" borderId="5" xfId="52" applyNumberFormat="1" applyFont="1" applyBorder="1" applyAlignment="1">
      <alignment horizontal="center" vertical="center"/>
    </xf>
    <xf numFmtId="189" fontId="22" fillId="0" borderId="10" xfId="43" applyNumberFormat="1" applyFont="1" applyBorder="1" applyAlignment="1">
      <alignment vertical="center"/>
    </xf>
    <xf numFmtId="2" fontId="13" fillId="0" borderId="10" xfId="52" applyNumberFormat="1" applyFont="1" applyBorder="1" applyAlignment="1">
      <alignment horizontal="center" vertical="center"/>
    </xf>
    <xf numFmtId="189" fontId="13" fillId="0" borderId="5" xfId="51" applyNumberFormat="1" applyFont="1" applyBorder="1" applyAlignment="1">
      <alignment vertical="center"/>
    </xf>
    <xf numFmtId="191" fontId="50" fillId="2" borderId="0" xfId="52" applyNumberFormat="1" applyFont="1" applyFill="1" applyAlignment="1">
      <alignment horizontal="center" vertical="center" wrapText="1"/>
    </xf>
    <xf numFmtId="0" fontId="13" fillId="0" borderId="6" xfId="51" applyFont="1" applyBorder="1" applyAlignment="1">
      <alignment horizontal="left" vertical="center" wrapText="1"/>
    </xf>
    <xf numFmtId="0" fontId="13" fillId="0" borderId="7" xfId="51" applyFont="1" applyBorder="1" applyAlignment="1">
      <alignment horizontal="left" vertical="center" wrapText="1"/>
    </xf>
    <xf numFmtId="189" fontId="22" fillId="0" borderId="7" xfId="52" applyNumberFormat="1" applyFont="1" applyBorder="1" applyAlignment="1">
      <alignment horizontal="center" vertical="center"/>
    </xf>
    <xf numFmtId="189" fontId="22" fillId="0" borderId="11" xfId="43" applyNumberFormat="1" applyFont="1" applyBorder="1" applyAlignment="1">
      <alignment vertical="center"/>
    </xf>
    <xf numFmtId="2" fontId="22" fillId="0" borderId="28" xfId="43" applyNumberFormat="1" applyFont="1" applyBorder="1" applyAlignment="1">
      <alignment horizontal="center" vertical="center"/>
    </xf>
    <xf numFmtId="189" fontId="13" fillId="0" borderId="7" xfId="51" applyNumberFormat="1" applyFont="1" applyBorder="1" applyAlignment="1">
      <alignment vertical="center"/>
    </xf>
    <xf numFmtId="191" fontId="22" fillId="2" borderId="0" xfId="52" applyNumberFormat="1" applyFont="1" applyFill="1" applyAlignment="1">
      <alignment vertical="center"/>
    </xf>
    <xf numFmtId="0" fontId="20" fillId="0" borderId="6" xfId="51" applyFont="1" applyBorder="1" applyAlignment="1">
      <alignment horizontal="left" vertical="center" wrapText="1"/>
    </xf>
    <xf numFmtId="0" fontId="20" fillId="0" borderId="7" xfId="51" applyFont="1" applyBorder="1" applyAlignment="1">
      <alignment horizontal="left" vertical="center" wrapText="1"/>
    </xf>
    <xf numFmtId="189" fontId="13" fillId="0" borderId="6" xfId="51" applyNumberFormat="1" applyFont="1" applyBorder="1" applyAlignment="1">
      <alignment horizontal="center" vertical="center"/>
    </xf>
    <xf numFmtId="2" fontId="13" fillId="0" borderId="11" xfId="52" applyNumberFormat="1" applyFont="1" applyBorder="1" applyAlignment="1">
      <alignment horizontal="center" vertical="center"/>
    </xf>
    <xf numFmtId="0" fontId="13" fillId="0" borderId="8" xfId="51" applyFont="1" applyBorder="1" applyAlignment="1">
      <alignment horizontal="left" vertical="center" wrapText="1"/>
    </xf>
    <xf numFmtId="0" fontId="13" fillId="0" borderId="9" xfId="51" applyFont="1" applyBorder="1" applyAlignment="1">
      <alignment horizontal="left" vertical="center" wrapText="1"/>
    </xf>
    <xf numFmtId="189" fontId="22" fillId="0" borderId="9" xfId="52" applyNumberFormat="1" applyFont="1" applyBorder="1" applyAlignment="1">
      <alignment horizontal="center" vertical="center"/>
    </xf>
    <xf numFmtId="189" fontId="13" fillId="0" borderId="8" xfId="51" applyNumberFormat="1" applyFont="1" applyBorder="1" applyAlignment="1">
      <alignment horizontal="center" vertical="center"/>
    </xf>
    <xf numFmtId="2" fontId="13" fillId="0" borderId="12" xfId="52" applyNumberFormat="1" applyFont="1" applyBorder="1" applyAlignment="1">
      <alignment horizontal="center" vertical="center"/>
    </xf>
    <xf numFmtId="0" fontId="52" fillId="2" borderId="13" xfId="44" applyFont="1" applyFill="1" applyBorder="1" applyAlignment="1">
      <alignment horizontal="center" vertical="center"/>
    </xf>
    <xf numFmtId="0" fontId="52" fillId="2" borderId="15" xfId="44" applyFont="1" applyFill="1" applyBorder="1" applyAlignment="1">
      <alignment horizontal="center" vertical="center"/>
    </xf>
    <xf numFmtId="0" fontId="52" fillId="2" borderId="14" xfId="44" applyFont="1" applyFill="1" applyBorder="1" applyAlignment="1">
      <alignment horizontal="center" vertical="center"/>
    </xf>
    <xf numFmtId="192" fontId="53" fillId="8" borderId="1" xfId="44" applyNumberFormat="1" applyFont="1" applyFill="1" applyBorder="1" applyAlignment="1">
      <alignment vertical="center"/>
    </xf>
    <xf numFmtId="191" fontId="13" fillId="2" borderId="0" xfId="43" applyNumberFormat="1" applyFont="1" applyFill="1" applyAlignment="1">
      <alignment vertical="center"/>
    </xf>
    <xf numFmtId="0" fontId="52" fillId="0" borderId="0" xfId="44" applyFont="1" applyAlignment="1">
      <alignment vertical="center"/>
    </xf>
    <xf numFmtId="2" fontId="22" fillId="0" borderId="0" xfId="43" applyNumberFormat="1" applyFont="1" applyAlignment="1">
      <alignment horizontal="center" vertical="center"/>
    </xf>
    <xf numFmtId="189" fontId="22" fillId="0" borderId="0" xfId="43" applyNumberFormat="1" applyFont="1" applyAlignment="1">
      <alignment vertical="center"/>
    </xf>
    <xf numFmtId="0" fontId="44" fillId="2" borderId="1" xfId="43" applyFont="1" applyFill="1" applyBorder="1" applyAlignment="1">
      <alignment horizontal="left" vertical="center" wrapText="1"/>
    </xf>
    <xf numFmtId="185" fontId="44" fillId="2" borderId="1" xfId="43" applyNumberFormat="1" applyFont="1" applyFill="1" applyBorder="1" applyAlignment="1">
      <alignment horizontal="center" vertical="center" wrapText="1"/>
    </xf>
    <xf numFmtId="0" fontId="44" fillId="2" borderId="1" xfId="43" applyFont="1" applyFill="1" applyBorder="1" applyAlignment="1">
      <alignment horizontal="center" vertical="center" wrapText="1"/>
    </xf>
    <xf numFmtId="2" fontId="44" fillId="2" borderId="1" xfId="43" applyNumberFormat="1" applyFont="1" applyFill="1" applyBorder="1" applyAlignment="1">
      <alignment horizontal="center" vertical="center" wrapText="1"/>
    </xf>
    <xf numFmtId="0" fontId="22" fillId="0" borderId="11" xfId="49" applyFont="1" applyBorder="1" applyAlignment="1">
      <alignment vertical="center"/>
    </xf>
    <xf numFmtId="189" fontId="22" fillId="0" borderId="6" xfId="49" applyNumberFormat="1" applyFont="1" applyBorder="1" applyAlignment="1">
      <alignment horizontal="right" vertical="center"/>
    </xf>
    <xf numFmtId="10" fontId="22" fillId="0" borderId="11" xfId="48" applyNumberFormat="1" applyFont="1" applyFill="1" applyBorder="1" applyAlignment="1">
      <alignment horizontal="center" vertical="center"/>
    </xf>
    <xf numFmtId="2" fontId="22" fillId="0" borderId="6" xfId="49" applyNumberFormat="1" applyFont="1" applyBorder="1" applyAlignment="1">
      <alignment horizontal="center" vertical="center"/>
    </xf>
    <xf numFmtId="189" fontId="22" fillId="0" borderId="11" xfId="49" applyNumberFormat="1" applyFont="1" applyBorder="1" applyAlignment="1">
      <alignment vertical="center"/>
    </xf>
    <xf numFmtId="0" fontId="22" fillId="2" borderId="12" xfId="43" applyFont="1" applyFill="1" applyBorder="1" applyAlignment="1">
      <alignment vertical="center"/>
    </xf>
    <xf numFmtId="189" fontId="22" fillId="2" borderId="8" xfId="43" applyNumberFormat="1" applyFont="1" applyFill="1" applyBorder="1" applyAlignment="1">
      <alignment horizontal="right" vertical="center"/>
    </xf>
    <xf numFmtId="10" fontId="22" fillId="2" borderId="11" xfId="48" applyNumberFormat="1" applyFont="1" applyFill="1" applyBorder="1" applyAlignment="1">
      <alignment horizontal="center" vertical="center"/>
    </xf>
    <xf numFmtId="2" fontId="22" fillId="2" borderId="6" xfId="49" applyNumberFormat="1" applyFont="1" applyFill="1" applyBorder="1" applyAlignment="1">
      <alignment horizontal="center" vertical="center"/>
    </xf>
    <xf numFmtId="189" fontId="22" fillId="2" borderId="11" xfId="49" applyNumberFormat="1" applyFont="1" applyFill="1" applyBorder="1" applyAlignment="1">
      <alignment vertical="center"/>
    </xf>
    <xf numFmtId="189" fontId="22" fillId="0" borderId="0" xfId="49" applyNumberFormat="1" applyFont="1" applyAlignment="1">
      <alignment vertical="center"/>
    </xf>
    <xf numFmtId="185" fontId="16" fillId="2" borderId="0" xfId="43" applyNumberFormat="1" applyFont="1" applyFill="1" applyAlignment="1">
      <alignment vertical="center"/>
    </xf>
    <xf numFmtId="0" fontId="44" fillId="2" borderId="13" xfId="43" applyFont="1" applyFill="1" applyBorder="1" applyAlignment="1">
      <alignment horizontal="right" vertical="center"/>
    </xf>
    <xf numFmtId="0" fontId="44" fillId="2" borderId="15" xfId="43" applyFont="1" applyFill="1" applyBorder="1" applyAlignment="1">
      <alignment horizontal="right" vertical="center"/>
    </xf>
    <xf numFmtId="10" fontId="31" fillId="2" borderId="15" xfId="43" applyNumberFormat="1" applyFont="1" applyFill="1" applyBorder="1" applyAlignment="1">
      <alignment horizontal="center" vertical="center"/>
    </xf>
    <xf numFmtId="191" fontId="5" fillId="2" borderId="14" xfId="43" applyNumberFormat="1" applyFont="1" applyFill="1" applyBorder="1" applyAlignment="1">
      <alignment vertical="center"/>
    </xf>
    <xf numFmtId="191" fontId="22" fillId="0" borderId="0" xfId="43" applyNumberFormat="1" applyFont="1" applyAlignment="1">
      <alignment vertical="center"/>
    </xf>
    <xf numFmtId="193" fontId="22" fillId="0" borderId="0" xfId="53" applyNumberFormat="1" applyFont="1" applyAlignment="1">
      <alignment horizontal="center" vertical="center"/>
    </xf>
    <xf numFmtId="10" fontId="31" fillId="2" borderId="0" xfId="43" applyNumberFormat="1" applyFont="1" applyFill="1" applyAlignment="1">
      <alignment horizontal="center" vertical="center"/>
    </xf>
    <xf numFmtId="185" fontId="5" fillId="2" borderId="0" xfId="43" applyNumberFormat="1" applyFont="1" applyFill="1" applyAlignment="1">
      <alignment vertical="center"/>
    </xf>
    <xf numFmtId="10" fontId="44" fillId="2" borderId="0" xfId="43" applyNumberFormat="1" applyFont="1" applyFill="1" applyAlignment="1">
      <alignment horizontal="center" vertical="center"/>
    </xf>
    <xf numFmtId="185" fontId="44" fillId="2" borderId="14" xfId="43" applyNumberFormat="1" applyFont="1" applyFill="1" applyBorder="1" applyAlignment="1">
      <alignment vertical="center"/>
    </xf>
    <xf numFmtId="0" fontId="22" fillId="2" borderId="2" xfId="43" applyFont="1" applyFill="1" applyBorder="1" applyAlignment="1">
      <alignment vertical="center" wrapText="1"/>
    </xf>
    <xf numFmtId="0" fontId="22" fillId="2" borderId="0" xfId="52" applyFont="1" applyFill="1" applyAlignment="1">
      <alignment vertical="center"/>
    </xf>
    <xf numFmtId="0" fontId="22" fillId="2" borderId="0" xfId="52" applyFont="1" applyFill="1" applyAlignment="1">
      <alignment horizontal="center" vertical="center"/>
    </xf>
    <xf numFmtId="0" fontId="52" fillId="2" borderId="0" xfId="44" applyFont="1" applyFill="1" applyAlignment="1">
      <alignment horizontal="center" vertical="center"/>
    </xf>
    <xf numFmtId="0" fontId="52" fillId="0" borderId="0" xfId="44" applyFont="1" applyAlignment="1">
      <alignment horizontal="center" vertical="center"/>
    </xf>
    <xf numFmtId="0" fontId="16" fillId="2" borderId="0" xfId="43" applyFont="1" applyFill="1" applyAlignment="1">
      <alignment vertical="center" wrapText="1"/>
    </xf>
    <xf numFmtId="0" fontId="22" fillId="2" borderId="0" xfId="43" applyFont="1" applyFill="1" applyAlignment="1">
      <alignment horizontal="left" vertical="center" wrapText="1"/>
    </xf>
    <xf numFmtId="0" fontId="16" fillId="0" borderId="0" xfId="43" applyFont="1" applyAlignment="1">
      <alignment vertical="center" wrapText="1"/>
    </xf>
    <xf numFmtId="0" fontId="22" fillId="0" borderId="0" xfId="52" applyFont="1" applyAlignment="1">
      <alignment horizontal="center" vertical="center"/>
    </xf>
    <xf numFmtId="0" fontId="55" fillId="0" borderId="0" xfId="54" applyFont="1" applyAlignment="1">
      <alignment vertical="center"/>
    </xf>
  </cellXfs>
  <cellStyles count="55">
    <cellStyle name="Millares [0]" xfId="21" builtinId="6"/>
    <cellStyle name="Millares [0] 2" xfId="25" xr:uid="{B4EE1D5B-FD3F-42AC-95ED-95C055410FEE}"/>
    <cellStyle name="Millares [0] 2 2 2" xfId="50" xr:uid="{C9D930C7-2508-4642-9676-ECCC55DEAC1D}"/>
    <cellStyle name="Millares [0] 3" xfId="26" xr:uid="{4E108706-F5FA-4F80-98A4-2B8F0B491148}"/>
    <cellStyle name="Millares 2" xfId="28" xr:uid="{D1DA0E16-22BF-4DF7-B169-25A5277E7169}"/>
    <cellStyle name="Millares 2 3" xfId="8" xr:uid="{00000000-0005-0000-0000-000001000000}"/>
    <cellStyle name="Millares 3" xfId="9" xr:uid="{00000000-0005-0000-0000-000002000000}"/>
    <cellStyle name="Millares_Costos Interventoria BELMONTE 2" xfId="47" xr:uid="{8173F9D9-8FE9-480F-8D36-5394F4B3D939}"/>
    <cellStyle name="Moneda [0] 2" xfId="17" xr:uid="{00000000-0005-0000-0000-000004000000}"/>
    <cellStyle name="Moneda 12" xfId="42" xr:uid="{EFA486B8-29EB-45E9-944A-58736765B581}"/>
    <cellStyle name="Moneda 2" xfId="11" xr:uid="{00000000-0005-0000-0000-000005000000}"/>
    <cellStyle name="Moneda 2 2" xfId="15" xr:uid="{00000000-0005-0000-0000-000006000000}"/>
    <cellStyle name="Moneda 2 4" xfId="3" xr:uid="{00000000-0005-0000-0000-000007000000}"/>
    <cellStyle name="Moneda 3" xfId="30" xr:uid="{0E915BC0-DFF1-4D63-93DE-9D9DB15425E5}"/>
    <cellStyle name="Moneda 3 10" xfId="23" xr:uid="{00000000-0005-0000-0000-000008000000}"/>
    <cellStyle name="Moneda 3 46" xfId="45" xr:uid="{04D9DC8E-083A-44BC-88FD-8982D10FC96F}"/>
    <cellStyle name="Moneda 4" xfId="33" xr:uid="{1864A511-58E5-4F30-B6C6-12D8E8BEEE5B}"/>
    <cellStyle name="Moneda 5" xfId="36" xr:uid="{FEB4DD1D-3654-4292-95DD-54731E94AC8A}"/>
    <cellStyle name="Moneda 7" xfId="20" xr:uid="{00000000-0005-0000-0000-000009000000}"/>
    <cellStyle name="Moneda 7 2" xfId="38" xr:uid="{EC270E5F-3904-4C5E-98CD-DD6D586905B8}"/>
    <cellStyle name="Normal" xfId="0" builtinId="0"/>
    <cellStyle name="Normal 10" xfId="6" xr:uid="{00000000-0005-0000-0000-00000B000000}"/>
    <cellStyle name="Normal 10 3" xfId="49" xr:uid="{836EB4D8-5B1A-4AF8-9CAB-54E92BF4C9AE}"/>
    <cellStyle name="Normal 12" xfId="19" xr:uid="{00000000-0005-0000-0000-00000C000000}"/>
    <cellStyle name="Normal 2" xfId="10" xr:uid="{00000000-0005-0000-0000-00000D000000}"/>
    <cellStyle name="Normal 2 10 2" xfId="46" xr:uid="{08E769D3-1DE6-4B22-9256-F69FDAFA6DD9}"/>
    <cellStyle name="Normal 2 2" xfId="14" xr:uid="{00000000-0005-0000-0000-00000E000000}"/>
    <cellStyle name="Normal 2 2 2" xfId="31" xr:uid="{228DE3BF-CCB2-4F89-9ABC-9143256676D7}"/>
    <cellStyle name="Normal 2 3" xfId="18" xr:uid="{00000000-0005-0000-0000-00000F000000}"/>
    <cellStyle name="Normal 2 4" xfId="34" xr:uid="{C5495107-0308-4863-A44C-0A0D4BCC744C}"/>
    <cellStyle name="Normal 2 5" xfId="40" xr:uid="{B7AC7E8B-90A8-45FB-AFF3-41B47D76FC38}"/>
    <cellStyle name="Normal 2 60" xfId="35" xr:uid="{CC6D4278-503B-48AE-A9B8-78D258F742D4}"/>
    <cellStyle name="Normal 3" xfId="22" xr:uid="{00000000-0005-0000-0000-000010000000}"/>
    <cellStyle name="Normal 3 2" xfId="27" xr:uid="{0E97378B-1E7C-4D77-A900-98946525B51B}"/>
    <cellStyle name="Normal 3 2 2" xfId="44" xr:uid="{BE1914DA-C849-4B1D-B845-3A893F185996}"/>
    <cellStyle name="Normal 3 3" xfId="37" xr:uid="{8EBCA4F3-FB74-44F6-AC9F-5145F14FA927}"/>
    <cellStyle name="Normal 3 3 2" xfId="54" xr:uid="{5C4DCD74-36F3-4D65-9112-8F28ACAA7C43}"/>
    <cellStyle name="Normal 4" xfId="29" xr:uid="{B299BDDA-4231-4AB1-9DED-D0B88C3C909D}"/>
    <cellStyle name="Normal 4 2" xfId="41" xr:uid="{0F6E924A-D552-44A5-85C1-9F77ED86C025}"/>
    <cellStyle name="Normal 5" xfId="24" xr:uid="{D5D4BAC2-C6FA-4DDE-AC39-B55977E54D02}"/>
    <cellStyle name="Normal 6" xfId="2" xr:uid="{00000000-0005-0000-0000-000011000000}"/>
    <cellStyle name="Normal 6 2" xfId="52" xr:uid="{C384C92D-4CAE-463E-9B7A-EB19CA35C4F6}"/>
    <cellStyle name="Normal 7" xfId="32" xr:uid="{D2D37B0C-2032-4C12-87C0-D4A2B63A9B3C}"/>
    <cellStyle name="Normal 8" xfId="39" xr:uid="{5E235774-C6BA-4F77-B543-E4D9776A8F5C}"/>
    <cellStyle name="Normal 9" xfId="1" xr:uid="{00000000-0005-0000-0000-000012000000}"/>
    <cellStyle name="Normal 9 2" xfId="51" xr:uid="{AB973609-F434-4E65-A4E2-5553A2235F5C}"/>
    <cellStyle name="Normal 9 24" xfId="43" xr:uid="{6242CB9F-D994-43F2-9FFA-C2209B7E14B1}"/>
    <cellStyle name="Porcentaje" xfId="13" builtinId="5"/>
    <cellStyle name="Porcentaje 2" xfId="5" xr:uid="{00000000-0005-0000-0000-000014000000}"/>
    <cellStyle name="Porcentaje 3" xfId="12" xr:uid="{00000000-0005-0000-0000-000015000000}"/>
    <cellStyle name="Porcentaje 3 2" xfId="16" xr:uid="{00000000-0005-0000-0000-000016000000}"/>
    <cellStyle name="Porcentaje 6" xfId="53" xr:uid="{08F609D1-5E2D-4217-8214-3D429ACA32B9}"/>
    <cellStyle name="Porcentual 2" xfId="4" xr:uid="{00000000-0005-0000-0000-000017000000}"/>
    <cellStyle name="Porcentual 2 10 2" xfId="48" xr:uid="{5F8850B4-E375-4D9E-87AF-5732525FF410}"/>
    <cellStyle name="Porcentual 4" xfId="7" xr:uid="{00000000-0005-0000-0000-000018000000}"/>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F29FDBB4-C9CC-0E49-B8D7-5074AA26D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5C81C9D7-84DF-BB45-9846-3380174BF5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335312</xdr:colOff>
      <xdr:row>1</xdr:row>
      <xdr:rowOff>169333</xdr:rowOff>
    </xdr:from>
    <xdr:to>
      <xdr:col>2</xdr:col>
      <xdr:colOff>899996</xdr:colOff>
      <xdr:row>4</xdr:row>
      <xdr:rowOff>14349</xdr:rowOff>
    </xdr:to>
    <xdr:pic>
      <xdr:nvPicPr>
        <xdr:cNvPr id="2" name="Imagen 1">
          <a:extLst>
            <a:ext uri="{FF2B5EF4-FFF2-40B4-BE49-F238E27FC236}">
              <a16:creationId xmlns:a16="http://schemas.microsoft.com/office/drawing/2014/main" id="{2A8A1203-6237-814A-9CA8-7EC86A67DC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130" y="377151"/>
          <a:ext cx="564684" cy="4684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AB03FE4B-123D-BF42-85CE-62CA911FB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BBD595AF-EFA0-964E-B3E8-FB0923DCD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32E6CFC8-B98F-D74D-A30F-5EB3FDD65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5765577D-BA38-D84D-B27F-8AD835FC4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465666</xdr:colOff>
      <xdr:row>0</xdr:row>
      <xdr:rowOff>112889</xdr:rowOff>
    </xdr:from>
    <xdr:to>
      <xdr:col>6</xdr:col>
      <xdr:colOff>1269033</xdr:colOff>
      <xdr:row>0</xdr:row>
      <xdr:rowOff>592667</xdr:rowOff>
    </xdr:to>
    <xdr:pic>
      <xdr:nvPicPr>
        <xdr:cNvPr id="2" name="image2.png">
          <a:extLst>
            <a:ext uri="{FF2B5EF4-FFF2-40B4-BE49-F238E27FC236}">
              <a16:creationId xmlns:a16="http://schemas.microsoft.com/office/drawing/2014/main" id="{5446391B-BC94-4C85-9584-8BCAF35507B4}"/>
            </a:ext>
          </a:extLst>
        </xdr:cNvPr>
        <xdr:cNvPicPr/>
      </xdr:nvPicPr>
      <xdr:blipFill>
        <a:blip xmlns:r="http://schemas.openxmlformats.org/officeDocument/2006/relationships" r:embed="rId1"/>
        <a:stretch/>
      </xdr:blipFill>
      <xdr:spPr>
        <a:xfrm>
          <a:off x="10028766" y="112889"/>
          <a:ext cx="803367" cy="479778"/>
        </a:xfrm>
        <a:prstGeom prst="rect">
          <a:avLst/>
        </a:prstGeom>
        <a:ln>
          <a:noFill/>
        </a:ln>
      </xdr:spPr>
    </xdr:pic>
    <xdr:clientData/>
  </xdr:twoCellAnchor>
  <xdr:twoCellAnchor>
    <xdr:from>
      <xdr:col>6</xdr:col>
      <xdr:colOff>465666</xdr:colOff>
      <xdr:row>0</xdr:row>
      <xdr:rowOff>112889</xdr:rowOff>
    </xdr:from>
    <xdr:to>
      <xdr:col>6</xdr:col>
      <xdr:colOff>1269033</xdr:colOff>
      <xdr:row>0</xdr:row>
      <xdr:rowOff>592667</xdr:rowOff>
    </xdr:to>
    <xdr:pic>
      <xdr:nvPicPr>
        <xdr:cNvPr id="3" name="image2.png">
          <a:extLst>
            <a:ext uri="{FF2B5EF4-FFF2-40B4-BE49-F238E27FC236}">
              <a16:creationId xmlns:a16="http://schemas.microsoft.com/office/drawing/2014/main" id="{C99254B3-BC94-4D7E-8A11-DECBFB4D2F52}"/>
            </a:ext>
          </a:extLst>
        </xdr:cNvPr>
        <xdr:cNvPicPr/>
      </xdr:nvPicPr>
      <xdr:blipFill>
        <a:blip xmlns:r="http://schemas.openxmlformats.org/officeDocument/2006/relationships" r:embed="rId1"/>
        <a:stretch/>
      </xdr:blipFill>
      <xdr:spPr>
        <a:xfrm>
          <a:off x="10028766" y="112889"/>
          <a:ext cx="803367" cy="479778"/>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Dropbox\00.%202020_OS%20117\1.%20ED_INGENIERIAS\TRABAJO%20ED_INGENIERIAS_2020\00.%20PBSERVACIONES_SGR%20JULIO%2010------\PPTO%20ED_ING%20V-3%20(1)-JUL13%20LIMPIO%20-%20IMPRES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ropboxPortableAHK\Dropbox\1-2017%20OS-688----------\6.%202017%20ED_MECANICA\2.%20CARPETA%20DE%20TRABAJO\PTTO%20FINAL%20MECANICA-UTP%20SEP-2017_ESTRUCTURAL.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i%20unidad/3.%20CONTRATACION%20-%20INVITACIONES/2021/INVITACIONES%20PUBLICAS/No.%208%20%20TALLER%20DE%20ASERRADO/PUBLICAR/PPTO%20OFICIAL%2017%20DE%20NOVIEMBRE%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Gabriel/Proyectos/Pereira%20Colectores%20Quebrada%20Letras/Dise&#241;o%20y%20Chequeo%20Hidraulico%20Interceptor%20Q%20Letras%20V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NGENIERO2\My%20Documents\Mis%20documentos\Andres\Presupuestos\Administra%20UQ%20V%201.0\Administra%20Planeaci&#243;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Gabriel/Proyectos/Pereira%20Colectores%20Quebrada%20Letras/Dise&#241;o%20y%20Chequeo%20Hidraulico%20Interceptor%20Q%20Letras%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Gabriel\Proyectos\Pereira%20Colectores%20Quebrada%20Letras\Dise&#241;o%20y%20Chequeo%20Hidraulico%20Interceptor%20Q%20Letras%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Usuario%20UTP\Google%20Drive\Drive\1_UTP_DIANA%20PAVA\2-CTO%20173-2017\5-TUNEL%202017\7-AGOSTO\170815%20Ppto%20Gral%20Tunel%20UTP+Mec&#225;n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ENIERO2\My%20Documents\Mis%20documentos\Andres\Presupuestos\Administra%20UQ%20V%201.0\Administra%20Planeaci&#243;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ASE%20DE%20DATOS%20011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LSON\AGUAS%20FINALES%20ENERO%20201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LUJO%20BAHIA%20PAL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IU"/>
      <sheetName val="PPTO GENERAL"/>
      <sheetName val="Apoyo supervisión"/>
      <sheetName val="APU SGSST"/>
      <sheetName val="CantObraCivil"/>
      <sheetName val="Cant Acero"/>
      <sheetName val="APU OBRA CIVIL"/>
      <sheetName val="INSUMOS OBRA CIVIL"/>
      <sheetName val="Cant HS"/>
      <sheetName val="APU HS"/>
      <sheetName val="Cant.ObraElect."/>
      <sheetName val="APU OBRA ELECT"/>
      <sheetName val="INSUMOS HS"/>
      <sheetName val="INSUMOS ELECT"/>
      <sheetName val="MO CIVIL"/>
      <sheetName val="MO ELECT."/>
      <sheetName val="FP DIRECTIVOS"/>
      <sheetName val="FP MAESTRO"/>
      <sheetName val="FP 1 Y 1.5 SMMLV"/>
    </sheetNames>
    <sheetDataSet>
      <sheetData sheetId="0"/>
      <sheetData sheetId="1"/>
      <sheetData sheetId="2"/>
      <sheetData sheetId="3"/>
      <sheetData sheetId="4"/>
      <sheetData sheetId="5"/>
      <sheetData sheetId="6"/>
      <sheetData sheetId="7"/>
      <sheetData sheetId="8">
        <row r="2">
          <cell r="C2" t="str">
            <v>10. ACERO 37.000 PSI  #3 X 6M  (3.354KG)</v>
          </cell>
          <cell r="D2" t="str">
            <v>KG</v>
          </cell>
          <cell r="E2">
            <v>1816.6666666666667</v>
          </cell>
        </row>
        <row r="3">
          <cell r="C3" t="str">
            <v>11. ACERO 37.000 PSI  #4 X 6M  (5.964KG)</v>
          </cell>
          <cell r="D3" t="str">
            <v>KG</v>
          </cell>
          <cell r="E3">
            <v>2351.6666666666665</v>
          </cell>
        </row>
        <row r="4">
          <cell r="C4" t="str">
            <v>12. ACERO 37.000 PSI  #5 X 6M  (9.324KG)</v>
          </cell>
          <cell r="D4" t="str">
            <v>KG</v>
          </cell>
          <cell r="E4">
            <v>4533.3333333333339</v>
          </cell>
        </row>
        <row r="5">
          <cell r="C5" t="str">
            <v>13. ACERO 37.000 PSI  #6 X 6M  (13.422KG)</v>
          </cell>
          <cell r="D5" t="str">
            <v>KG</v>
          </cell>
          <cell r="E5">
            <v>7150</v>
          </cell>
        </row>
        <row r="6">
          <cell r="C6" t="str">
            <v>14. ACERO 37.000 PSI  #7 X 6M  (18.264KG)</v>
          </cell>
          <cell r="D6" t="str">
            <v>KG</v>
          </cell>
          <cell r="E6">
            <v>9750</v>
          </cell>
        </row>
        <row r="7">
          <cell r="C7" t="str">
            <v>15. ACERO 37.000 PSI #8 X 6M (23.862KG)</v>
          </cell>
          <cell r="D7" t="str">
            <v>KG</v>
          </cell>
          <cell r="E7">
            <v>17283.333333333332</v>
          </cell>
        </row>
        <row r="8">
          <cell r="C8" t="str">
            <v>16. ACERO 37.000 PSI</v>
          </cell>
          <cell r="D8"/>
          <cell r="E8"/>
        </row>
        <row r="9">
          <cell r="C9" t="str">
            <v>20. ACERO 60.000 PSI #3 3/8" X 9M (5.031KG)</v>
          </cell>
          <cell r="D9" t="str">
            <v>KG</v>
          </cell>
          <cell r="E9">
            <v>1376.3888888888889</v>
          </cell>
        </row>
        <row r="10">
          <cell r="C10" t="str">
            <v>21. ACERO 60.000 PSI #5 5/8" X 9M (13.986KG)</v>
          </cell>
          <cell r="D10" t="str">
            <v>KG</v>
          </cell>
          <cell r="E10">
            <v>3758.333333333333</v>
          </cell>
        </row>
        <row r="11">
          <cell r="C11" t="str">
            <v>22. ACERO 60.000 PSI #6 3/4" X 9M (20.07KG)</v>
          </cell>
          <cell r="D11" t="str">
            <v>KG</v>
          </cell>
          <cell r="E11">
            <v>5524.4444444444443</v>
          </cell>
        </row>
        <row r="12">
          <cell r="C12" t="str">
            <v>23. ACERO 60.000 PSI #7 7/8" X 9M (27.396KG)</v>
          </cell>
          <cell r="D12" t="str">
            <v>KG</v>
          </cell>
          <cell r="E12">
            <v>7492.7777777777774</v>
          </cell>
        </row>
        <row r="13">
          <cell r="C13" t="str">
            <v>24. ACERO 60.000 PSI #8 1"X 9M (35.793KG)</v>
          </cell>
          <cell r="D13" t="str">
            <v>UN</v>
          </cell>
          <cell r="E13">
            <v>105000</v>
          </cell>
        </row>
        <row r="14">
          <cell r="C14" t="str">
            <v>25. ACERO 60.000 PSI #9 1 1/8 X 6MT</v>
          </cell>
          <cell r="D14" t="str">
            <v>UN</v>
          </cell>
          <cell r="E14">
            <v>9000</v>
          </cell>
        </row>
        <row r="15">
          <cell r="C15" t="str">
            <v>ACOMETIDA para instalación Luminaria</v>
          </cell>
          <cell r="D15" t="str">
            <v>M</v>
          </cell>
          <cell r="E15">
            <v>21425</v>
          </cell>
        </row>
        <row r="16">
          <cell r="C16" t="str">
            <v>ACCESORIOS Electricos para instalación de luminaria</v>
          </cell>
          <cell r="D16" t="str">
            <v>Gl</v>
          </cell>
          <cell r="E16">
            <v>10000</v>
          </cell>
        </row>
        <row r="17">
          <cell r="C17" t="str">
            <v>ACCESORIOS PARA CONECTAR VÁLVULA ORINAL MEDIANO TIPO DOCOL REF. 4 AA TCDO1 O SIMILAR PARA COMETIDA EXTERNA</v>
          </cell>
          <cell r="D17" t="str">
            <v>UN</v>
          </cell>
          <cell r="E17">
            <v>182400</v>
          </cell>
        </row>
        <row r="18">
          <cell r="C18" t="str">
            <v>ACERO 60.000 PSI</v>
          </cell>
          <cell r="D18" t="str">
            <v>KG</v>
          </cell>
          <cell r="E18">
            <v>2950</v>
          </cell>
        </row>
        <row r="19">
          <cell r="C19" t="str">
            <v>ACOPLE 1/2"  PARA LAVAMANOS EN ACERO DE 40 CM.</v>
          </cell>
          <cell r="D19" t="str">
            <v>UN</v>
          </cell>
          <cell r="E19">
            <v>13200</v>
          </cell>
        </row>
        <row r="20">
          <cell r="C20" t="str">
            <v>ACRONAL LIGANTE</v>
          </cell>
          <cell r="D20" t="str">
            <v>GAL</v>
          </cell>
          <cell r="E20">
            <v>21500</v>
          </cell>
        </row>
        <row r="21">
          <cell r="C21" t="str">
            <v>ACUALUX PINTUCO</v>
          </cell>
          <cell r="D21" t="str">
            <v>GAL</v>
          </cell>
          <cell r="E21">
            <v>61900</v>
          </cell>
        </row>
        <row r="22">
          <cell r="C22" t="str">
            <v>ADHESIVO A BASE DE RESINA ACRILICA,ACUOSA</v>
          </cell>
          <cell r="D22" t="str">
            <v>KG</v>
          </cell>
          <cell r="E22">
            <v>10900</v>
          </cell>
        </row>
        <row r="23">
          <cell r="C23" t="str">
            <v>ADHESIVO PARA PISO VINÍLICO</v>
          </cell>
          <cell r="D23" t="str">
            <v>M2</v>
          </cell>
          <cell r="E23">
            <v>5831</v>
          </cell>
        </row>
        <row r="24">
          <cell r="C24" t="str">
            <v>ADITIVO SIKA PARA CURAR EL CONCRETO X 5KG</v>
          </cell>
          <cell r="D24" t="str">
            <v>UN</v>
          </cell>
          <cell r="E24">
            <v>75000</v>
          </cell>
        </row>
        <row r="25">
          <cell r="C25" t="str">
            <v>ADOQUÍN DE CEMENTO A25 ALFA 20x10x6 cm</v>
          </cell>
          <cell r="D25" t="str">
            <v>M2</v>
          </cell>
          <cell r="E25">
            <v>50000</v>
          </cell>
        </row>
        <row r="26">
          <cell r="C26" t="str">
            <v>AFIRMADO</v>
          </cell>
          <cell r="D26" t="str">
            <v>M3</v>
          </cell>
          <cell r="E26">
            <v>23900</v>
          </cell>
        </row>
        <row r="27">
          <cell r="C27" t="str">
            <v>AGUA</v>
          </cell>
          <cell r="D27" t="str">
            <v>LT</v>
          </cell>
          <cell r="E27">
            <v>12</v>
          </cell>
        </row>
        <row r="28">
          <cell r="C28" t="str">
            <v>ALAMBRE GALVANIZADO NO. 18</v>
          </cell>
          <cell r="D28" t="str">
            <v>KG</v>
          </cell>
          <cell r="E28">
            <v>6742.5</v>
          </cell>
        </row>
        <row r="29">
          <cell r="C29" t="str">
            <v>ALAMBRE NEGRO</v>
          </cell>
          <cell r="D29" t="str">
            <v>KG</v>
          </cell>
          <cell r="E29">
            <v>3884.75</v>
          </cell>
        </row>
        <row r="30">
          <cell r="C30" t="str">
            <v>ALIMENTADORES desde Tablero General hasta Ascensor en cable (3#12) y Cable (5#8) incluye MO</v>
          </cell>
          <cell r="D30" t="str">
            <v>M</v>
          </cell>
          <cell r="E30">
            <v>44000</v>
          </cell>
        </row>
        <row r="31">
          <cell r="C31" t="str">
            <v>ALFALISTO BLANCO X 25KG</v>
          </cell>
          <cell r="D31" t="str">
            <v>UN</v>
          </cell>
          <cell r="E31">
            <v>36403</v>
          </cell>
        </row>
        <row r="32">
          <cell r="C32" t="str">
            <v>ALFALISTO PLUS</v>
          </cell>
          <cell r="D32" t="str">
            <v>KG</v>
          </cell>
          <cell r="E32">
            <v>1480</v>
          </cell>
        </row>
        <row r="33">
          <cell r="C33" t="str">
            <v>ALLANADORA (HELICOPTERO)</v>
          </cell>
          <cell r="D33" t="str">
            <v>DIA</v>
          </cell>
          <cell r="E33">
            <v>78540</v>
          </cell>
        </row>
        <row r="34">
          <cell r="C34" t="str">
            <v>ANCLAJE EPOXICO de 1" Profundidad = 0.15m incluye MO</v>
          </cell>
          <cell r="D34" t="str">
            <v>UN</v>
          </cell>
          <cell r="E34">
            <v>23522</v>
          </cell>
        </row>
        <row r="35">
          <cell r="C35" t="str">
            <v>ANCLAJE EPOXICO de 3/4" Profundidad = 0.15m incluye MO</v>
          </cell>
          <cell r="D35" t="str">
            <v>UN</v>
          </cell>
          <cell r="E35">
            <v>18500</v>
          </cell>
        </row>
        <row r="36">
          <cell r="C36" t="str">
            <v>ANDAMIO COLGANTE (50M GANCHO)</v>
          </cell>
          <cell r="D36" t="str">
            <v>DIA</v>
          </cell>
          <cell r="E36">
            <v>2618</v>
          </cell>
        </row>
        <row r="37">
          <cell r="C37" t="str">
            <v>ANDAMIO METALICO CERTIFICADO, INCLUYE ESCALERILLA CON BARANDAS Y PLATAFORMAS DE TRABAJO (1 CUERPO)</v>
          </cell>
          <cell r="D37" t="str">
            <v>DIA</v>
          </cell>
          <cell r="E37">
            <v>7000</v>
          </cell>
        </row>
        <row r="38">
          <cell r="C38" t="str">
            <v>ANDAMIO TRIANGULAR  (1M X 1M) CUERPO</v>
          </cell>
          <cell r="D38" t="str">
            <v>DIA</v>
          </cell>
          <cell r="E38">
            <v>1130.5</v>
          </cell>
        </row>
        <row r="39">
          <cell r="C39" t="str">
            <v>ANDAMIO TUBULAR (1.5M X 1.5MT) CUERPO</v>
          </cell>
          <cell r="D39" t="str">
            <v>DIA</v>
          </cell>
          <cell r="E39">
            <v>1130.5</v>
          </cell>
        </row>
        <row r="40">
          <cell r="C40" t="str">
            <v>ANDAMIO TUBULAR (1.5M X 1.5MT) MARCO</v>
          </cell>
          <cell r="D40" t="str">
            <v>DIA</v>
          </cell>
          <cell r="E40">
            <v>374.85</v>
          </cell>
        </row>
        <row r="41">
          <cell r="C41" t="str">
            <v>ANGEO 10 X 1MT</v>
          </cell>
          <cell r="D41" t="str">
            <v>UN</v>
          </cell>
          <cell r="E41">
            <v>88900</v>
          </cell>
        </row>
        <row r="42">
          <cell r="C42" t="str">
            <v>ANGULO 2" X 1/4"</v>
          </cell>
          <cell r="D42" t="str">
            <v>UN</v>
          </cell>
          <cell r="E42">
            <v>78084</v>
          </cell>
        </row>
        <row r="43">
          <cell r="C43" t="str">
            <v>ANGULO 3/16 X 2" G-50</v>
          </cell>
          <cell r="D43" t="str">
            <v>M</v>
          </cell>
          <cell r="E43">
            <v>10800</v>
          </cell>
        </row>
        <row r="44">
          <cell r="C44" t="str">
            <v>ANGULO CAL 24</v>
          </cell>
          <cell r="D44" t="str">
            <v>UN</v>
          </cell>
          <cell r="E44">
            <v>1650</v>
          </cell>
        </row>
        <row r="45">
          <cell r="C45" t="str">
            <v>ANGULO CAL 26</v>
          </cell>
          <cell r="D45" t="str">
            <v>UN</v>
          </cell>
          <cell r="E45">
            <v>2050</v>
          </cell>
        </row>
        <row r="46">
          <cell r="C46" t="str">
            <v>ANTICORROSIVO PREMIUM - TIPO PINTUCO REF. 513 O SIMILAR</v>
          </cell>
          <cell r="D46" t="str">
            <v>GAL</v>
          </cell>
          <cell r="E46">
            <v>58057</v>
          </cell>
        </row>
        <row r="47">
          <cell r="C47" t="str">
            <v>ANTICORROSIVO PREMIUM BINIBLER</v>
          </cell>
          <cell r="D47" t="str">
            <v>GAL</v>
          </cell>
          <cell r="E47">
            <v>32500</v>
          </cell>
        </row>
        <row r="48">
          <cell r="C48" t="str">
            <v>ANTICORROSIVO PREMIUM PINTULAND</v>
          </cell>
          <cell r="D48" t="str">
            <v>GAL</v>
          </cell>
          <cell r="E48">
            <v>32000</v>
          </cell>
        </row>
        <row r="49">
          <cell r="C49" t="str">
            <v>ARENA DE PEÑA</v>
          </cell>
          <cell r="D49" t="str">
            <v>M3</v>
          </cell>
          <cell r="E49">
            <v>105633.33333333333</v>
          </cell>
        </row>
        <row r="50">
          <cell r="C50" t="str">
            <v>ARENA GRUESA</v>
          </cell>
          <cell r="D50" t="str">
            <v>M3</v>
          </cell>
          <cell r="E50">
            <v>15900</v>
          </cell>
        </row>
        <row r="51">
          <cell r="C51" t="str">
            <v>ARENA LAVADA DE RIO INCLUYE TRANSPORTE</v>
          </cell>
          <cell r="D51" t="str">
            <v>M3</v>
          </cell>
          <cell r="E51">
            <v>152966.66666666666</v>
          </cell>
        </row>
        <row r="52">
          <cell r="C52" t="str">
            <v>ARENA LAVADA DE RIO (BULTO)</v>
          </cell>
          <cell r="D52" t="str">
            <v>BTO</v>
          </cell>
          <cell r="E52">
            <v>6300</v>
          </cell>
        </row>
        <row r="53">
          <cell r="C53" t="str">
            <v>ASCENSOR GASTOS LOCALES</v>
          </cell>
          <cell r="D53" t="str">
            <v>UN</v>
          </cell>
          <cell r="E53">
            <v>15000000</v>
          </cell>
        </row>
        <row r="54">
          <cell r="C54" t="str">
            <v>ASCENSOR OTIS TIPO PASAJEROS  GROUP 1  SIN CUARTO DE MÁQUINAS, 6 PARADAS, 800 KG</v>
          </cell>
          <cell r="D54" t="str">
            <v>UN</v>
          </cell>
          <cell r="E54">
            <v>105966168</v>
          </cell>
        </row>
        <row r="55">
          <cell r="C55" t="str">
            <v>AYUDANTE</v>
          </cell>
          <cell r="D55" t="str">
            <v>HR</v>
          </cell>
          <cell r="E55">
            <v>7589.3793712342494</v>
          </cell>
        </row>
        <row r="56">
          <cell r="C56" t="str">
            <v>BALDE ADICIONAL</v>
          </cell>
          <cell r="D56" t="str">
            <v>DIA</v>
          </cell>
          <cell r="E56">
            <v>2975</v>
          </cell>
        </row>
        <row r="57">
          <cell r="C57" t="str">
            <v>BALDOSA  TERRAZO (MICRO GRANO) &lt;= 6MM</v>
          </cell>
          <cell r="D57" t="str">
            <v>M2</v>
          </cell>
          <cell r="E57">
            <v>32000</v>
          </cell>
        </row>
        <row r="58">
          <cell r="C58" t="str">
            <v xml:space="preserve">BALDOSA TERRAZO (ENCACHADO) &gt; 45 MM </v>
          </cell>
          <cell r="D58" t="str">
            <v>M2</v>
          </cell>
          <cell r="E58">
            <v>40000</v>
          </cell>
        </row>
        <row r="59">
          <cell r="C59" t="str">
            <v>BALDOSA TERRAZO (GRANO GRUESO) 27 - 45 MM</v>
          </cell>
          <cell r="D59" t="str">
            <v>M2</v>
          </cell>
          <cell r="E59">
            <v>38000</v>
          </cell>
        </row>
        <row r="60">
          <cell r="C60" t="str">
            <v>BALDOSA TERRAZO (GRANO MEDIO) 6 - 27 MM</v>
          </cell>
          <cell r="D60" t="str">
            <v>M2</v>
          </cell>
          <cell r="E60">
            <v>35000</v>
          </cell>
        </row>
        <row r="61">
          <cell r="C61" t="str">
            <v>BALDOSA TERRAZO ALFA BLANCO HUILA 30 X 30</v>
          </cell>
          <cell r="D61" t="str">
            <v>M2</v>
          </cell>
          <cell r="E61">
            <v>53445</v>
          </cell>
        </row>
        <row r="62">
          <cell r="C62" t="str">
            <v>BALDOSA TERRAZO TRADICIONAL 30 X 30 CM BLANCO HUILA TIPO ALFA O SIMILAR</v>
          </cell>
          <cell r="D62" t="str">
            <v>M2</v>
          </cell>
          <cell r="E62">
            <v>63599.549999999996</v>
          </cell>
        </row>
        <row r="63">
          <cell r="C63" t="str">
            <v xml:space="preserve">BARANDA ESCALERAS CON VIDRIO  ANCLAJE TIPO SPIDER + INSTALACION </v>
          </cell>
          <cell r="D63" t="str">
            <v>M</v>
          </cell>
          <cell r="E63">
            <v>410000</v>
          </cell>
        </row>
        <row r="64">
          <cell r="C64" t="str">
            <v xml:space="preserve">BARANDA ESCALERAS HILOS POR DENTRO + INSTALACIÓN </v>
          </cell>
          <cell r="D64" t="str">
            <v>M</v>
          </cell>
          <cell r="E64">
            <v>320000</v>
          </cell>
        </row>
        <row r="65">
          <cell r="C65" t="str">
            <v xml:space="preserve">BARANDA ESCALERAS HILOS POR FUERA + INSTALACIÓN </v>
          </cell>
          <cell r="D65" t="str">
            <v>M</v>
          </cell>
          <cell r="E65">
            <v>360000</v>
          </cell>
        </row>
        <row r="66">
          <cell r="C66" t="str">
            <v xml:space="preserve">BARNIZ PINTUCO </v>
          </cell>
          <cell r="D66" t="str">
            <v>GL</v>
          </cell>
          <cell r="E66">
            <v>44900</v>
          </cell>
        </row>
        <row r="67">
          <cell r="C67" t="str">
            <v>BARRA ABATIBLE SUP 800MM DISCAPACITADOS VERTICAL</v>
          </cell>
          <cell r="D67" t="str">
            <v>UN</v>
          </cell>
          <cell r="E67">
            <v>326000</v>
          </cell>
        </row>
        <row r="68">
          <cell r="C68" t="str">
            <v>BARRA RECTA 790 DISCAPACITADOS</v>
          </cell>
          <cell r="D68" t="str">
            <v>UN</v>
          </cell>
          <cell r="E68">
            <v>118000</v>
          </cell>
        </row>
        <row r="69">
          <cell r="C69" t="str">
            <v>BASE DECORADA DALLAS  DE 31.5 X 31.5CM</v>
          </cell>
          <cell r="D69" t="str">
            <v>UN</v>
          </cell>
          <cell r="E69">
            <v>7500</v>
          </cell>
        </row>
        <row r="70">
          <cell r="C70" t="str">
            <v>BASURERO EN VARILLA DE ACERO INOXIDABLE DE 1/4"</v>
          </cell>
          <cell r="D70" t="str">
            <v>UN</v>
          </cell>
          <cell r="E70">
            <v>15000</v>
          </cell>
        </row>
        <row r="71">
          <cell r="C71" t="str">
            <v xml:space="preserve">BLOQUE ESTRUCTURAL 7 x 12 x 25 </v>
          </cell>
          <cell r="D71" t="str">
            <v>UN</v>
          </cell>
          <cell r="E71">
            <v>700</v>
          </cell>
        </row>
        <row r="72">
          <cell r="C72" t="str">
            <v>BLOQUE FAROL 6 RAYADO 30 X 20 X 10 CM</v>
          </cell>
          <cell r="D72" t="str">
            <v>UN</v>
          </cell>
          <cell r="E72">
            <v>1025</v>
          </cell>
        </row>
        <row r="73">
          <cell r="C73" t="str">
            <v>BLOQUE FAROL 6 RAYADO 30 X 20 X 12 CM</v>
          </cell>
          <cell r="D73" t="str">
            <v>UN</v>
          </cell>
          <cell r="E73">
            <v>1150</v>
          </cell>
        </row>
        <row r="74">
          <cell r="C74" t="str">
            <v>BLOQUE FAROL DIVISORIO 40 X 10 X 23 CM</v>
          </cell>
          <cell r="D74" t="str">
            <v>UN</v>
          </cell>
          <cell r="E74">
            <v>2150</v>
          </cell>
        </row>
        <row r="75">
          <cell r="C75" t="str">
            <v>BLOQUE FAROL DIVISORIO 40 X 11.5 X 23 CM</v>
          </cell>
          <cell r="D75" t="str">
            <v>UN</v>
          </cell>
          <cell r="E75">
            <v>2200</v>
          </cell>
        </row>
        <row r="76">
          <cell r="C76" t="str">
            <v>BLOQUE FAROL LISO  30 X 20 X 10 CM</v>
          </cell>
          <cell r="D76" t="str">
            <v>UN</v>
          </cell>
          <cell r="E76">
            <v>1100</v>
          </cell>
        </row>
        <row r="77">
          <cell r="C77" t="str">
            <v>BLOQUE FAROL LISO  30 X 20 X 12 CM</v>
          </cell>
          <cell r="D77" t="str">
            <v>UN</v>
          </cell>
          <cell r="E77">
            <v>1240</v>
          </cell>
        </row>
        <row r="78">
          <cell r="C78" t="str">
            <v>BOQUILLA ALFACOLOR 1-3</v>
          </cell>
          <cell r="D78" t="str">
            <v>KG</v>
          </cell>
          <cell r="E78">
            <v>5832</v>
          </cell>
        </row>
        <row r="79">
          <cell r="C79" t="str">
            <v>BOQUILLA CORONA 1-3 X 2KG</v>
          </cell>
          <cell r="D79" t="str">
            <v>UN</v>
          </cell>
          <cell r="E79">
            <v>9600</v>
          </cell>
        </row>
        <row r="80">
          <cell r="C80" t="str">
            <v>BORDILLO EN CONCRETO DE 20.7 MPA DE 0.04M3/M</v>
          </cell>
          <cell r="D80" t="str">
            <v>M</v>
          </cell>
          <cell r="E80">
            <v>68291</v>
          </cell>
        </row>
        <row r="81">
          <cell r="C81" t="str">
            <v>BRILLADORA</v>
          </cell>
          <cell r="D81"/>
          <cell r="E81"/>
        </row>
        <row r="82">
          <cell r="C82" t="str">
            <v>BULDOZER CATERPILLAR D6</v>
          </cell>
          <cell r="D82" t="str">
            <v>HR</v>
          </cell>
          <cell r="E82">
            <v>183260</v>
          </cell>
        </row>
        <row r="83">
          <cell r="C83" t="str">
            <v>BULDOZER KOMATSU D41P-6 Aut 117 HP</v>
          </cell>
          <cell r="D83" t="str">
            <v>HR</v>
          </cell>
          <cell r="E83">
            <v>151130</v>
          </cell>
        </row>
        <row r="84">
          <cell r="C84" t="str">
            <v>BULDOZER KOMATSU D453-17 Aut 124 HP</v>
          </cell>
          <cell r="D84" t="str">
            <v>HR</v>
          </cell>
          <cell r="E84">
            <v>143990</v>
          </cell>
        </row>
        <row r="85">
          <cell r="C85" t="str">
            <v>CANGURO</v>
          </cell>
          <cell r="D85" t="str">
            <v>DIA</v>
          </cell>
          <cell r="E85">
            <v>52360</v>
          </cell>
        </row>
        <row r="86">
          <cell r="C86" t="str">
            <v>CASETON POLIESTIRENO</v>
          </cell>
          <cell r="D86" t="str">
            <v>M2</v>
          </cell>
          <cell r="E86">
            <v>108000</v>
          </cell>
        </row>
        <row r="87">
          <cell r="C87" t="str">
            <v>CEMENTO BLANCO</v>
          </cell>
          <cell r="D87" t="str">
            <v>KG</v>
          </cell>
          <cell r="E87">
            <v>1721</v>
          </cell>
        </row>
        <row r="88">
          <cell r="C88" t="str">
            <v>CEMENTO BLANCO X XXXXXXKG</v>
          </cell>
          <cell r="D88" t="str">
            <v>UN</v>
          </cell>
          <cell r="E88">
            <v>30844</v>
          </cell>
        </row>
        <row r="89">
          <cell r="C89" t="str">
            <v>CEMENTO GRIS</v>
          </cell>
          <cell r="D89" t="str">
            <v>KG</v>
          </cell>
          <cell r="E89">
            <v>800</v>
          </cell>
        </row>
        <row r="90">
          <cell r="C90" t="str">
            <v>CEMENTO GRIS X 50KG</v>
          </cell>
          <cell r="D90" t="str">
            <v>UN</v>
          </cell>
          <cell r="E90">
            <v>25000</v>
          </cell>
        </row>
        <row r="91">
          <cell r="C91" t="str">
            <v>CERA POLIMERICA</v>
          </cell>
          <cell r="D91" t="str">
            <v>LT</v>
          </cell>
          <cell r="E91">
            <v>73503</v>
          </cell>
        </row>
        <row r="92">
          <cell r="C92" t="str">
            <v>CERA POLIMERICA X 5L</v>
          </cell>
          <cell r="D92" t="str">
            <v>UN</v>
          </cell>
          <cell r="E92">
            <v>38000</v>
          </cell>
        </row>
        <row r="93">
          <cell r="C93" t="str">
            <v>CERAMICA ENCHAPE BAÑO BLANCO CORONA 25X45CM</v>
          </cell>
          <cell r="D93" t="str">
            <v>M2</v>
          </cell>
          <cell r="E93">
            <v>20500</v>
          </cell>
        </row>
        <row r="94">
          <cell r="C94" t="str">
            <v>CERAMICA ENCHAPE BAÑO BLANCO CORONA 30X45CM</v>
          </cell>
          <cell r="D94" t="str">
            <v>M2</v>
          </cell>
          <cell r="E94">
            <v>23900</v>
          </cell>
        </row>
        <row r="95">
          <cell r="C95" t="str">
            <v>CERAMICA ENCHAPE BAÑO BLANCO CORONA 30X60CM</v>
          </cell>
          <cell r="D95" t="str">
            <v>M2</v>
          </cell>
          <cell r="E95">
            <v>28500</v>
          </cell>
        </row>
        <row r="96">
          <cell r="C96" t="str">
            <v>CERAMICA ENCHAPE MURO PARA BAÑO CORONA 30X60CM</v>
          </cell>
          <cell r="D96" t="str">
            <v>M2</v>
          </cell>
          <cell r="E96">
            <v>29900</v>
          </cell>
        </row>
        <row r="97">
          <cell r="C97" t="str">
            <v>CERAMICA PISO ANTIQUE 45 X 45 CM.TIPO ALFA COLOR BLANCO</v>
          </cell>
          <cell r="D97" t="str">
            <v>M2</v>
          </cell>
          <cell r="E97">
            <v>21500</v>
          </cell>
        </row>
        <row r="98">
          <cell r="C98" t="str">
            <v xml:space="preserve">CERAMICA PISO EUROCERAMICA  32 X 32CM </v>
          </cell>
          <cell r="D98" t="str">
            <v>UN</v>
          </cell>
          <cell r="E98">
            <v>22900</v>
          </cell>
        </row>
        <row r="99">
          <cell r="C99" t="str">
            <v xml:space="preserve">CERCHA METALICA L=3 M. </v>
          </cell>
          <cell r="D99" t="str">
            <v>DIA</v>
          </cell>
          <cell r="E99">
            <v>30940</v>
          </cell>
        </row>
        <row r="100">
          <cell r="C100" t="str">
            <v>CERCHA METALICA X 1.40</v>
          </cell>
          <cell r="D100" t="str">
            <v>DIA</v>
          </cell>
          <cell r="E100" t="str">
            <v>95,20</v>
          </cell>
        </row>
        <row r="101">
          <cell r="C101" t="str">
            <v>CERCHA METALICA X 2</v>
          </cell>
          <cell r="D101" t="str">
            <v>DIA</v>
          </cell>
          <cell r="E101" t="str">
            <v>119,00</v>
          </cell>
        </row>
        <row r="102">
          <cell r="C102" t="str">
            <v>CERCHA METALICA X 3</v>
          </cell>
          <cell r="D102" t="str">
            <v>DIA</v>
          </cell>
          <cell r="E102">
            <v>142.80000000000001</v>
          </cell>
        </row>
        <row r="103">
          <cell r="C103" t="str">
            <v>CERRADURA MANIJA ANTICADA PARA BAÑO</v>
          </cell>
          <cell r="D103" t="str">
            <v>UN</v>
          </cell>
          <cell r="E103">
            <v>33900</v>
          </cell>
        </row>
        <row r="104">
          <cell r="C104" t="str">
            <v xml:space="preserve">CHAZOS 3/8 X 2" METALICO TIPO MANGA </v>
          </cell>
          <cell r="D104" t="str">
            <v>UN</v>
          </cell>
          <cell r="E104">
            <v>471</v>
          </cell>
        </row>
        <row r="105">
          <cell r="C105" t="str">
            <v>CIELO RASO AUDITORIO EN PLACA EXSOUND DE 12.7MM R15N8 1.2 X 120X240 CM</v>
          </cell>
          <cell r="D105" t="str">
            <v>UN</v>
          </cell>
          <cell r="E105">
            <v>156000</v>
          </cell>
        </row>
        <row r="106">
          <cell r="C106" t="str">
            <v>CINTA ANTIDUST 25MM 33M</v>
          </cell>
          <cell r="D106" t="str">
            <v>UN</v>
          </cell>
          <cell r="E106">
            <v>20000</v>
          </cell>
        </row>
        <row r="107">
          <cell r="C107" t="str">
            <v>CINTA DE DEMARCACIÓN * 100M</v>
          </cell>
          <cell r="D107" t="str">
            <v>UN</v>
          </cell>
          <cell r="E107">
            <v>6500</v>
          </cell>
        </row>
        <row r="108">
          <cell r="C108" t="str">
            <v>CINTA DE FIBRA DE VIDRIO TOPEX 45M X 50MM</v>
          </cell>
          <cell r="D108" t="str">
            <v>UN</v>
          </cell>
          <cell r="E108">
            <v>5200</v>
          </cell>
        </row>
        <row r="109">
          <cell r="C109" t="str">
            <v>CINTA DE PAPEL X 150M</v>
          </cell>
          <cell r="D109" t="str">
            <v>UN</v>
          </cell>
          <cell r="E109">
            <v>9933</v>
          </cell>
        </row>
        <row r="110">
          <cell r="C110" t="str">
            <v>CINTA DE PAPELX150M</v>
          </cell>
          <cell r="D110" t="str">
            <v>UN</v>
          </cell>
          <cell r="E110">
            <v>15400</v>
          </cell>
        </row>
        <row r="111">
          <cell r="C111" t="str">
            <v>COMISION DE TOPOGRAFÍA</v>
          </cell>
          <cell r="D111" t="str">
            <v>DIA</v>
          </cell>
          <cell r="E111">
            <v>708000</v>
          </cell>
        </row>
        <row r="112">
          <cell r="C112" t="str">
            <v>COMPRESOR 2 MARTILLOS (INCLUYE ACPM Y TRANSPORTE)</v>
          </cell>
          <cell r="D112" t="str">
            <v>HR</v>
          </cell>
          <cell r="E112">
            <v>95200</v>
          </cell>
        </row>
        <row r="113">
          <cell r="C113" t="str">
            <v>COMPRESOR ING - RAND 185 (INYECCION DE AIRE)</v>
          </cell>
          <cell r="D113" t="str">
            <v>HR</v>
          </cell>
          <cell r="E113">
            <v>95795</v>
          </cell>
        </row>
        <row r="114">
          <cell r="C114" t="str">
            <v>COMPRESOR ING-RAND ( 1 MARTILLO, 1 OPERARIO)</v>
          </cell>
          <cell r="D114" t="str">
            <v>HR</v>
          </cell>
          <cell r="E114">
            <v>65450</v>
          </cell>
        </row>
        <row r="115">
          <cell r="C115" t="str">
            <v>COMPRESOR ING-RAND ( 2 MARTILLOS, 2 OPERARIOS)</v>
          </cell>
          <cell r="D115" t="str">
            <v>HR</v>
          </cell>
          <cell r="E115">
            <v>95795</v>
          </cell>
        </row>
        <row r="116">
          <cell r="C116" t="str">
            <v>COMPRESOR ING-RAND 260 (INYECCION DE AIRE)</v>
          </cell>
          <cell r="D116" t="str">
            <v>HR</v>
          </cell>
          <cell r="E116">
            <v>102935</v>
          </cell>
        </row>
        <row r="117">
          <cell r="C117" t="str">
            <v>COMPRESOR ING-RAND MARTILLO ROTOPERCUTOR</v>
          </cell>
          <cell r="D117" t="str">
            <v>HR</v>
          </cell>
          <cell r="E117">
            <v>95795</v>
          </cell>
        </row>
        <row r="118">
          <cell r="C118" t="str">
            <v>CONCRETO 1:3:6 PARA SOLADOS</v>
          </cell>
          <cell r="D118" t="str">
            <v>M3</v>
          </cell>
          <cell r="E118">
            <v>309823.10533284984</v>
          </cell>
        </row>
        <row r="119">
          <cell r="C119" t="str">
            <v>CONCRETO 3000 PSI PREPARADO EN OBRA</v>
          </cell>
          <cell r="D119" t="str">
            <v>M3</v>
          </cell>
          <cell r="E119">
            <v>393716.58797734964</v>
          </cell>
        </row>
        <row r="120">
          <cell r="C120" t="str">
            <v>CONCRETO POBRE (1:3:6)</v>
          </cell>
          <cell r="D120" t="str">
            <v>M3</v>
          </cell>
          <cell r="E120">
            <v>309823.10533284984</v>
          </cell>
        </row>
        <row r="121">
          <cell r="C121" t="str">
            <v>CONCRETO PREMEZCLADO 3000 PSI- 21MPA</v>
          </cell>
          <cell r="D121" t="str">
            <v>M3</v>
          </cell>
          <cell r="E121">
            <v>419832</v>
          </cell>
        </row>
        <row r="122">
          <cell r="C122" t="str">
            <v>CONCRETO PREMEZCLADO 3500 PSI- 24.5MPA</v>
          </cell>
          <cell r="D122" t="str">
            <v>M3</v>
          </cell>
          <cell r="E122">
            <v>428578.5</v>
          </cell>
        </row>
        <row r="123">
          <cell r="C123" t="str">
            <v>CONCRETO PREMEZCLADO 4000 PSI- 28MPA</v>
          </cell>
          <cell r="D123" t="str">
            <v>M3</v>
          </cell>
          <cell r="E123">
            <v>441073.5</v>
          </cell>
        </row>
        <row r="124">
          <cell r="C124" t="str">
            <v>SERVICIO BOMBA CONCRETO PREMEZCLADO</v>
          </cell>
          <cell r="D124" t="str">
            <v>M3</v>
          </cell>
          <cell r="E124">
            <v>51170</v>
          </cell>
        </row>
        <row r="125">
          <cell r="C125" t="str">
            <v>CONJUNTO GRIFERIA LAVAMANOS CROMADA 8" GALAXIA TIPO GRIVAL  O SIMILAR ( MEZCLADOR CIERRE COMPRESIÓN, DESAGUE AUTOMATICO, SIFÓN BOTELLA, GRAPAS 2 UND.</v>
          </cell>
          <cell r="D125" t="str">
            <v>UN</v>
          </cell>
          <cell r="E125">
            <v>79900</v>
          </cell>
        </row>
        <row r="126">
          <cell r="C126" t="str">
            <v>CONJUNTO SANITARIO DISCAPACITADOS (INCLUYE SANITARIO, TAPA, TANQUE, GRIFERIA, ACCESORIOS DE CONEXIÓN) AQUAJET</v>
          </cell>
          <cell r="D126" t="str">
            <v>UN</v>
          </cell>
          <cell r="E126">
            <v>439800</v>
          </cell>
        </row>
        <row r="127">
          <cell r="C127" t="str">
            <v>CORTADORA CON DISCO DIAMANTADO (INCLUYE OPERARIO)</v>
          </cell>
          <cell r="D127"/>
          <cell r="E127"/>
        </row>
        <row r="128">
          <cell r="C128" t="str">
            <v>CORTADORA DE LADRILLO</v>
          </cell>
          <cell r="D128" t="str">
            <v>DIA</v>
          </cell>
          <cell r="E128">
            <v>28798</v>
          </cell>
        </row>
        <row r="129">
          <cell r="C129" t="str">
            <v>CORTADORA DE PAVIMENTO</v>
          </cell>
          <cell r="D129" t="str">
            <v>M</v>
          </cell>
          <cell r="E129">
            <v>4284</v>
          </cell>
        </row>
        <row r="130">
          <cell r="C130" t="str">
            <v>CRUCETA CORTA 1.95M</v>
          </cell>
          <cell r="D130" t="str">
            <v>DIA</v>
          </cell>
          <cell r="E130">
            <v>101.15</v>
          </cell>
        </row>
        <row r="131">
          <cell r="C131" t="str">
            <v>CRUCETA LARGA 3.30M</v>
          </cell>
          <cell r="D131" t="str">
            <v>DIA</v>
          </cell>
          <cell r="E131">
            <v>101.15</v>
          </cell>
        </row>
        <row r="132">
          <cell r="C132" t="str">
            <v>CUADRILLA A</v>
          </cell>
          <cell r="D132" t="str">
            <v>HR</v>
          </cell>
          <cell r="E132">
            <v>21830.517102820733</v>
          </cell>
        </row>
        <row r="133">
          <cell r="C133" t="str">
            <v>CUADRILLA ASEO</v>
          </cell>
          <cell r="D133" t="str">
            <v>HR</v>
          </cell>
          <cell r="E133">
            <v>121430.06993974799</v>
          </cell>
        </row>
        <row r="134">
          <cell r="C134" t="str">
            <v>CUADRILLA B</v>
          </cell>
          <cell r="D134" t="str">
            <v>HR</v>
          </cell>
          <cell r="E134">
            <v>29419.896474054982</v>
          </cell>
        </row>
        <row r="135">
          <cell r="C135" t="str">
            <v>CUADRILLA C</v>
          </cell>
          <cell r="D135" t="str">
            <v>HR</v>
          </cell>
          <cell r="E135">
            <v>44598.655216523483</v>
          </cell>
        </row>
        <row r="136">
          <cell r="C136" t="str">
            <v>CUADRILLA CARPINTERIA</v>
          </cell>
          <cell r="D136" t="str">
            <v>HR</v>
          </cell>
          <cell r="E136">
            <v>28482.275463172966</v>
          </cell>
        </row>
        <row r="137">
          <cell r="C137" t="str">
            <v>CUADRILLA D</v>
          </cell>
          <cell r="D137" t="str">
            <v>HR</v>
          </cell>
          <cell r="E137">
            <v>44598.655216523483</v>
          </cell>
        </row>
        <row r="138">
          <cell r="C138" t="str">
            <v>CUADRILLA DRYWALL</v>
          </cell>
          <cell r="D138" t="str">
            <v>HR</v>
          </cell>
          <cell r="E138">
            <v>59777.41395899198</v>
          </cell>
        </row>
        <row r="139">
          <cell r="C139" t="str">
            <v>CUADRILLA E</v>
          </cell>
          <cell r="D139" t="str">
            <v>HR</v>
          </cell>
          <cell r="E139">
            <v>7589.3793712342494</v>
          </cell>
        </row>
        <row r="140">
          <cell r="C140" t="str">
            <v>CUADRILLA F</v>
          </cell>
          <cell r="D140" t="str">
            <v>HR</v>
          </cell>
          <cell r="E140">
            <v>52188.034587757727</v>
          </cell>
        </row>
        <row r="141">
          <cell r="C141" t="str">
            <v>CUADRILLA G</v>
          </cell>
          <cell r="D141" t="str">
            <v>HR</v>
          </cell>
          <cell r="E141">
            <v>59777.41395899198</v>
          </cell>
        </row>
        <row r="142">
          <cell r="C142" t="str">
            <v>CUADRILLA H</v>
          </cell>
          <cell r="D142" t="str">
            <v>HR</v>
          </cell>
          <cell r="E142">
            <v>15178.758742468499</v>
          </cell>
        </row>
        <row r="143">
          <cell r="C143" t="str">
            <v>CUADRILLA METALICA</v>
          </cell>
          <cell r="D143" t="str">
            <v>HR</v>
          </cell>
          <cell r="E143">
            <v>36071.654834407214</v>
          </cell>
        </row>
        <row r="144">
          <cell r="C144" t="str">
            <v>CUADRILLA PISO VINÍLICO</v>
          </cell>
          <cell r="D144" t="str">
            <v>M2</v>
          </cell>
          <cell r="E144">
            <v>10115</v>
          </cell>
        </row>
        <row r="145">
          <cell r="C145" t="str">
            <v>CUADRILLA SIKAPLAN</v>
          </cell>
          <cell r="D145" t="str">
            <v>HR</v>
          </cell>
          <cell r="E145">
            <v>58839.792948109964</v>
          </cell>
        </row>
        <row r="146">
          <cell r="C146" t="str">
            <v>CUARTON 4CM X 8CM X 3MT</v>
          </cell>
          <cell r="D146" t="str">
            <v>UN</v>
          </cell>
          <cell r="E146">
            <v>2000</v>
          </cell>
        </row>
        <row r="147">
          <cell r="C147" t="str">
            <v>CUÑA HIDRAULICA /MINIMO 15 PERFORACIONES-INCLUYE PERFORACION)</v>
          </cell>
          <cell r="D147" t="str">
            <v>UN</v>
          </cell>
          <cell r="E147">
            <v>36890</v>
          </cell>
        </row>
        <row r="148">
          <cell r="C148" t="str">
            <v xml:space="preserve">DEMOLICION EDIFICACION </v>
          </cell>
          <cell r="D148" t="str">
            <v>M2</v>
          </cell>
          <cell r="E148">
            <v>45000</v>
          </cell>
        </row>
        <row r="149">
          <cell r="C149" t="str">
            <v>DESTRONCADORA DE PISOS 10HP</v>
          </cell>
          <cell r="D149"/>
          <cell r="E149"/>
        </row>
        <row r="150">
          <cell r="C150" t="str">
            <v>DIAGONAL PARA 1.40MT PESO 10.18KG</v>
          </cell>
          <cell r="D150" t="str">
            <v>DIA</v>
          </cell>
          <cell r="E150">
            <v>190.4</v>
          </cell>
        </row>
        <row r="151">
          <cell r="C151" t="str">
            <v>DIAGONAL PARA 3MT PESO 14.50KG</v>
          </cell>
          <cell r="D151" t="str">
            <v>DIA</v>
          </cell>
          <cell r="E151">
            <v>345.1</v>
          </cell>
        </row>
        <row r="152">
          <cell r="C152" t="str">
            <v>DISPENSADOR DE PAPEL HIGIENICO EN ACERO INOXIDABLE PARA ROLLO DE 250 M</v>
          </cell>
          <cell r="D152" t="str">
            <v>UN</v>
          </cell>
          <cell r="E152">
            <v>158865</v>
          </cell>
        </row>
        <row r="153">
          <cell r="C153" t="str">
            <v>DISPENSADOR DE TOALLAS DE PAPEL EN ACERO INOXIDABLE</v>
          </cell>
          <cell r="D153" t="str">
            <v>UN</v>
          </cell>
          <cell r="E153">
            <v>216300</v>
          </cell>
        </row>
        <row r="154">
          <cell r="C154" t="str">
            <v>DISPENSADOR PARA JABON LIQUIDO, EN ACERO INOXIDABLE CAPACIDAD DE 1.2 LITROS</v>
          </cell>
          <cell r="D154" t="str">
            <v>UN</v>
          </cell>
          <cell r="E154">
            <v>158865</v>
          </cell>
        </row>
        <row r="155">
          <cell r="C155" t="str">
            <v>DIVISIONES SANITARIAS SOCODA EN ACERO INOXIDABLE INSTALADAS</v>
          </cell>
          <cell r="D155" t="str">
            <v>M2</v>
          </cell>
          <cell r="E155">
            <v>599999.99976915005</v>
          </cell>
        </row>
        <row r="156">
          <cell r="C156" t="str">
            <v>DOVELA PARA MURO DE MAMPOSTERIA REFORZADA (8 X 8 CM)</v>
          </cell>
          <cell r="D156" t="str">
            <v>M</v>
          </cell>
          <cell r="E156">
            <v>23156.082073859514</v>
          </cell>
        </row>
        <row r="157">
          <cell r="C157" t="str">
            <v>DURMIENTE  4*4  X 3MT</v>
          </cell>
          <cell r="D157" t="str">
            <v>UN</v>
          </cell>
          <cell r="E157">
            <v>5000</v>
          </cell>
        </row>
        <row r="158">
          <cell r="C158" t="str">
            <v>ELECTROBOMBA SUCCION 20M 2" A 220V</v>
          </cell>
          <cell r="D158" t="str">
            <v>DIA</v>
          </cell>
          <cell r="E158">
            <v>51170</v>
          </cell>
        </row>
        <row r="159">
          <cell r="C159" t="str">
            <v>ELECTROBOMBA SUMERGIBLE SUCCION 10M 2"</v>
          </cell>
          <cell r="D159" t="str">
            <v>DIA</v>
          </cell>
          <cell r="E159">
            <v>49980</v>
          </cell>
        </row>
        <row r="160">
          <cell r="C160" t="str">
            <v>ELECTROBOMBA SUMERGIBLE SUCCION 15M 2"</v>
          </cell>
          <cell r="D160" t="str">
            <v>DIA</v>
          </cell>
          <cell r="E160">
            <v>49980</v>
          </cell>
        </row>
        <row r="161">
          <cell r="C161" t="str">
            <v>ELECTROBOMBA SUMERGIBLE SUCCION 24M 2"</v>
          </cell>
          <cell r="D161" t="str">
            <v>DIA</v>
          </cell>
          <cell r="E161">
            <v>65450</v>
          </cell>
        </row>
        <row r="162">
          <cell r="C162" t="str">
            <v>EMULSION ASFALTICA SIKA X 18 KG</v>
          </cell>
          <cell r="D162" t="str">
            <v>UN</v>
          </cell>
          <cell r="E162">
            <v>74900</v>
          </cell>
        </row>
        <row r="163">
          <cell r="C163" t="str">
            <v>EMULSION ASFALTICA TIPO CRL-1</v>
          </cell>
          <cell r="D163" t="str">
            <v>GAL</v>
          </cell>
          <cell r="E163">
            <v>23100</v>
          </cell>
        </row>
        <row r="164">
          <cell r="C164" t="str">
            <v>EMULSION ED-9 5GL TEXSA</v>
          </cell>
          <cell r="D164" t="str">
            <v>UN</v>
          </cell>
          <cell r="E164">
            <v>63900</v>
          </cell>
        </row>
        <row r="165">
          <cell r="C165" t="str">
            <v>Equipo completo para perforación de pilote barrenado y fundido por tubo central de barrena.</v>
          </cell>
          <cell r="D165"/>
          <cell r="E165"/>
        </row>
        <row r="166">
          <cell r="C166" t="str">
            <v>EQUIPO DE SOLDADURA</v>
          </cell>
          <cell r="D166" t="str">
            <v>DIA</v>
          </cell>
          <cell r="E166"/>
        </row>
        <row r="167">
          <cell r="C167" t="str">
            <v>EQUIPO DE TRANSPORTE</v>
          </cell>
          <cell r="D167" t="str">
            <v>VJ</v>
          </cell>
          <cell r="E167">
            <v>30000</v>
          </cell>
        </row>
        <row r="168">
          <cell r="C168" t="str">
            <v>ESCALERA A.T</v>
          </cell>
          <cell r="D168" t="str">
            <v>DIA</v>
          </cell>
          <cell r="E168">
            <v>1785</v>
          </cell>
        </row>
        <row r="169">
          <cell r="C169" t="str">
            <v>ESCALERA MULTIANDAMIO  PESO 53KG</v>
          </cell>
          <cell r="D169" t="str">
            <v>DIA</v>
          </cell>
          <cell r="E169">
            <v>1249.5</v>
          </cell>
        </row>
        <row r="170">
          <cell r="C170" t="str">
            <v>ESCALERA TIPO PLATAFORMA 20 PASOS DIELECTRICA. ALTURA EFECTIVA 5.50M</v>
          </cell>
          <cell r="D170" t="str">
            <v>DIA</v>
          </cell>
          <cell r="E170">
            <v>19040</v>
          </cell>
        </row>
        <row r="171">
          <cell r="C171" t="str">
            <v>ESCALERA TIPO PLATAFORMA 8 PASOS DIELECTRICA. ALTURA EFECTIVA 2.40M</v>
          </cell>
          <cell r="D171" t="str">
            <v>DIA</v>
          </cell>
          <cell r="E171">
            <v>19040</v>
          </cell>
        </row>
        <row r="172">
          <cell r="C172" t="str">
            <v>ESCALERA TIPO PLATAFORMA 9 PASOS DIELECTRICA. ALTURA EFECTIVA 2.70M</v>
          </cell>
          <cell r="D172" t="str">
            <v>DIA</v>
          </cell>
          <cell r="E172">
            <v>19040</v>
          </cell>
        </row>
        <row r="173">
          <cell r="C173" t="str">
            <v>ESMALTE SINTETICO PINTULUX - TIPO PINTUCO REF. SEGÚN COLOR DISEÑO O SIMILAR</v>
          </cell>
          <cell r="D173" t="str">
            <v>GAL</v>
          </cell>
          <cell r="E173">
            <v>84184</v>
          </cell>
        </row>
        <row r="174">
          <cell r="C174" t="str">
            <v>ESPEJO DE 0,70 X 1,40</v>
          </cell>
          <cell r="D174" t="str">
            <v>UN</v>
          </cell>
          <cell r="E174">
            <v>193000</v>
          </cell>
        </row>
        <row r="175">
          <cell r="C175" t="str">
            <v>ESTRUCTURA METALICA DE 3 X 1,71 M</v>
          </cell>
          <cell r="D175" t="str">
            <v>UN</v>
          </cell>
          <cell r="E175">
            <v>600000</v>
          </cell>
        </row>
        <row r="176">
          <cell r="C176" t="str">
            <v>ESTUCO PARA EXTERIORES SIKA ACRILICO</v>
          </cell>
          <cell r="D176" t="str">
            <v>GAL</v>
          </cell>
          <cell r="E176">
            <v>19900</v>
          </cell>
        </row>
        <row r="177">
          <cell r="C177" t="str">
            <v>ESTUCO PARA INTERIORES PINTUCO X6K</v>
          </cell>
          <cell r="D177" t="str">
            <v>KG</v>
          </cell>
          <cell r="E177">
            <v>12900</v>
          </cell>
        </row>
        <row r="178">
          <cell r="C178" t="str">
            <v>ESTUCO PARA INTERIORES SIKA</v>
          </cell>
          <cell r="D178" t="str">
            <v>GAL</v>
          </cell>
          <cell r="E178">
            <v>13800</v>
          </cell>
        </row>
        <row r="179">
          <cell r="C179" t="str">
            <v>ESTUCO PARA INTERIORES TOPEX X 25KG</v>
          </cell>
          <cell r="D179" t="str">
            <v>UN</v>
          </cell>
          <cell r="E179">
            <v>22900</v>
          </cell>
        </row>
        <row r="180">
          <cell r="C180" t="str">
            <v>ESTUCO PLASTICO</v>
          </cell>
          <cell r="D180" t="str">
            <v>CUÑETE</v>
          </cell>
          <cell r="E180">
            <v>35900</v>
          </cell>
        </row>
        <row r="181">
          <cell r="C181" t="str">
            <v>ESTUCO PLASTICO PARA EXTERIORES CORONA</v>
          </cell>
          <cell r="D181" t="str">
            <v>CUÑETE</v>
          </cell>
          <cell r="E181">
            <v>70900</v>
          </cell>
        </row>
        <row r="182">
          <cell r="C182" t="str">
            <v>ESTUCO PLASTICO PARA EXTERIORES TOPEX</v>
          </cell>
          <cell r="D182" t="str">
            <v>GAL</v>
          </cell>
          <cell r="E182">
            <v>14900</v>
          </cell>
        </row>
        <row r="183">
          <cell r="C183" t="str">
            <v>ESTUCO Y PINTURA MUROS EXTERIORES, INCLUYE FILOS Y DILATACIONES</v>
          </cell>
          <cell r="D183" t="str">
            <v>M2</v>
          </cell>
          <cell r="E183">
            <v>19302</v>
          </cell>
        </row>
        <row r="184">
          <cell r="C184" t="str">
            <v>EXCAVACIÓN EN MATERIAL COMÚN SECO DE 0-2M MANUAL</v>
          </cell>
          <cell r="D184" t="str">
            <v>M3</v>
          </cell>
          <cell r="E184">
            <v>24014</v>
          </cell>
        </row>
        <row r="185">
          <cell r="C185" t="str">
            <v>FERRORITE ESMALTE  X 4LITROS</v>
          </cell>
          <cell r="D185" t="str">
            <v>UN</v>
          </cell>
          <cell r="E185">
            <v>139900</v>
          </cell>
        </row>
        <row r="186">
          <cell r="C186" t="str">
            <v>FIBRA, TELA VERDE PARA CERRAMIENTO  100 X 2.10M</v>
          </cell>
          <cell r="D186" t="str">
            <v>UN</v>
          </cell>
          <cell r="E186">
            <v>196900</v>
          </cell>
        </row>
        <row r="187">
          <cell r="C187" t="str">
            <v>FIJAMAX x 2KG</v>
          </cell>
          <cell r="D187" t="str">
            <v>UN</v>
          </cell>
          <cell r="E187">
            <v>13000</v>
          </cell>
        </row>
        <row r="188">
          <cell r="C188" t="str">
            <v>FIJAMIX x 2KG</v>
          </cell>
          <cell r="D188" t="str">
            <v>UN</v>
          </cell>
          <cell r="E188">
            <v>15475</v>
          </cell>
        </row>
        <row r="189">
          <cell r="C189" t="str">
            <v xml:space="preserve">FORMALETA BORDE VIGAS AEREAS CONTACTO 1 CARA </v>
          </cell>
          <cell r="D189" t="str">
            <v>M2</v>
          </cell>
          <cell r="E189">
            <v>1190</v>
          </cell>
        </row>
        <row r="190">
          <cell r="C190" t="str">
            <v>FORMALETA METALICA 0.10 X 1.20M  REND 0.12M2</v>
          </cell>
          <cell r="D190" t="str">
            <v>DIA</v>
          </cell>
          <cell r="E190">
            <v>142.80000000000001</v>
          </cell>
        </row>
        <row r="191">
          <cell r="C191" t="str">
            <v>FORMALETA METALICA 0.11 X 1.20M  REND 0.13M2</v>
          </cell>
          <cell r="D191" t="str">
            <v>DIA</v>
          </cell>
          <cell r="E191">
            <v>157.08000000000001</v>
          </cell>
        </row>
        <row r="192">
          <cell r="C192" t="str">
            <v>FORMALETA METALICA 0.12 X 1.20M REND 0.14M2</v>
          </cell>
          <cell r="D192" t="str">
            <v>DIA</v>
          </cell>
          <cell r="E192">
            <v>171.36</v>
          </cell>
        </row>
        <row r="193">
          <cell r="C193" t="str">
            <v>FORMALETA METALICA 0.15 X 1.20M  REND 0.18M2</v>
          </cell>
          <cell r="D193" t="str">
            <v>DIA</v>
          </cell>
          <cell r="E193">
            <v>214.2</v>
          </cell>
        </row>
        <row r="194">
          <cell r="C194" t="str">
            <v>FORMALETA METALICA 0.18 X 1.20M  REND 0.22M2</v>
          </cell>
          <cell r="D194" t="str">
            <v>DIA</v>
          </cell>
          <cell r="E194">
            <v>257.04000000000002</v>
          </cell>
        </row>
        <row r="195">
          <cell r="C195" t="str">
            <v>FORMALETA METALICA 0.20 X 1.20M  REND 0.24M2</v>
          </cell>
          <cell r="D195" t="str">
            <v>DIA</v>
          </cell>
          <cell r="E195">
            <v>285.60000000000002</v>
          </cell>
        </row>
        <row r="196">
          <cell r="C196" t="str">
            <v>FORMALETA METALICA 0.22  X 1.20M  REND 0.26M2</v>
          </cell>
          <cell r="D196" t="str">
            <v>DIA</v>
          </cell>
          <cell r="E196">
            <v>314.16000000000003</v>
          </cell>
        </row>
        <row r="197">
          <cell r="C197" t="str">
            <v>FORMALETA METALICA 0.25 X 1.20M  REND 0.30M2</v>
          </cell>
          <cell r="D197" t="str">
            <v>DIA</v>
          </cell>
          <cell r="E197">
            <v>357</v>
          </cell>
        </row>
        <row r="198">
          <cell r="C198" t="str">
            <v>FORMALETA METALICA 0.28 X 1.20M  REND 0.34M2</v>
          </cell>
          <cell r="D198" t="str">
            <v>DIA</v>
          </cell>
          <cell r="E198">
            <v>399.84000000000003</v>
          </cell>
        </row>
        <row r="199">
          <cell r="C199" t="str">
            <v>FORMALETA METALICA 0.30 X 1.20M  REND 0.36M2</v>
          </cell>
          <cell r="D199" t="str">
            <v>DIA</v>
          </cell>
          <cell r="E199">
            <v>428.4</v>
          </cell>
        </row>
        <row r="200">
          <cell r="C200" t="str">
            <v>FORMALETA METALICA 0.32 X 1.20M  REND 0.38M2</v>
          </cell>
          <cell r="D200" t="str">
            <v>DIA</v>
          </cell>
          <cell r="E200">
            <v>456.96000000000004</v>
          </cell>
        </row>
        <row r="201">
          <cell r="C201" t="str">
            <v>FORMALETA METALICA 0.35 X 1.20M  REND 0.42M2</v>
          </cell>
          <cell r="D201" t="str">
            <v>DIA</v>
          </cell>
          <cell r="E201">
            <v>499.8</v>
          </cell>
        </row>
        <row r="202">
          <cell r="C202" t="str">
            <v>FORMALETA METALICA 0.40 X 1.20M  REND 0.48M2</v>
          </cell>
          <cell r="D202" t="str">
            <v>DIA</v>
          </cell>
          <cell r="E202">
            <v>571.20000000000005</v>
          </cell>
        </row>
        <row r="203">
          <cell r="C203" t="str">
            <v>FORMALETA METALICA 0.45 X 1.20M  REND 0.54M2</v>
          </cell>
          <cell r="D203" t="str">
            <v>DIA</v>
          </cell>
          <cell r="E203">
            <v>642.6</v>
          </cell>
        </row>
        <row r="204">
          <cell r="C204" t="str">
            <v>FORMALETA METALICA 0.50 X 1.20M  REND O.60M2</v>
          </cell>
          <cell r="D204" t="str">
            <v>DIA</v>
          </cell>
          <cell r="E204">
            <v>714</v>
          </cell>
        </row>
        <row r="205">
          <cell r="C205" t="str">
            <v>FORMALETA METALICA 0.60 X 1.20M REND 0.72M2</v>
          </cell>
          <cell r="D205" t="str">
            <v>DIA</v>
          </cell>
          <cell r="E205">
            <v>856.8</v>
          </cell>
        </row>
        <row r="206">
          <cell r="C206" t="str">
            <v>FORMALETA PARA CAISSON</v>
          </cell>
          <cell r="D206" t="str">
            <v>DIA</v>
          </cell>
          <cell r="E206">
            <v>7259</v>
          </cell>
        </row>
        <row r="207">
          <cell r="C207" t="str">
            <v>FORMALETA PARA CAISSON DIAM 1 X 1.20 X 1</v>
          </cell>
          <cell r="D207" t="str">
            <v>DIA</v>
          </cell>
          <cell r="E207">
            <v>7259</v>
          </cell>
        </row>
        <row r="208">
          <cell r="C208" t="str">
            <v>FORMALETA PARA CAMARA CONO</v>
          </cell>
          <cell r="D208" t="str">
            <v>DIA</v>
          </cell>
          <cell r="E208">
            <v>7259</v>
          </cell>
        </row>
        <row r="209">
          <cell r="C209" t="str">
            <v>FORMALETA PARA CAMARA VASO</v>
          </cell>
          <cell r="D209" t="str">
            <v>DIA</v>
          </cell>
          <cell r="E209">
            <v>7259</v>
          </cell>
        </row>
        <row r="210">
          <cell r="C210" t="str">
            <v>FORMALETA PARA MURO 1 CARA</v>
          </cell>
          <cell r="D210" t="str">
            <v>M2</v>
          </cell>
          <cell r="E210">
            <v>1190</v>
          </cell>
        </row>
        <row r="211">
          <cell r="C211" t="str">
            <v>FORMALETA SARDINEL 0.40 X 2.44</v>
          </cell>
          <cell r="D211" t="str">
            <v>DIA</v>
          </cell>
          <cell r="E211">
            <v>290.36</v>
          </cell>
        </row>
        <row r="212">
          <cell r="C212" t="str">
            <v>FORMALETA TABLEMAC 15MM 1,53 X 2.44</v>
          </cell>
          <cell r="D212" t="str">
            <v>UN</v>
          </cell>
          <cell r="E212">
            <v>109000</v>
          </cell>
        </row>
        <row r="213">
          <cell r="C213" t="str">
            <v>FORMALETA TABLEMAC 18MM 1,83 X 2.44</v>
          </cell>
          <cell r="D213" t="str">
            <v>UN</v>
          </cell>
          <cell r="E213">
            <v>151000</v>
          </cell>
        </row>
        <row r="214">
          <cell r="C214" t="str">
            <v>FRAGUA CAJA POR 2KG</v>
          </cell>
          <cell r="D214" t="str">
            <v>UN</v>
          </cell>
          <cell r="E214">
            <v>9000</v>
          </cell>
        </row>
        <row r="215">
          <cell r="C215" t="str">
            <v>FRESCASA CON FOIL (ROLLO) X 18.59M2   15.24 X 1.22M  E=3 1/2"</v>
          </cell>
          <cell r="D215" t="str">
            <v>UN</v>
          </cell>
          <cell r="E215">
            <v>342400</v>
          </cell>
        </row>
        <row r="216">
          <cell r="C216" t="str">
            <v>FRESCASA CON PAPEL (ROLLO) X 18.59M2  15.24 X 1.22M  E= 3 1/2"</v>
          </cell>
          <cell r="D216" t="str">
            <v>UN</v>
          </cell>
          <cell r="E216">
            <v>231400</v>
          </cell>
        </row>
        <row r="217">
          <cell r="C217" t="str">
            <v>FRESCASA ECO (18 LAMINAS) X 17.8M2  2.43 X 0.406 E=2 1/2"</v>
          </cell>
          <cell r="D217" t="str">
            <v>UN</v>
          </cell>
          <cell r="E217">
            <v>121300</v>
          </cell>
        </row>
        <row r="218">
          <cell r="C218" t="str">
            <v>FRESCASA ECO SIN PAPEL DE 2.5" ESPESOR. ROLLO X 9 M2</v>
          </cell>
          <cell r="D218" t="str">
            <v>UN</v>
          </cell>
          <cell r="E218">
            <v>90319</v>
          </cell>
        </row>
        <row r="219">
          <cell r="C219" t="str">
            <v>FRESCASA SIN PAPEL ( 2 ROLLOS)  X 9.30M2   7.62 X 0.61M E= 2 1/2"</v>
          </cell>
          <cell r="D219" t="str">
            <v>UN</v>
          </cell>
          <cell r="E219">
            <v>74900</v>
          </cell>
        </row>
        <row r="220">
          <cell r="C220" t="str">
            <v xml:space="preserve">FRESCASA SIN PAPEL (ROLLO) X18.59M2  15.24 X 1.22M E=3 1/2" </v>
          </cell>
          <cell r="D220" t="str">
            <v>UN</v>
          </cell>
          <cell r="E220">
            <v>184400</v>
          </cell>
        </row>
        <row r="221">
          <cell r="C221" t="str">
            <v>GENERADOR PORTATIL A GASOLINA 10 KW</v>
          </cell>
          <cell r="D221" t="str">
            <v>DIA</v>
          </cell>
          <cell r="E221">
            <v>83300</v>
          </cell>
        </row>
        <row r="222">
          <cell r="C222" t="str">
            <v xml:space="preserve">GENERADOR Y SOLDADOR A GASOLINA </v>
          </cell>
          <cell r="D222" t="str">
            <v>DIA</v>
          </cell>
          <cell r="E222">
            <v>99960</v>
          </cell>
        </row>
        <row r="223">
          <cell r="C223" t="str">
            <v>GEOTEXTIL PAVCO 2400 TEJIDO ROLLO 3,85 X 100 METROS</v>
          </cell>
          <cell r="D223" t="str">
            <v>UN</v>
          </cell>
          <cell r="E223">
            <v>2029900</v>
          </cell>
        </row>
        <row r="224">
          <cell r="C224" t="str">
            <v>GRAFIL 4MM X 6M</v>
          </cell>
          <cell r="D224" t="str">
            <v>UN</v>
          </cell>
          <cell r="E224">
            <v>2150</v>
          </cell>
        </row>
        <row r="225">
          <cell r="C225" t="str">
            <v>GRAFIL 5MM X 6M</v>
          </cell>
          <cell r="D225"/>
          <cell r="E225">
            <v>3350</v>
          </cell>
        </row>
        <row r="226">
          <cell r="C226" t="str">
            <v>GRAFIL 6MM X 6M</v>
          </cell>
          <cell r="D226"/>
          <cell r="E226">
            <v>4800</v>
          </cell>
        </row>
        <row r="227">
          <cell r="C227" t="str">
            <v>GRANIPLAS (ESGRAFIADO)</v>
          </cell>
          <cell r="D227" t="str">
            <v>GAL</v>
          </cell>
          <cell r="E227">
            <v>21450</v>
          </cell>
        </row>
        <row r="228">
          <cell r="C228" t="str">
            <v>GRANITO BLANCO HUILA  Nº 1,2 Y 3 (40KG)</v>
          </cell>
          <cell r="D228" t="str">
            <v>UN</v>
          </cell>
          <cell r="E228">
            <v>17750</v>
          </cell>
        </row>
        <row r="229">
          <cell r="C229" t="str">
            <v>GRAVILLA COMUN DE RIO INCLUYE TRANSPORTE</v>
          </cell>
          <cell r="D229" t="str">
            <v>M3</v>
          </cell>
          <cell r="E229">
            <v>90833.333333333241</v>
          </cell>
        </row>
        <row r="230">
          <cell r="C230" t="str">
            <v>GRIFERIA GRIVAL MONOCONTROL</v>
          </cell>
          <cell r="D230" t="str">
            <v>UN</v>
          </cell>
          <cell r="E230">
            <v>102500</v>
          </cell>
        </row>
        <row r="231">
          <cell r="C231" t="str">
            <v xml:space="preserve">GRIFERIA LAVAPLATOS METALICA </v>
          </cell>
          <cell r="D231" t="str">
            <v>UN</v>
          </cell>
          <cell r="E231">
            <v>201900</v>
          </cell>
        </row>
        <row r="232">
          <cell r="C232" t="str">
            <v xml:space="preserve">GRIFERIA LAVAPLATOS MONOCONTROL </v>
          </cell>
          <cell r="D232" t="str">
            <v>UN</v>
          </cell>
          <cell r="E232">
            <v>184000</v>
          </cell>
        </row>
        <row r="233">
          <cell r="C233" t="str">
            <v>GRIFERIA LAVAPLATOS NOGAL  8"</v>
          </cell>
          <cell r="D233" t="str">
            <v>UN</v>
          </cell>
          <cell r="E233">
            <v>86500</v>
          </cell>
        </row>
        <row r="234">
          <cell r="C234" t="str">
            <v>GROUTING 17.5 MPA</v>
          </cell>
          <cell r="D234" t="str">
            <v>M3</v>
          </cell>
          <cell r="E234">
            <v>364534.25464401627</v>
          </cell>
        </row>
        <row r="235">
          <cell r="C235" t="str">
            <v>GUADUA 3,20MT</v>
          </cell>
          <cell r="D235" t="str">
            <v>UN</v>
          </cell>
          <cell r="E235">
            <v>5000</v>
          </cell>
        </row>
        <row r="236">
          <cell r="C236" t="str">
            <v>GUADUA 4,00MT</v>
          </cell>
          <cell r="D236" t="str">
            <v>UN</v>
          </cell>
          <cell r="E236">
            <v>6000</v>
          </cell>
        </row>
        <row r="237">
          <cell r="C237" t="str">
            <v>GUADUA 4.80MT</v>
          </cell>
          <cell r="D237" t="str">
            <v>UN</v>
          </cell>
          <cell r="E237">
            <v>8000</v>
          </cell>
        </row>
        <row r="238">
          <cell r="C238" t="str">
            <v>GUADUA 6MT</v>
          </cell>
          <cell r="D238" t="str">
            <v>UN</v>
          </cell>
          <cell r="E238">
            <v>12000</v>
          </cell>
        </row>
        <row r="239">
          <cell r="C239" t="str">
            <v>GUADUA ALFARDA DE 4.80MT</v>
          </cell>
          <cell r="D239" t="str">
            <v>UN</v>
          </cell>
          <cell r="E239">
            <v>5000</v>
          </cell>
        </row>
        <row r="240">
          <cell r="C240" t="str">
            <v>GUADUA-TABLA-CUARTÓN-LISTÓN-VARILLÓN PARA CAMPAMENTO</v>
          </cell>
          <cell r="D240" t="str">
            <v>M2</v>
          </cell>
          <cell r="E240">
            <v>93690</v>
          </cell>
        </row>
        <row r="241">
          <cell r="C241" t="str">
            <v>GUARDAESCOBA TERRAZO</v>
          </cell>
          <cell r="D241" t="str">
            <v>M</v>
          </cell>
          <cell r="E241">
            <v>14063</v>
          </cell>
        </row>
        <row r="242">
          <cell r="C242" t="str">
            <v xml:space="preserve">HIDROFUGO SILICONITE DE PINTUCO </v>
          </cell>
          <cell r="D242" t="str">
            <v>GAL</v>
          </cell>
          <cell r="E242">
            <v>57450</v>
          </cell>
        </row>
        <row r="243">
          <cell r="C243" t="str">
            <v xml:space="preserve">HIDROLAVADORA ELECTRICA PRESION 2.500 PSI </v>
          </cell>
          <cell r="D243" t="str">
            <v>DIA</v>
          </cell>
          <cell r="E243">
            <v>53550</v>
          </cell>
        </row>
        <row r="244">
          <cell r="C244" t="str">
            <v xml:space="preserve">HIDROLAVADORA ELECTRICA PRESION 3.100 PSI </v>
          </cell>
          <cell r="D244" t="str">
            <v>DIA</v>
          </cell>
          <cell r="E244">
            <v>59500</v>
          </cell>
        </row>
        <row r="245">
          <cell r="C245" t="str">
            <v>HORIZONTAL 1.40MT PESO 5.94KG</v>
          </cell>
          <cell r="D245"/>
          <cell r="E245">
            <v>190.4</v>
          </cell>
        </row>
        <row r="246">
          <cell r="C246" t="str">
            <v>HORIZONTAL 3MT PESO 11.97KG</v>
          </cell>
          <cell r="D246"/>
          <cell r="E246">
            <v>309.39999999999998</v>
          </cell>
        </row>
        <row r="247">
          <cell r="C247" t="str">
            <v xml:space="preserve">HORIZONTAL DE 1.4 REFORZADA </v>
          </cell>
          <cell r="D247"/>
          <cell r="E247">
            <v>196.35</v>
          </cell>
        </row>
        <row r="248">
          <cell r="C248" t="str">
            <v xml:space="preserve">HORIZONTAL DE 3MT REFORZADA </v>
          </cell>
          <cell r="D248"/>
          <cell r="E248">
            <v>327.25</v>
          </cell>
        </row>
        <row r="249">
          <cell r="C249" t="str">
            <v>IMPERMEABILIZACION FIBER GLASS MANTO METALEX FOIL E=3MM X 10M2</v>
          </cell>
          <cell r="D249" t="str">
            <v>UN</v>
          </cell>
          <cell r="E249">
            <v>146900</v>
          </cell>
        </row>
        <row r="250">
          <cell r="C250" t="str">
            <v>IMPERMEABILIZACION TIPO MANTO MORTER PLAS AL - 300 10M X 1.1M E=3 MM</v>
          </cell>
          <cell r="D250" t="str">
            <v>UN</v>
          </cell>
          <cell r="E250">
            <v>259900</v>
          </cell>
        </row>
        <row r="251">
          <cell r="C251" t="str">
            <v xml:space="preserve">IMPERMEABILIZACION TIPO MANTO, PROMATEL 1M X 20MT </v>
          </cell>
          <cell r="D251" t="str">
            <v>UN</v>
          </cell>
          <cell r="E251">
            <v>49500</v>
          </cell>
        </row>
        <row r="252">
          <cell r="C252" t="str">
            <v>INMUNIZANTE INCOLORO TEXSA</v>
          </cell>
          <cell r="D252" t="str">
            <v>GL</v>
          </cell>
          <cell r="E252">
            <v>48900</v>
          </cell>
        </row>
        <row r="253">
          <cell r="C253" t="str">
            <v>INTERVINILO PINTUCO</v>
          </cell>
          <cell r="D253" t="str">
            <v>GAL</v>
          </cell>
          <cell r="E253">
            <v>47950</v>
          </cell>
        </row>
        <row r="254">
          <cell r="C254" t="str">
            <v>JABONERA LAVAMANOS EN PORCELANA TIPO ESPACIO REF. 04230100-1 DE CORONA O SIMILAR.</v>
          </cell>
          <cell r="D254" t="str">
            <v>UN</v>
          </cell>
          <cell r="E254">
            <v>28900</v>
          </cell>
        </row>
        <row r="255">
          <cell r="C255" t="str">
            <v>KIT CONECTOR HCP LAMINAS DE POLICARBONATO 5,90</v>
          </cell>
          <cell r="D255" t="str">
            <v>M</v>
          </cell>
          <cell r="E255">
            <v>130000</v>
          </cell>
        </row>
        <row r="256">
          <cell r="C256" t="str">
            <v>KORAZA TIPO 5 PINTUCO</v>
          </cell>
          <cell r="D256" t="str">
            <v>GAL</v>
          </cell>
          <cell r="E256">
            <v>66450</v>
          </cell>
        </row>
        <row r="257">
          <cell r="C257" t="str">
            <v>LADRILLO ESTRUCTURAL 20 x 30 x 12 CM PERFORACION VERTICAL</v>
          </cell>
          <cell r="D257" t="str">
            <v>UN</v>
          </cell>
          <cell r="E257">
            <v>1450</v>
          </cell>
        </row>
        <row r="258">
          <cell r="C258" t="str">
            <v>LADRILLO ESTRUCTURAL 25 X 12 X 6</v>
          </cell>
          <cell r="D258" t="str">
            <v>UN</v>
          </cell>
          <cell r="E258">
            <v>750</v>
          </cell>
        </row>
        <row r="259">
          <cell r="C259" t="str">
            <v>LADRILLO MACIZO COMUN 20 X 10 X6</v>
          </cell>
          <cell r="D259" t="str">
            <v>UN</v>
          </cell>
          <cell r="E259">
            <v>450</v>
          </cell>
        </row>
        <row r="260">
          <cell r="C260" t="str">
            <v>LAMINA CLOUDS DE 1" DE ESPESOR X 1.22 MTS X 2.44 MTS</v>
          </cell>
          <cell r="D260" t="str">
            <v>UN</v>
          </cell>
          <cell r="E260">
            <v>122854</v>
          </cell>
        </row>
        <row r="261">
          <cell r="C261" t="str">
            <v>LAMINA COLD ROLLER 2MM 122 X 244 CAL 14</v>
          </cell>
          <cell r="D261" t="str">
            <v>UN</v>
          </cell>
          <cell r="E261">
            <v>156000</v>
          </cell>
        </row>
        <row r="262">
          <cell r="C262" t="str">
            <v>LAMINA DE 1,22 X 2,44M</v>
          </cell>
          <cell r="D262" t="str">
            <v>UN</v>
          </cell>
          <cell r="E262">
            <v>127800</v>
          </cell>
        </row>
        <row r="263">
          <cell r="C263" t="str">
            <v xml:space="preserve">LAMINA DE 1MT X 2MT </v>
          </cell>
          <cell r="D263" t="str">
            <v>UN</v>
          </cell>
          <cell r="E263">
            <v>85900</v>
          </cell>
        </row>
        <row r="264">
          <cell r="C264" t="str">
            <v>LAMINA DE ALFAJOR CAL 12, 3M X 1M</v>
          </cell>
          <cell r="D264" t="str">
            <v>UN</v>
          </cell>
          <cell r="E264">
            <v>204000</v>
          </cell>
        </row>
        <row r="265">
          <cell r="C265" t="str">
            <v>LAMINA DE MADERA AGLOMERADA CON CHAPILLA DE 1,83 X 2,44 X 15MM</v>
          </cell>
          <cell r="D265" t="str">
            <v>UN</v>
          </cell>
          <cell r="E265">
            <v>216500</v>
          </cell>
        </row>
        <row r="266">
          <cell r="C266" t="str">
            <v xml:space="preserve">LAMINA DE POLICARBONATO 2,95 X 2,10 (1/2 LAMINA) </v>
          </cell>
          <cell r="D266" t="str">
            <v>UN</v>
          </cell>
          <cell r="E266">
            <v>154900</v>
          </cell>
        </row>
        <row r="267">
          <cell r="C267" t="str">
            <v xml:space="preserve">LAMINA HETEROGENEA DE PISO VINILICO E = 2 mm  CON TRATAMIENTO SUPERIOR DE POLIURETANO. </v>
          </cell>
          <cell r="D267" t="str">
            <v>M2</v>
          </cell>
          <cell r="E267">
            <v>42000</v>
          </cell>
        </row>
        <row r="268">
          <cell r="C268" t="str">
            <v>LAMINA METALICA DE 6.3MM  1 X 2M  HR</v>
          </cell>
          <cell r="D268" t="str">
            <v>UN</v>
          </cell>
          <cell r="E268">
            <v>320000</v>
          </cell>
        </row>
        <row r="269">
          <cell r="C269" t="str">
            <v>LAMINA METALICA DE 6.3MM 122. X 244 HR</v>
          </cell>
          <cell r="D269" t="str">
            <v>UN</v>
          </cell>
          <cell r="E269">
            <v>470000</v>
          </cell>
        </row>
        <row r="270">
          <cell r="C270" t="str">
            <v>LAMINA PERFORADA GALVANIZADA ASTM A 653 GRADO 60 CALIBRE 18 DIAM R.002 1X2M</v>
          </cell>
          <cell r="D270" t="str">
            <v>UN</v>
          </cell>
          <cell r="E270">
            <v>265477.09999999998</v>
          </cell>
        </row>
        <row r="271">
          <cell r="C271" t="str">
            <v>LAMINA PERFORADA GALVANIZADA ASTM A 653 GRADO 60 CALIBRE 18 DIAM R.003 1X2M</v>
          </cell>
          <cell r="D271" t="str">
            <v>UN</v>
          </cell>
          <cell r="E271">
            <v>257087.6</v>
          </cell>
        </row>
        <row r="272">
          <cell r="C272" t="str">
            <v>LAMINA PERFORADA GALVANIZADA ASTM A 653 GRADO 60 CALIBRE 18 DIAM R.004 1X2M</v>
          </cell>
          <cell r="D272" t="str">
            <v>UN</v>
          </cell>
          <cell r="E272">
            <v>192756.2</v>
          </cell>
        </row>
        <row r="273">
          <cell r="C273" t="str">
            <v>LAMINA PERFORADA GALVANIZADA ASTM A 653 GRADO 60 CALIBRE 18 DIAM R.005 1X2M</v>
          </cell>
          <cell r="D273" t="str">
            <v>UN</v>
          </cell>
          <cell r="E273">
            <v>178773.7</v>
          </cell>
        </row>
        <row r="274">
          <cell r="C274" t="str">
            <v>LAMINA PERFORADA GALVANIZADA ASTM A 653 GRADO 60 CALIBRE 18 DIAM R.006 1X2M</v>
          </cell>
          <cell r="D274" t="str">
            <v>UN</v>
          </cell>
          <cell r="E274">
            <v>170384.2</v>
          </cell>
        </row>
        <row r="275">
          <cell r="C275" t="str">
            <v>LAMINA PERFORADA GALVANIZADA ASTM A 653 GRADO 60 CALIBRE 18 DIAM R.008 1X2M</v>
          </cell>
          <cell r="D275" t="str">
            <v>UN</v>
          </cell>
          <cell r="E275">
            <v>173178.8</v>
          </cell>
        </row>
        <row r="276">
          <cell r="C276" t="str">
            <v>LAMINA PERFORADA GALVANIZADA ASTM A 653 GRADO 60 CALIBRE 18 DIAM R.010 1X2M</v>
          </cell>
          <cell r="D276" t="str">
            <v>UN</v>
          </cell>
          <cell r="E276">
            <v>178773.7</v>
          </cell>
        </row>
        <row r="277">
          <cell r="C277" t="str">
            <v>LAMINA PERFORADA GALVANIZADA ASTM A 653 GRADO 60 CALIBRE 18 DIAM R.016 1X2M</v>
          </cell>
          <cell r="D277" t="str">
            <v>UN</v>
          </cell>
          <cell r="E277">
            <v>220721.2</v>
          </cell>
        </row>
        <row r="278">
          <cell r="C278" t="str">
            <v>LAMINA PERFORADA GALVANIZADA ASTM A 653 GRADO 60 CALIBRE 20 DIAM R.002 1X2M</v>
          </cell>
          <cell r="D278" t="str">
            <v>UN</v>
          </cell>
          <cell r="E278">
            <v>235715.20000000001</v>
          </cell>
        </row>
        <row r="279">
          <cell r="C279" t="str">
            <v>LAMINA PERFORADA GALVANIZADA ASTM A 653 GRADO 60 CALIBRE 20 DIAM R.003 1X2M</v>
          </cell>
          <cell r="D279" t="str">
            <v>UN</v>
          </cell>
          <cell r="E279">
            <v>221363.8</v>
          </cell>
        </row>
        <row r="280">
          <cell r="C280" t="str">
            <v>LAMINA PERFORADA GALVANIZADA ASTM A 653 GRADO 60 CALIBRE 20 DIAM R.004 1X2M</v>
          </cell>
          <cell r="D280" t="str">
            <v>UN</v>
          </cell>
          <cell r="E280">
            <v>157032.4</v>
          </cell>
        </row>
        <row r="281">
          <cell r="C281" t="str">
            <v>LAMINA PERFORADA GALVANIZADA ASTM A 653 GRADO 60 CALIBRE 20 DIAM R.005 1X2M</v>
          </cell>
          <cell r="D281" t="str">
            <v>UN</v>
          </cell>
          <cell r="E281">
            <v>143049.9</v>
          </cell>
        </row>
        <row r="282">
          <cell r="C282" t="str">
            <v>LAMINA PERFORADA GALVANIZADA ASTM A 653 GRADO 60 CALIBRE 20 DIAM R.006 1X2M</v>
          </cell>
          <cell r="D282" t="str">
            <v>UN</v>
          </cell>
          <cell r="E282">
            <v>134660.4</v>
          </cell>
        </row>
        <row r="283">
          <cell r="C283" t="str">
            <v>LAMINA PERFORADA GALVANIZADA ASTM A 653 GRADO 60 CALIBRE 20 DIAM R.008 1X2M</v>
          </cell>
          <cell r="D283" t="str">
            <v>UN</v>
          </cell>
          <cell r="E283">
            <v>137456.9</v>
          </cell>
        </row>
        <row r="284">
          <cell r="C284" t="str">
            <v>LAMINA PERFORADA GALVANIZADA ASTM A 653 GRADO 60 CALIBRE 20 DIAM R.010 1X2M</v>
          </cell>
          <cell r="D284" t="str">
            <v>UN</v>
          </cell>
          <cell r="E284">
            <v>143049.9</v>
          </cell>
        </row>
        <row r="285">
          <cell r="C285" t="str">
            <v>LAMINA PERFORADA GALVANIZADA ASTM A 653 GRADO 60 CALIBRE 20 DIAM R.016 1X2M</v>
          </cell>
          <cell r="D285" t="str">
            <v>UN</v>
          </cell>
          <cell r="E285">
            <v>185009.3</v>
          </cell>
        </row>
        <row r="286">
          <cell r="C286" t="str">
            <v xml:space="preserve">LAVAMANOS AQUAJET DE COLGAR, CORONA, LINEA INSTITUCIONAL PMR </v>
          </cell>
          <cell r="D286" t="str">
            <v>UN</v>
          </cell>
          <cell r="E286">
            <v>365900</v>
          </cell>
        </row>
        <row r="287">
          <cell r="C287" t="str">
            <v>LAVAMANOS CERÁMICO BÁSICO SPAZIO CORONA REF 258612</v>
          </cell>
          <cell r="D287" t="str">
            <v>UN</v>
          </cell>
          <cell r="E287">
            <v>124900</v>
          </cell>
        </row>
        <row r="288">
          <cell r="C288" t="str">
            <v>LAVAMANOS EN ACERO INOXIDABLE DE 45 A 50 CM</v>
          </cell>
          <cell r="D288" t="str">
            <v>UN</v>
          </cell>
          <cell r="E288">
            <v>140000</v>
          </cell>
        </row>
        <row r="289">
          <cell r="C289" t="str">
            <v>LAVAMANOS MANANTIAL DE SOBREPONER CORONA REF 65026</v>
          </cell>
          <cell r="D289" t="str">
            <v>UN</v>
          </cell>
          <cell r="E289">
            <v>199900</v>
          </cell>
        </row>
        <row r="290">
          <cell r="C290" t="str">
            <v>LAVAMANOS VESSEL OVALADO D´ACQUA REF 210864</v>
          </cell>
          <cell r="D290" t="str">
            <v>UN</v>
          </cell>
          <cell r="E290">
            <v>189900</v>
          </cell>
        </row>
        <row r="291">
          <cell r="C291" t="str">
            <v xml:space="preserve">LAVAPLATOS  DE 53 X 43 </v>
          </cell>
          <cell r="D291" t="str">
            <v>UN</v>
          </cell>
          <cell r="E291">
            <v>69000</v>
          </cell>
        </row>
        <row r="292">
          <cell r="C292" t="str">
            <v xml:space="preserve">LAVAPLATOS DE 1,00 X 52 CM </v>
          </cell>
          <cell r="D292" t="str">
            <v>UN</v>
          </cell>
          <cell r="E292">
            <v>130000</v>
          </cell>
        </row>
        <row r="293">
          <cell r="C293" t="str">
            <v>LISTON  4CM X 4CM X 3MT</v>
          </cell>
          <cell r="D293" t="str">
            <v>UN</v>
          </cell>
          <cell r="E293">
            <v>5000</v>
          </cell>
        </row>
        <row r="294">
          <cell r="C294" t="str">
            <v>LISTON 2 X 4</v>
          </cell>
          <cell r="D294" t="str">
            <v>UN</v>
          </cell>
          <cell r="E294">
            <v>5300</v>
          </cell>
        </row>
        <row r="295">
          <cell r="C295" t="str">
            <v>LISTON CEDRO MACHO 5 CM X 2.5 CM X 3 M</v>
          </cell>
          <cell r="D295" t="str">
            <v>UN</v>
          </cell>
          <cell r="E295">
            <v>19750</v>
          </cell>
        </row>
        <row r="296">
          <cell r="C296" t="str">
            <v xml:space="preserve">LLAVE TERMINAL MANGUERA 1/2" ROSCADA CROMADA </v>
          </cell>
          <cell r="D296" t="str">
            <v>UN</v>
          </cell>
          <cell r="E296">
            <v>16700</v>
          </cell>
        </row>
        <row r="297">
          <cell r="C297" t="str">
            <v>LOSETA DE CONCRETO RANURADA GRIS ALFA 40X40X6</v>
          </cell>
          <cell r="D297" t="str">
            <v>M2</v>
          </cell>
          <cell r="E297">
            <v>51975</v>
          </cell>
        </row>
        <row r="298">
          <cell r="C298" t="str">
            <v>LOSETA DE CONCRETO TOPEROL GRIS ALFA 40X20X6</v>
          </cell>
          <cell r="D298" t="str">
            <v>M2</v>
          </cell>
          <cell r="E298">
            <v>46134</v>
          </cell>
        </row>
        <row r="299">
          <cell r="C299" t="str">
            <v xml:space="preserve">MADERA PLASTICA, INCLUYE INSTALACIÓN MAS PERFILERIA. </v>
          </cell>
          <cell r="D299" t="str">
            <v>M2</v>
          </cell>
          <cell r="E299">
            <v>225000</v>
          </cell>
        </row>
        <row r="300">
          <cell r="C300" t="str">
            <v>MADERA TECA 8" X 2,5"</v>
          </cell>
          <cell r="D300" t="str">
            <v>M2</v>
          </cell>
          <cell r="E300"/>
        </row>
        <row r="301">
          <cell r="C301" t="str">
            <v>MALACATE CARGA 700KG INCLUYE 20M DE TORRE</v>
          </cell>
          <cell r="D301" t="str">
            <v>DIA</v>
          </cell>
          <cell r="E301">
            <v>96390</v>
          </cell>
        </row>
        <row r="302">
          <cell r="C302" t="str">
            <v xml:space="preserve">MALLA ELECTROSOLDADA H -084 R-2.1  4MM 15 X 25 CM  6 X 2.4M =15.32KG X 30M </v>
          </cell>
          <cell r="D302" t="str">
            <v>UN</v>
          </cell>
          <cell r="E302">
            <v>272400</v>
          </cell>
        </row>
        <row r="303">
          <cell r="C303" t="str">
            <v>MALLA ELECTROSOLDADA M-084 Q-2  4MM 15 X 15CM   6 X 2.4M =19.11KG</v>
          </cell>
          <cell r="D303" t="str">
            <v>UN</v>
          </cell>
          <cell r="E303">
            <v>72300</v>
          </cell>
        </row>
        <row r="304">
          <cell r="C304" t="str">
            <v>MALLA ELECTROSOLDADA M-106 Q-3  4.5MM 15 X 15CM   6 X 2.4M =24.19KG</v>
          </cell>
          <cell r="D304" t="str">
            <v>UN</v>
          </cell>
          <cell r="E304">
            <v>81050</v>
          </cell>
        </row>
        <row r="305">
          <cell r="C305" t="str">
            <v>MALLA ELECTROSOLDADA M-131 Q-3.1  5.0MM 15 X 15CM   6 X 2.4M =29.87KG</v>
          </cell>
          <cell r="D305" t="str">
            <v>UN</v>
          </cell>
          <cell r="E305">
            <v>105200</v>
          </cell>
        </row>
        <row r="306">
          <cell r="C306" t="str">
            <v>MALLA ELECTROSOLDADA M-159 Q-4  5.5MM 15 X 15CM   6 X 2.4M =36.14KG</v>
          </cell>
          <cell r="D306" t="str">
            <v>UN</v>
          </cell>
          <cell r="E306">
            <v>122575</v>
          </cell>
        </row>
        <row r="307">
          <cell r="C307" t="str">
            <v>MALLA ELECTROSOLDADA M-188 Q-5  6.0MM 15 X 15CM   6 X 2.4M =43.01KG</v>
          </cell>
          <cell r="D307" t="str">
            <v>UN</v>
          </cell>
          <cell r="E307">
            <v>143675</v>
          </cell>
        </row>
        <row r="308">
          <cell r="C308" t="str">
            <v>MALLA ELECTROSOLDADA M-221 Q-6  6.5MM 15 X 15CM   5</v>
          </cell>
          <cell r="D308" t="str">
            <v>UN</v>
          </cell>
          <cell r="E308" t="str">
            <v>Sin precio</v>
          </cell>
        </row>
        <row r="309">
          <cell r="C309" t="str">
            <v>MALLA ELECTROSOLDADA M-221 Q-6  6.5MM 15 X 15CM   6 X 2.4M =50.48</v>
          </cell>
          <cell r="D309" t="str">
            <v>UN</v>
          </cell>
          <cell r="E309">
            <v>170550</v>
          </cell>
        </row>
        <row r="310">
          <cell r="C310" t="str">
            <v>MALLA ELECTROSOLDADA M-295  F 7.5MM C/.15M EN AMBOS SENTIDOS   6 X 2.4M  =67.21KG</v>
          </cell>
          <cell r="D310" t="str">
            <v>UN</v>
          </cell>
          <cell r="E310">
            <v>221500</v>
          </cell>
        </row>
        <row r="311">
          <cell r="C311" t="str">
            <v xml:space="preserve">MARCO MALACATE DE 2M </v>
          </cell>
          <cell r="D311" t="str">
            <v>DIA</v>
          </cell>
          <cell r="E311">
            <v>1547</v>
          </cell>
        </row>
        <row r="312">
          <cell r="C312" t="str">
            <v xml:space="preserve">MARCO PARA PUERTA EN LAMINA COLD ROLLED 0.80 A 1MT </v>
          </cell>
          <cell r="D312" t="str">
            <v>UN</v>
          </cell>
          <cell r="E312">
            <v>60000</v>
          </cell>
        </row>
        <row r="313">
          <cell r="C313" t="str">
            <v>MARCO PARA PUERTA EN METAL 0.85M + CHAPA YALE SIN LAMINA</v>
          </cell>
          <cell r="D313" t="str">
            <v>UN</v>
          </cell>
          <cell r="E313">
            <v>250000</v>
          </cell>
        </row>
        <row r="314">
          <cell r="C314" t="str">
            <v xml:space="preserve">MARTILLO GSH11-E BOSH </v>
          </cell>
          <cell r="D314" t="str">
            <v>HR</v>
          </cell>
          <cell r="E314">
            <v>33320</v>
          </cell>
        </row>
        <row r="315">
          <cell r="C315" t="str">
            <v xml:space="preserve">MARTILLO GSH11-VC BOSH </v>
          </cell>
          <cell r="D315" t="str">
            <v>HR</v>
          </cell>
          <cell r="E315">
            <v>33320</v>
          </cell>
        </row>
        <row r="316">
          <cell r="C316" t="str">
            <v xml:space="preserve">MARTILLO GSH27-VC BOSH </v>
          </cell>
          <cell r="D316" t="str">
            <v>HR</v>
          </cell>
          <cell r="E316">
            <v>33320</v>
          </cell>
        </row>
        <row r="317">
          <cell r="C317" t="str">
            <v>MARTILLOS ELECTRICOS DEWALT  25313  DIAM 1/4   6.35MM</v>
          </cell>
          <cell r="D317" t="str">
            <v>CM</v>
          </cell>
          <cell r="E317">
            <v>136.85</v>
          </cell>
        </row>
        <row r="318">
          <cell r="C318" t="str">
            <v>MARTILLOS ELECTRICOS DEWALT  25313  DIAM 5/16  7.94MM</v>
          </cell>
          <cell r="D318" t="str">
            <v>CM</v>
          </cell>
          <cell r="E318">
            <v>158.27000000000001</v>
          </cell>
        </row>
        <row r="319">
          <cell r="C319" t="str">
            <v>MARTILLOS ELECTRICOS DEWALT  25313 DIAM 1/2  12.7MM</v>
          </cell>
          <cell r="D319" t="str">
            <v>CM</v>
          </cell>
          <cell r="E319">
            <v>257.04000000000002</v>
          </cell>
        </row>
        <row r="320">
          <cell r="C320" t="str">
            <v>MARTILLOS ELECTRICOS DEWALT  25313 DIAM 3/8  9.53MM</v>
          </cell>
          <cell r="D320" t="str">
            <v>CM</v>
          </cell>
          <cell r="E320">
            <v>196.35</v>
          </cell>
        </row>
        <row r="321">
          <cell r="C321" t="str">
            <v>MARTILLOS ELECTRICOS DEWALT  25313 DIAM 5/8  15.88MM</v>
          </cell>
          <cell r="D321" t="str">
            <v>CM</v>
          </cell>
          <cell r="E321">
            <v>317.73</v>
          </cell>
        </row>
        <row r="322">
          <cell r="C322" t="str">
            <v>MARTILLOS ELECTRICOS DEWALT  25313 DIAM 7/16  11.11MM</v>
          </cell>
          <cell r="D322" t="str">
            <v>CM</v>
          </cell>
          <cell r="E322">
            <v>230.86</v>
          </cell>
        </row>
        <row r="323">
          <cell r="C323" t="str">
            <v>MARTILLOS ELECTRICOS DEWALT  25313 DIAM 9/16  14.29MM</v>
          </cell>
          <cell r="D323" t="str">
            <v>CM</v>
          </cell>
          <cell r="E323">
            <v>289.17</v>
          </cell>
        </row>
        <row r="324">
          <cell r="C324" t="str">
            <v>MASILLA PLÁSTICA x 10KG</v>
          </cell>
          <cell r="D324" t="str">
            <v>KG</v>
          </cell>
          <cell r="E324">
            <v>4800</v>
          </cell>
        </row>
        <row r="325">
          <cell r="C325" t="str">
            <v>MASILLA TOPEX JOIN COMPUND</v>
          </cell>
          <cell r="D325" t="str">
            <v>GAL</v>
          </cell>
          <cell r="E325">
            <v>10200</v>
          </cell>
        </row>
        <row r="326">
          <cell r="C326" t="str">
            <v>MÁSTICO PREPARATORIO PISO VINÍLICO</v>
          </cell>
          <cell r="D326" t="str">
            <v>M2</v>
          </cell>
          <cell r="E326">
            <v>21420</v>
          </cell>
        </row>
        <row r="327">
          <cell r="C327" t="str">
            <v>MATERIAL DE SITIO SELECCIONADO</v>
          </cell>
          <cell r="D327" t="str">
            <v>M3</v>
          </cell>
          <cell r="E327">
            <v>0</v>
          </cell>
        </row>
        <row r="328">
          <cell r="C328" t="str">
            <v>MEDIA CAÑA 90 MM COEXTRUIDO BLANCO</v>
          </cell>
          <cell r="D328" t="str">
            <v>UN</v>
          </cell>
          <cell r="E328">
            <v>31745</v>
          </cell>
        </row>
        <row r="329">
          <cell r="C329" t="str">
            <v>MEMBRANA ACUSTICA DE 3.0 MM DE ESPESOR. ROLLO DE 10 M2</v>
          </cell>
          <cell r="D329" t="str">
            <v>UN</v>
          </cell>
          <cell r="E329">
            <v>172883</v>
          </cell>
        </row>
        <row r="330">
          <cell r="C330" t="str">
            <v xml:space="preserve">MESON EN ACERO INOXIDABLE CAL 18, DESDE  0.60M HASTA 0.63M DE ANCHO </v>
          </cell>
          <cell r="D330" t="str">
            <v>M</v>
          </cell>
          <cell r="E330">
            <v>350000</v>
          </cell>
        </row>
        <row r="331">
          <cell r="C331" t="str">
            <v xml:space="preserve">MESON EN ACERO INOXIDABLE CAL 20,  DESDE 0.60M HASTA 0.63M DE ANCHO </v>
          </cell>
          <cell r="D331" t="str">
            <v>M</v>
          </cell>
          <cell r="E331">
            <v>220000</v>
          </cell>
        </row>
        <row r="332">
          <cell r="C332" t="str">
            <v>MESON EN GRANITO NATURAL CRISTAL PULIDO Y BRILLADO</v>
          </cell>
          <cell r="D332" t="str">
            <v>M</v>
          </cell>
          <cell r="E332">
            <v>330000</v>
          </cell>
        </row>
        <row r="333">
          <cell r="C333" t="str">
            <v>MESÓN LAVAMANOS ESFÉRICO 600X60 LINEAL EN ACERO INOXIDABLE, UN LAVAMANOS DE BAJA ALTURA</v>
          </cell>
          <cell r="D333" t="str">
            <v>UN</v>
          </cell>
          <cell r="E333">
            <v>1452147.48</v>
          </cell>
        </row>
        <row r="334">
          <cell r="C334" t="str">
            <v>MESÓN LAVAMANOS ESFÉRICO LINEAL 2980X60 EN ACERO INOXIDABLE CON DOS LAVAMANOS</v>
          </cell>
          <cell r="D334" t="str">
            <v>UN</v>
          </cell>
          <cell r="E334">
            <v>2823746.2399999998</v>
          </cell>
        </row>
        <row r="335">
          <cell r="C335" t="str">
            <v>MESÓN LAVAMANOS ESFÉRICO LINEAL 3780X60 EN ACERO INOXIDABLE CON TRES LAVAMANOS</v>
          </cell>
          <cell r="D335" t="str">
            <v>UN</v>
          </cell>
          <cell r="E335">
            <v>3410353.17</v>
          </cell>
        </row>
        <row r="336">
          <cell r="C336" t="str">
            <v xml:space="preserve">MEZCLADO 1/2 SACO ELECRICA </v>
          </cell>
          <cell r="D336" t="str">
            <v>DIA</v>
          </cell>
          <cell r="E336">
            <v>29155</v>
          </cell>
        </row>
        <row r="337">
          <cell r="C337" t="str">
            <v xml:space="preserve">MEZCLADORA 1 SACO ELECTRICA </v>
          </cell>
          <cell r="D337" t="str">
            <v>DIA</v>
          </cell>
          <cell r="E337">
            <v>39270</v>
          </cell>
        </row>
        <row r="338">
          <cell r="C338" t="str">
            <v>MEZCLADORA 1 SACO GASOLINA</v>
          </cell>
          <cell r="D338" t="str">
            <v>DIA</v>
          </cell>
          <cell r="E338">
            <v>41650</v>
          </cell>
        </row>
        <row r="339">
          <cell r="C339" t="str">
            <v>MEZCLADORA 1/2 SACO GASOLINA</v>
          </cell>
          <cell r="D339" t="str">
            <v>DIA</v>
          </cell>
          <cell r="E339">
            <v>32130</v>
          </cell>
        </row>
        <row r="340">
          <cell r="C340" t="str">
            <v xml:space="preserve">MEZCLADORA 1/4 DE SACO DIESEL </v>
          </cell>
          <cell r="D340" t="str">
            <v>DIA</v>
          </cell>
          <cell r="E340">
            <v>26180</v>
          </cell>
        </row>
        <row r="341">
          <cell r="C341" t="str">
            <v xml:space="preserve">MEZCLADORA 1/4 DE SACO ELECTRICA </v>
          </cell>
          <cell r="D341" t="str">
            <v>DIA</v>
          </cell>
          <cell r="E341">
            <v>26180</v>
          </cell>
        </row>
        <row r="342">
          <cell r="C342" t="str">
            <v>MINICARGADOR D236 CON MARTILLO</v>
          </cell>
          <cell r="D342" t="str">
            <v>HR</v>
          </cell>
          <cell r="E342">
            <v>113050</v>
          </cell>
        </row>
        <row r="343">
          <cell r="C343" t="str">
            <v>MINICARGADOR D236 CON PALA</v>
          </cell>
          <cell r="D343" t="str">
            <v>HR</v>
          </cell>
          <cell r="E343">
            <v>77350</v>
          </cell>
        </row>
        <row r="344">
          <cell r="C344" t="str">
            <v>MINIEXCAVADORA KOBELCO SK35SR-6</v>
          </cell>
          <cell r="D344" t="str">
            <v>HR</v>
          </cell>
          <cell r="E344">
            <v>98770</v>
          </cell>
        </row>
        <row r="345">
          <cell r="C345" t="str">
            <v>Mobiliario mesa baja cuadrada 0.7 m formica menta herraje/negro, acabado formica/formica vainilla</v>
          </cell>
          <cell r="D345" t="str">
            <v>UN</v>
          </cell>
          <cell r="E345">
            <v>491000</v>
          </cell>
        </row>
        <row r="346">
          <cell r="C346" t="str">
            <v>Mobiliario mesa cuadrada 0.80 m sevelit cbp herraje/acero inoxidable, superficie sevelit/light concrete,</v>
          </cell>
          <cell r="D346" t="str">
            <v>UN</v>
          </cell>
          <cell r="E346">
            <v>906000</v>
          </cell>
        </row>
        <row r="347">
          <cell r="C347" t="str">
            <v>Mobiliario mesa juntas rectan 8p 2.2x1.18 m aire acabado/formica blanco nieve c blanco.</v>
          </cell>
          <cell r="D347" t="str">
            <v>UN</v>
          </cell>
          <cell r="E347">
            <v>2461000</v>
          </cell>
        </row>
        <row r="348">
          <cell r="C348" t="str">
            <v>Mobiliario mesa juntas rectan 8p 2.2x1.18 m aire acabado/formica blanco, nieve c blanco,</v>
          </cell>
          <cell r="D348" t="str">
            <v>UN</v>
          </cell>
          <cell r="E348">
            <v>2461000</v>
          </cell>
        </row>
        <row r="349">
          <cell r="C349" t="str">
            <v>Mobiliario mesa redonda 1.20 m sho herraje/negro, superficie/formica vainilla, electrificacion/no.</v>
          </cell>
          <cell r="D349" t="str">
            <v>UN</v>
          </cell>
          <cell r="E349">
            <v>1372000</v>
          </cell>
        </row>
        <row r="350">
          <cell r="C350" t="str">
            <v>Mobiliario silla giratoria media frodo rueda-patin/normal, slider/no, tapizado/amareto negro, brazo/sin</v>
          </cell>
          <cell r="D350" t="str">
            <v>UN</v>
          </cell>
          <cell r="E350">
            <v>431000</v>
          </cell>
        </row>
        <row r="351">
          <cell r="C351" t="str">
            <v>Mobiliario silla juga asiento-espaldar/blanco bso,</v>
          </cell>
          <cell r="D351" t="str">
            <v>UN</v>
          </cell>
          <cell r="E351">
            <v>165000</v>
          </cell>
        </row>
        <row r="352">
          <cell r="C352" t="str">
            <v>Mobiliario silla lisboa asiento-asiento/espaldar roja (lisboa-peach-vett).</v>
          </cell>
          <cell r="D352" t="str">
            <v>UN</v>
          </cell>
          <cell r="E352">
            <v>268000</v>
          </cell>
        </row>
        <row r="353">
          <cell r="C353" t="str">
            <v>Mobiliario silla semitapizada mia asiento-espaldar/gris 423u, tapizado/murano negro, herraje/aluminio</v>
          </cell>
          <cell r="D353" t="str">
            <v>UN</v>
          </cell>
          <cell r="E353">
            <v>252000</v>
          </cell>
        </row>
        <row r="354">
          <cell r="C354" t="str">
            <v xml:space="preserve">MONTAJE MALACATE Y/O DESMONTAJE </v>
          </cell>
          <cell r="D354" t="str">
            <v>DIA</v>
          </cell>
          <cell r="E354">
            <v>80325</v>
          </cell>
        </row>
        <row r="355">
          <cell r="C355" t="str">
            <v xml:space="preserve">MONTAJE Y/O DESMONTAJE DE TORRE </v>
          </cell>
          <cell r="D355" t="str">
            <v>DIA</v>
          </cell>
          <cell r="E355">
            <v>80325</v>
          </cell>
        </row>
        <row r="356">
          <cell r="C356" t="str">
            <v>MORTERO 1:3</v>
          </cell>
          <cell r="D356" t="str">
            <v>M3</v>
          </cell>
          <cell r="E356">
            <v>402995.60835575178</v>
          </cell>
        </row>
        <row r="357">
          <cell r="C357" t="str">
            <v>MORTERO 1:4</v>
          </cell>
          <cell r="D357" t="str">
            <v>M3</v>
          </cell>
          <cell r="E357">
            <v>361753.60835575173</v>
          </cell>
        </row>
        <row r="358">
          <cell r="C358" t="str">
            <v xml:space="preserve">MORTERO DE PEGA PAÑETE TIPO N  X 40KG PEGA PAÑETE </v>
          </cell>
          <cell r="D358" t="str">
            <v>UN</v>
          </cell>
          <cell r="E358">
            <v>11800</v>
          </cell>
        </row>
        <row r="359">
          <cell r="C359" t="str">
            <v>MORTERO DE PEGA PAÑETE TIPO N  X 40KG PISOS</v>
          </cell>
          <cell r="D359" t="str">
            <v>UN</v>
          </cell>
          <cell r="E359">
            <v>13100</v>
          </cell>
        </row>
        <row r="360">
          <cell r="C360" t="str">
            <v>MORTERO PISO TIPO S-M X 40KG</v>
          </cell>
          <cell r="D360" t="str">
            <v>UN</v>
          </cell>
          <cell r="E360">
            <v>15900</v>
          </cell>
        </row>
        <row r="361">
          <cell r="C361" t="str">
            <v xml:space="preserve">MOSAICO ACUARIOS AZUL CORONA DE 30 X 30CM </v>
          </cell>
          <cell r="D361" t="str">
            <v>UN</v>
          </cell>
          <cell r="E361">
            <v>29100</v>
          </cell>
        </row>
        <row r="362">
          <cell r="C362" t="str">
            <v>MOSAICO CETUS MULTICOLOR DE 27.6 X 27.6CM</v>
          </cell>
          <cell r="D362" t="str">
            <v>UN</v>
          </cell>
          <cell r="E362">
            <v>38900</v>
          </cell>
        </row>
        <row r="363">
          <cell r="C363" t="str">
            <v>MOTOBOMBA A GASOLINA SUCCION 6MTS 1.5"</v>
          </cell>
          <cell r="D363" t="str">
            <v>DIA</v>
          </cell>
          <cell r="E363">
            <v>49980</v>
          </cell>
        </row>
        <row r="364">
          <cell r="C364" t="str">
            <v>MOTOBOMBA DIESEL SUCCION 6M 3"</v>
          </cell>
          <cell r="D364" t="str">
            <v>DIA</v>
          </cell>
          <cell r="E364">
            <v>49980</v>
          </cell>
        </row>
        <row r="365">
          <cell r="C365" t="str">
            <v>MUEBLE PARA AUDITORIO  SILLA TEATRO PLASTICA</v>
          </cell>
          <cell r="D365" t="str">
            <v>UN</v>
          </cell>
          <cell r="E365">
            <v>361200</v>
          </cell>
        </row>
        <row r="366">
          <cell r="C366" t="str">
            <v xml:space="preserve">MUEBLE PARA AUDITORIO SILLA AUDITORIO TRADICIONAL </v>
          </cell>
          <cell r="D366" t="str">
            <v>UN</v>
          </cell>
          <cell r="E366">
            <v>304500</v>
          </cell>
        </row>
        <row r="367">
          <cell r="C367" t="str">
            <v xml:space="preserve">MUEBLE PARA AUDITORIO SILLA GOLDEN CINEMA </v>
          </cell>
          <cell r="D367" t="str">
            <v>UN</v>
          </cell>
          <cell r="E367">
            <v>340000</v>
          </cell>
        </row>
        <row r="368">
          <cell r="C368" t="str">
            <v>MUROS DE FACHADA EN MAMPOSTERÍA REFORZADA E = 0.15 M CON LADRILLO ESTRUCTURAL DE PERFORACIÓN VERTICAL DE 12 X 30 X 20 CM CASAGRES</v>
          </cell>
          <cell r="D368" t="str">
            <v>M2</v>
          </cell>
          <cell r="E368">
            <v>74026</v>
          </cell>
        </row>
        <row r="369">
          <cell r="C369" t="str">
            <v>OFICIAL</v>
          </cell>
          <cell r="D369" t="str">
            <v>HR</v>
          </cell>
          <cell r="E369">
            <v>14241.137731586483</v>
          </cell>
        </row>
        <row r="370">
          <cell r="C370" t="str">
            <v xml:space="preserve">OPERADOR MALACATE SIN HORAS EXTRAS </v>
          </cell>
          <cell r="D370" t="str">
            <v>DIA</v>
          </cell>
          <cell r="E370">
            <v>80325</v>
          </cell>
        </row>
        <row r="371">
          <cell r="C371" t="str">
            <v>ORINAL ARRECIFE PARA FLUXOMETRO</v>
          </cell>
          <cell r="D371" t="str">
            <v>UN</v>
          </cell>
          <cell r="E371">
            <v>262900</v>
          </cell>
        </row>
        <row r="372">
          <cell r="C372" t="str">
            <v xml:space="preserve">ORINAL MEDIANO CON GRIFF BLANCO </v>
          </cell>
          <cell r="D372" t="str">
            <v>UN</v>
          </cell>
          <cell r="E372">
            <v>237571</v>
          </cell>
        </row>
        <row r="373">
          <cell r="C373" t="str">
            <v>ORINAL PETITE</v>
          </cell>
          <cell r="D373" t="str">
            <v>UN</v>
          </cell>
          <cell r="E373">
            <v>255700</v>
          </cell>
        </row>
        <row r="374">
          <cell r="C374" t="str">
            <v>PABMERIL PLIEGO 9" X 11"</v>
          </cell>
          <cell r="D374" t="str">
            <v>UN</v>
          </cell>
          <cell r="E374">
            <v>2000</v>
          </cell>
        </row>
        <row r="375">
          <cell r="C375" t="str">
            <v>PANEL SOLAR (Materiales+MO eléctrica)</v>
          </cell>
          <cell r="D375" t="str">
            <v>Gl</v>
          </cell>
          <cell r="E375">
            <v>851300</v>
          </cell>
        </row>
        <row r="376">
          <cell r="C376" t="str">
            <v>PAÑO COLD DE 27.7 X 27.7CM</v>
          </cell>
          <cell r="D376" t="str">
            <v>UN</v>
          </cell>
          <cell r="E376">
            <v>38000</v>
          </cell>
        </row>
        <row r="377">
          <cell r="C377" t="str">
            <v xml:space="preserve">PAÑO COLLAGE CAMEL DE 30.6 X 30.6CM </v>
          </cell>
          <cell r="D377" t="str">
            <v>UN</v>
          </cell>
          <cell r="E377">
            <v>41000</v>
          </cell>
        </row>
        <row r="378">
          <cell r="C378" t="str">
            <v>PAÑO SPRING  DE 27.7 X 27.7CM</v>
          </cell>
          <cell r="D378" t="str">
            <v>UN</v>
          </cell>
          <cell r="E378">
            <v>38000</v>
          </cell>
        </row>
        <row r="379">
          <cell r="C379" t="str">
            <v>PAPELERA</v>
          </cell>
          <cell r="D379"/>
          <cell r="E379">
            <v>29900</v>
          </cell>
        </row>
        <row r="380">
          <cell r="C380" t="str">
            <v>PAPELERA EN ACERO SATINADO</v>
          </cell>
          <cell r="D380" t="str">
            <v>UN</v>
          </cell>
          <cell r="E380">
            <v>99900</v>
          </cell>
        </row>
        <row r="381">
          <cell r="C381" t="str">
            <v>PARAL LARGO 2.00 A 3.50 M</v>
          </cell>
          <cell r="D381" t="str">
            <v>DIA</v>
          </cell>
          <cell r="E381">
            <v>249.9</v>
          </cell>
        </row>
        <row r="382">
          <cell r="C382" t="str">
            <v>PASAMANOS ESCALERA MULTIANDAMIO  PESO 2KG</v>
          </cell>
          <cell r="D382" t="str">
            <v>HR</v>
          </cell>
          <cell r="E382">
            <v>71.400000000000006</v>
          </cell>
        </row>
        <row r="383">
          <cell r="C383" t="str">
            <v>PASTO TRENZA</v>
          </cell>
          <cell r="D383" t="str">
            <v>M2</v>
          </cell>
          <cell r="E383">
            <v>10000</v>
          </cell>
        </row>
        <row r="384">
          <cell r="C384" t="str">
            <v xml:space="preserve">PEDESTAL TRAPEZOIDAL en CONCRETO DE 21Mpa, h=0.30m,  Base=0.40x0.40, Corona= 0.25x0.25, incluye acero </v>
          </cell>
          <cell r="D384" t="str">
            <v>UN</v>
          </cell>
          <cell r="E384">
            <v>83232</v>
          </cell>
        </row>
        <row r="385">
          <cell r="C385" t="str">
            <v>PEGACOR FLEX GRIS X 25K</v>
          </cell>
          <cell r="D385" t="str">
            <v>UN</v>
          </cell>
          <cell r="E385">
            <v>98900</v>
          </cell>
        </row>
        <row r="386">
          <cell r="C386" t="str">
            <v>PEGACOR GRIS X 25K</v>
          </cell>
          <cell r="D386" t="str">
            <v>UN</v>
          </cell>
          <cell r="E386">
            <v>29259.333333333332</v>
          </cell>
        </row>
        <row r="387">
          <cell r="C387" t="str">
            <v>PEGALISTO DE ALFA X 25KG</v>
          </cell>
          <cell r="D387" t="str">
            <v>UN</v>
          </cell>
          <cell r="E387">
            <v>16500</v>
          </cell>
        </row>
        <row r="388">
          <cell r="C388" t="str">
            <v>PEGANTE CERAMICO GRIS FIJALISTO X 25KG</v>
          </cell>
          <cell r="D388" t="str">
            <v>UN</v>
          </cell>
          <cell r="E388">
            <v>13866.666666666666</v>
          </cell>
        </row>
        <row r="389">
          <cell r="C389" t="str">
            <v>PERFIL CANAL CAL 24 (90MM) - 2.44M</v>
          </cell>
          <cell r="D389" t="str">
            <v>UN</v>
          </cell>
          <cell r="E389">
            <v>4100</v>
          </cell>
        </row>
        <row r="390">
          <cell r="C390" t="str">
            <v>PERFIL CANAL CAL 26 (90MM) - 2.44M</v>
          </cell>
          <cell r="D390" t="str">
            <v>UN</v>
          </cell>
          <cell r="E390">
            <v>4992</v>
          </cell>
        </row>
        <row r="391">
          <cell r="C391" t="str">
            <v>PERFIL ESTRUCTURAL CUADRADO 50 X 50 MM X 3 MM</v>
          </cell>
          <cell r="D391" t="str">
            <v>UN</v>
          </cell>
          <cell r="E391">
            <v>92900</v>
          </cell>
        </row>
        <row r="392">
          <cell r="C392" t="str">
            <v>PERFIL ESTRUCTURAL RECTANGULAR 100 MM X 50 MM X 3 MM</v>
          </cell>
          <cell r="D392" t="str">
            <v>UN</v>
          </cell>
          <cell r="E392">
            <v>159900</v>
          </cell>
        </row>
        <row r="393">
          <cell r="C393" t="str">
            <v>PERFIL METÁLICO 200 x 100 x 3 MM</v>
          </cell>
          <cell r="D393" t="str">
            <v>UN</v>
          </cell>
          <cell r="E393">
            <v>342150</v>
          </cell>
        </row>
        <row r="394">
          <cell r="C394" t="str">
            <v>PERFIL METALICO CERRADO CAL 12- 2,5MM - 6M  15 x 5CM</v>
          </cell>
          <cell r="D394" t="str">
            <v>UN</v>
          </cell>
          <cell r="E394">
            <v>182100</v>
          </cell>
        </row>
        <row r="395">
          <cell r="C395" t="str">
            <v>PERFIL METALICO CERRADO CAL 12- 2,5MM - 6M 10 x 4CM</v>
          </cell>
          <cell r="D395" t="str">
            <v>UN</v>
          </cell>
          <cell r="E395">
            <v>118700</v>
          </cell>
        </row>
        <row r="396">
          <cell r="C396" t="str">
            <v>PERFIL METALICO CERRADO CAL 12- 2,5MM - 6M 10 x 5CM</v>
          </cell>
          <cell r="D396" t="str">
            <v>UN</v>
          </cell>
          <cell r="E396">
            <v>127500</v>
          </cell>
        </row>
        <row r="397">
          <cell r="C397" t="str">
            <v>PERFIL METALICO CERRADO CAL 12- 2,5MM - 6M 12 x 6CM</v>
          </cell>
          <cell r="D397" t="str">
            <v>UN</v>
          </cell>
          <cell r="E397">
            <v>166400</v>
          </cell>
        </row>
        <row r="398">
          <cell r="C398" t="str">
            <v>PERFIL METALICO CERRADO CAL 12- 2,5MM - 6M 8x4CM</v>
          </cell>
          <cell r="D398" t="str">
            <v>UN</v>
          </cell>
          <cell r="E398">
            <v>109700</v>
          </cell>
        </row>
        <row r="399">
          <cell r="C399" t="str">
            <v>PERFIL METALICO CERRADO CAL 12- 2,5MM - 6M 9x5CM</v>
          </cell>
          <cell r="D399" t="str">
            <v>UN</v>
          </cell>
          <cell r="E399">
            <v>129000</v>
          </cell>
        </row>
        <row r="400">
          <cell r="C400" t="str">
            <v>PERFIL METÁLICO CUADRADO 100 x100 ca 14</v>
          </cell>
          <cell r="D400" t="str">
            <v>UN</v>
          </cell>
          <cell r="E400">
            <v>140800</v>
          </cell>
        </row>
        <row r="401">
          <cell r="C401" t="str">
            <v>PERFIL METALICO DE 100MM X 100MM X 6M cal 11</v>
          </cell>
          <cell r="D401" t="str">
            <v>UN</v>
          </cell>
          <cell r="E401">
            <v>220600</v>
          </cell>
        </row>
        <row r="402">
          <cell r="C402" t="str">
            <v>PERFIL METALICO DE 100MM X 100MM X 6M cal 12</v>
          </cell>
          <cell r="D402" t="str">
            <v>UN</v>
          </cell>
          <cell r="E402">
            <v>182000</v>
          </cell>
        </row>
        <row r="403">
          <cell r="C403" t="str">
            <v>PERFIL METALICO DE 100MM X 100MM X 6M cal 14</v>
          </cell>
          <cell r="D403" t="str">
            <v>UN</v>
          </cell>
          <cell r="E403">
            <v>146400</v>
          </cell>
        </row>
        <row r="404">
          <cell r="C404" t="str">
            <v>PERFIL METÁLICO RECTANGULAR 300MM X 100MM X 3 MM</v>
          </cell>
          <cell r="D404" t="str">
            <v>UN</v>
          </cell>
          <cell r="E404">
            <v>482950</v>
          </cell>
        </row>
        <row r="405">
          <cell r="C405" t="str">
            <v>PERFIL OMEGA CAL 24- 2.44M</v>
          </cell>
          <cell r="D405" t="str">
            <v>UN</v>
          </cell>
          <cell r="E405">
            <v>3225</v>
          </cell>
        </row>
        <row r="406">
          <cell r="C406" t="str">
            <v>PERFIL OMEGA CAL 26- 2.44M</v>
          </cell>
          <cell r="D406" t="str">
            <v>UN</v>
          </cell>
          <cell r="E406">
            <v>2831</v>
          </cell>
        </row>
        <row r="407">
          <cell r="C407" t="str">
            <v>PERFIL PARAL CAL 24- 2.44M</v>
          </cell>
          <cell r="D407" t="str">
            <v>UN</v>
          </cell>
          <cell r="E407">
            <v>5100</v>
          </cell>
        </row>
        <row r="408">
          <cell r="C408" t="str">
            <v>PERFIL PARAL CAL 26- 2.44M</v>
          </cell>
          <cell r="D408" t="str">
            <v>UN</v>
          </cell>
          <cell r="E408">
            <v>6424.333333333333</v>
          </cell>
        </row>
        <row r="409">
          <cell r="C409" t="str">
            <v xml:space="preserve">PERFIL TE 1" X 1/8 </v>
          </cell>
          <cell r="D409" t="str">
            <v>UN</v>
          </cell>
          <cell r="E409">
            <v>26600</v>
          </cell>
        </row>
        <row r="410">
          <cell r="C410" t="str">
            <v>PERFIL TUBULAR EN ACERO PARA PASAMANOS 1 1/2" CAL 16 X 6M</v>
          </cell>
          <cell r="D410" t="str">
            <v>UN</v>
          </cell>
          <cell r="E410">
            <v>39000</v>
          </cell>
        </row>
        <row r="411">
          <cell r="C411" t="str">
            <v>PERFIL U 6 MM 2,10M POLICARBONATO</v>
          </cell>
          <cell r="D411" t="str">
            <v>UN</v>
          </cell>
          <cell r="E411">
            <v>15000</v>
          </cell>
        </row>
        <row r="412">
          <cell r="C412" t="str">
            <v>PERFIL VIGUETA CAL 24</v>
          </cell>
          <cell r="D412" t="str">
            <v>UN</v>
          </cell>
          <cell r="E412">
            <v>2650</v>
          </cell>
        </row>
        <row r="413">
          <cell r="C413" t="str">
            <v>PERFIL VIGUETA CAL 26</v>
          </cell>
          <cell r="D413" t="str">
            <v>UN</v>
          </cell>
          <cell r="E413">
            <v>3475</v>
          </cell>
        </row>
        <row r="414">
          <cell r="C414" t="str">
            <v xml:space="preserve">PERFORADORA PARA PILOTES 30CM </v>
          </cell>
          <cell r="D414" t="str">
            <v>M</v>
          </cell>
          <cell r="E414">
            <v>40698</v>
          </cell>
        </row>
        <row r="415">
          <cell r="C415" t="str">
            <v>PERFORADORA PARA PILOTES 40CM</v>
          </cell>
          <cell r="D415" t="str">
            <v>M</v>
          </cell>
          <cell r="E415">
            <v>53550</v>
          </cell>
        </row>
        <row r="416">
          <cell r="C416" t="str">
            <v>PERFORACION PILOTES HASTA DIAMETRO DE 1.20 M</v>
          </cell>
          <cell r="D416" t="str">
            <v>M3</v>
          </cell>
          <cell r="E416">
            <v>120000</v>
          </cell>
        </row>
        <row r="417">
          <cell r="C417" t="str">
            <v xml:space="preserve">PINTULUX 3 EN 1 DE PINTUCO </v>
          </cell>
          <cell r="D417" t="str">
            <v>GAL</v>
          </cell>
          <cell r="E417">
            <v>65900</v>
          </cell>
        </row>
        <row r="418">
          <cell r="C418" t="str">
            <v xml:space="preserve">PINTURA BITUMINOSA </v>
          </cell>
          <cell r="D418" t="str">
            <v>GAL</v>
          </cell>
          <cell r="E418">
            <v>50000</v>
          </cell>
        </row>
        <row r="419">
          <cell r="C419" t="str">
            <v xml:space="preserve">PINTURA EN ACEITE NEGRO MATTE </v>
          </cell>
          <cell r="D419" t="str">
            <v>GAL</v>
          </cell>
          <cell r="E419">
            <v>42000</v>
          </cell>
        </row>
        <row r="420">
          <cell r="C420" t="str">
            <v xml:space="preserve">PINTURA EN AGUA NEGRO MATTE </v>
          </cell>
          <cell r="D420" t="str">
            <v>GAL</v>
          </cell>
          <cell r="E420">
            <v>38000</v>
          </cell>
        </row>
        <row r="421">
          <cell r="C421" t="str">
            <v xml:space="preserve">PINTURA EN AGUA TIPO 2 </v>
          </cell>
          <cell r="D421" t="str">
            <v>GAL</v>
          </cell>
          <cell r="E421">
            <v>28000</v>
          </cell>
        </row>
        <row r="422">
          <cell r="C422" t="str">
            <v>PINTURA EPOXICA</v>
          </cell>
          <cell r="D422" t="str">
            <v>GAL</v>
          </cell>
          <cell r="E422">
            <v>107000</v>
          </cell>
        </row>
        <row r="423">
          <cell r="C423" t="str">
            <v xml:space="preserve">PISO ANTIDESLIZANTE PIZARRA MULTICOLOR O NEGRA </v>
          </cell>
          <cell r="D423" t="str">
            <v>M2</v>
          </cell>
          <cell r="E423">
            <v>26900</v>
          </cell>
        </row>
        <row r="424">
          <cell r="C424" t="str">
            <v xml:space="preserve">PISO EN PORCELANATO 0.28 X 0.57M  MATTE </v>
          </cell>
          <cell r="D424" t="str">
            <v>M2</v>
          </cell>
          <cell r="E424">
            <v>39900</v>
          </cell>
        </row>
        <row r="425">
          <cell r="C425" t="str">
            <v xml:space="preserve">PISO EN PORCELANATO 0.57 X 0.57M  MATTE </v>
          </cell>
          <cell r="D425" t="str">
            <v>M2</v>
          </cell>
          <cell r="E425">
            <v>44900</v>
          </cell>
        </row>
        <row r="426">
          <cell r="C426" t="str">
            <v>PISO VINÍLICO EN ROLLO GERFLOR CLASSIC</v>
          </cell>
          <cell r="D426" t="str">
            <v>M2</v>
          </cell>
          <cell r="E426">
            <v>68425</v>
          </cell>
        </row>
        <row r="427">
          <cell r="C427" t="str">
            <v>PLACA GYPLAC FONOABSORBENTE EXSOUND PERFORACIÓN CUADRADA BORDE REBAJADO 1.20 X 2.40</v>
          </cell>
          <cell r="D427" t="str">
            <v>UN</v>
          </cell>
          <cell r="E427">
            <v>180000</v>
          </cell>
        </row>
        <row r="428">
          <cell r="C428" t="str">
            <v xml:space="preserve">PLACA YESO TIPO GYPLAC ESTANDAR 1/2" (12.7 MM) DE 1.22 X 2.44 MM. </v>
          </cell>
          <cell r="D428" t="str">
            <v>UN</v>
          </cell>
          <cell r="E428">
            <v>21900</v>
          </cell>
        </row>
        <row r="429">
          <cell r="C429" t="str">
            <v xml:space="preserve">PLACA YESO TIPO GYPLAC RH. 1/2" (12.7 MM) DE 1.22 X 2.44 MM </v>
          </cell>
          <cell r="D429" t="str">
            <v>UN</v>
          </cell>
          <cell r="E429">
            <v>33911.5</v>
          </cell>
        </row>
        <row r="430">
          <cell r="C430" t="str">
            <v>PLASTICO TRANSPARENTE CAL 6 de 6M X 4M</v>
          </cell>
          <cell r="D430" t="str">
            <v>UN</v>
          </cell>
          <cell r="E430">
            <v>15000</v>
          </cell>
        </row>
        <row r="431">
          <cell r="C431" t="str">
            <v>PLATAFORMA 1.40MT PESO 15KG</v>
          </cell>
          <cell r="D431"/>
          <cell r="E431">
            <v>279.64999999999998</v>
          </cell>
        </row>
        <row r="432">
          <cell r="C432" t="str">
            <v>PLATAFORMA 3MT PESO 30.0 KG</v>
          </cell>
          <cell r="D432"/>
          <cell r="E432">
            <v>583.1</v>
          </cell>
        </row>
        <row r="433">
          <cell r="C433" t="str">
            <v>PLATINA  2'' X 1/4''</v>
          </cell>
          <cell r="D433"/>
          <cell r="E433">
            <v>48700</v>
          </cell>
        </row>
        <row r="434">
          <cell r="C434" t="str">
            <v>PLATINA DE 0.22 X 0.22 X 1.2 MM</v>
          </cell>
          <cell r="D434" t="str">
            <v>UN</v>
          </cell>
          <cell r="E434"/>
        </row>
        <row r="435">
          <cell r="C435" t="str">
            <v>PLETINA 220x350x12 MM</v>
          </cell>
          <cell r="D435" t="str">
            <v>UN</v>
          </cell>
          <cell r="E435">
            <v>12000</v>
          </cell>
        </row>
        <row r="436">
          <cell r="C436" t="str">
            <v>PLETINA EN LÁMINA COLD ROLLED CAL 10</v>
          </cell>
          <cell r="D436" t="str">
            <v>M2</v>
          </cell>
          <cell r="E436">
            <v>25838</v>
          </cell>
        </row>
        <row r="437">
          <cell r="C437" t="str">
            <v>PLUMA 250KG CON BALDE</v>
          </cell>
          <cell r="D437" t="str">
            <v>DIA</v>
          </cell>
          <cell r="E437">
            <v>29750</v>
          </cell>
        </row>
        <row r="438">
          <cell r="C438" t="str">
            <v>POCETA EN ACERO INOXIDABLE 0,50 X 0,75 X 0,25</v>
          </cell>
          <cell r="D438" t="str">
            <v>UN</v>
          </cell>
          <cell r="E438">
            <v>420000</v>
          </cell>
        </row>
        <row r="439">
          <cell r="C439" t="str">
            <v>POLEA MULTIANDAMIO PESO 5KG</v>
          </cell>
          <cell r="D439"/>
          <cell r="E439">
            <v>295.12</v>
          </cell>
        </row>
        <row r="440">
          <cell r="C440" t="str">
            <v>POLIETILENO NEGRO CAL 3.5  150MT X 3MT</v>
          </cell>
          <cell r="D440" t="str">
            <v>UN</v>
          </cell>
          <cell r="E440">
            <v>519900</v>
          </cell>
        </row>
        <row r="441">
          <cell r="C441" t="str">
            <v xml:space="preserve">PROCESO DE MACHIMBRADO </v>
          </cell>
          <cell r="D441" t="str">
            <v>UN</v>
          </cell>
          <cell r="E441">
            <v>3000</v>
          </cell>
        </row>
        <row r="442">
          <cell r="C442" t="str">
            <v>PUERTAS</v>
          </cell>
          <cell r="D442" t="str">
            <v>M2</v>
          </cell>
          <cell r="E442">
            <v>535219</v>
          </cell>
        </row>
        <row r="443">
          <cell r="C443" t="str">
            <v>PUERTAS ACCESO PRINCIPAL TIPO SPIDER CON VIDRIO TEMPLADO DE 10 MM</v>
          </cell>
          <cell r="D443" t="str">
            <v>M2</v>
          </cell>
          <cell r="E443">
            <v>495000</v>
          </cell>
        </row>
        <row r="444">
          <cell r="C444" t="str">
            <v xml:space="preserve">PUERTAS CORTAFUEGO + INSTALACIÓN </v>
          </cell>
          <cell r="D444" t="str">
            <v>UN</v>
          </cell>
          <cell r="E444">
            <v>1806979.2999999998</v>
          </cell>
        </row>
        <row r="445">
          <cell r="C445" t="str">
            <v>PUERTAS Y VENTANAS EN TABLA PARA CAMPAMENTO</v>
          </cell>
          <cell r="D445" t="str">
            <v>M2</v>
          </cell>
          <cell r="E445">
            <v>2975</v>
          </cell>
        </row>
        <row r="446">
          <cell r="C446" t="str">
            <v>PULIDORA PISOS</v>
          </cell>
          <cell r="D446" t="str">
            <v>DIA</v>
          </cell>
          <cell r="E446">
            <v>16608</v>
          </cell>
        </row>
        <row r="447">
          <cell r="C447" t="str">
            <v>PUNTILLA CON CABEZA 1"</v>
          </cell>
          <cell r="D447" t="str">
            <v>LB</v>
          </cell>
          <cell r="E447">
            <v>2401.6666666666665</v>
          </cell>
        </row>
        <row r="448">
          <cell r="C448" t="str">
            <v>PUNTILLA CON CABEZA 2"</v>
          </cell>
          <cell r="D448" t="str">
            <v>LB</v>
          </cell>
          <cell r="E448">
            <v>3399</v>
          </cell>
        </row>
        <row r="449">
          <cell r="C449" t="str">
            <v>PUNTILLA CON CABEZA 3"</v>
          </cell>
          <cell r="D449" t="str">
            <v>LB</v>
          </cell>
          <cell r="E449">
            <v>2140</v>
          </cell>
        </row>
        <row r="450">
          <cell r="C450" t="str">
            <v>REGLA VIBRATORIA 4M</v>
          </cell>
          <cell r="D450" t="str">
            <v>DIA</v>
          </cell>
          <cell r="E450">
            <v>36295</v>
          </cell>
        </row>
        <row r="451">
          <cell r="C451" t="str">
            <v>Retiro de material sobrante</v>
          </cell>
          <cell r="D451" t="str">
            <v>M3</v>
          </cell>
          <cell r="E451">
            <v>25715</v>
          </cell>
        </row>
        <row r="452">
          <cell r="C452" t="str">
            <v>RETROEXCAVADORA CATERPILLAR 312BL</v>
          </cell>
          <cell r="D452" t="str">
            <v>HR</v>
          </cell>
          <cell r="E452">
            <v>151130</v>
          </cell>
        </row>
        <row r="453">
          <cell r="C453" t="str">
            <v>RETROEXCAVADORA KOBELCO 170</v>
          </cell>
          <cell r="D453" t="str">
            <v>HR</v>
          </cell>
          <cell r="E453">
            <v>192780</v>
          </cell>
        </row>
        <row r="454">
          <cell r="C454" t="str">
            <v>RETROEXCAVADORA KOBELCO 210</v>
          </cell>
          <cell r="D454" t="str">
            <v>HR</v>
          </cell>
          <cell r="E454">
            <v>203490</v>
          </cell>
        </row>
        <row r="455">
          <cell r="C455" t="str">
            <v>REVOQUE MURO INTERIOR INCLUYE FILOS Y DILATACIONES</v>
          </cell>
          <cell r="D455" t="str">
            <v>M2</v>
          </cell>
          <cell r="E455">
            <v>26589</v>
          </cell>
        </row>
        <row r="456">
          <cell r="C456" t="str">
            <v xml:space="preserve">RODACHINES ANDAMIO MULTIDIRECCIONAL </v>
          </cell>
          <cell r="D456"/>
          <cell r="E456">
            <v>773.5</v>
          </cell>
        </row>
        <row r="457">
          <cell r="C457" t="str">
            <v xml:space="preserve">RODACHINES PARA ANDAMIO TUBULAR </v>
          </cell>
          <cell r="D457" t="str">
            <v>DIA</v>
          </cell>
          <cell r="E457">
            <v>821.1</v>
          </cell>
        </row>
        <row r="458">
          <cell r="C458" t="str">
            <v>RODAPIE 1.4MT PESO 1.5KG</v>
          </cell>
          <cell r="D458"/>
          <cell r="E458">
            <v>80.92</v>
          </cell>
        </row>
        <row r="459">
          <cell r="C459" t="str">
            <v>RODAPIE 3MT PESO 3KG</v>
          </cell>
          <cell r="D459"/>
          <cell r="E459">
            <v>309.39999999999998</v>
          </cell>
        </row>
        <row r="460">
          <cell r="C460" t="str">
            <v>RODAPIES 1.4MT</v>
          </cell>
          <cell r="D460"/>
          <cell r="E460">
            <v>83.3</v>
          </cell>
        </row>
        <row r="461">
          <cell r="C461" t="str">
            <v xml:space="preserve">RODAPIES 3MT </v>
          </cell>
          <cell r="D461"/>
          <cell r="E461">
            <v>166.6</v>
          </cell>
        </row>
        <row r="462">
          <cell r="C462" t="str">
            <v>ROTOMARTILLO DEWALT 25313</v>
          </cell>
          <cell r="D462" t="str">
            <v>HR</v>
          </cell>
          <cell r="E462">
            <v>33320</v>
          </cell>
        </row>
        <row r="463">
          <cell r="C463" t="str">
            <v>SANITARIO POWER ONE REF 277351</v>
          </cell>
          <cell r="D463" t="str">
            <v>UN</v>
          </cell>
          <cell r="E463">
            <v>501900</v>
          </cell>
        </row>
        <row r="464">
          <cell r="C464" t="str">
            <v>SARNAFIL S-327 INSTALADA A TODO COSTO (INCLUYE PREOPARACIÓN DE SUPERFICIE METALSHEET, ARANDELAS DE FIJACIÓN Y SELLO PERIMETRAL CON SIKAFLEX 252 O 221</v>
          </cell>
          <cell r="D464" t="str">
            <v>M2</v>
          </cell>
          <cell r="E464">
            <v>95000</v>
          </cell>
        </row>
        <row r="465">
          <cell r="C465" t="str">
            <v>SECADOR DE MANOS ELECTRICO</v>
          </cell>
          <cell r="D465" t="str">
            <v>UN</v>
          </cell>
          <cell r="E465">
            <v>978264</v>
          </cell>
        </row>
        <row r="466">
          <cell r="C466" t="str">
            <v xml:space="preserve">SERVICIO DE DEMOLICION + OPERARIO CON TALADRO ROROPERCUTOR </v>
          </cell>
          <cell r="D466" t="str">
            <v>HR</v>
          </cell>
          <cell r="E466">
            <v>33320</v>
          </cell>
        </row>
        <row r="467">
          <cell r="C467" t="str">
            <v xml:space="preserve">SIFON </v>
          </cell>
          <cell r="D467" t="str">
            <v>UN</v>
          </cell>
          <cell r="E467">
            <v>14200</v>
          </cell>
        </row>
        <row r="468">
          <cell r="C468" t="str">
            <v>SIKA- 1 IMPERMEABILIZANTE INTEGRAL MORTEROS</v>
          </cell>
          <cell r="D468" t="str">
            <v>KG</v>
          </cell>
          <cell r="E468">
            <v>10092.385964912281</v>
          </cell>
        </row>
        <row r="469">
          <cell r="C469" t="str">
            <v xml:space="preserve">SIKA 3 </v>
          </cell>
          <cell r="D469" t="str">
            <v>KG</v>
          </cell>
          <cell r="E469">
            <v>10380</v>
          </cell>
        </row>
        <row r="470">
          <cell r="C470" t="str">
            <v>SIKA ACRIL TECHO 7</v>
          </cell>
          <cell r="D470" t="str">
            <v>GAL</v>
          </cell>
          <cell r="E470">
            <v>39900</v>
          </cell>
        </row>
        <row r="471">
          <cell r="C471" t="str">
            <v>SIKA ANTISOL ROJO X 16KG</v>
          </cell>
          <cell r="D471" t="str">
            <v>UN</v>
          </cell>
          <cell r="E471">
            <v>219900</v>
          </cell>
        </row>
        <row r="472">
          <cell r="C472" t="str">
            <v>SIKA IMPER MUR X 2KG</v>
          </cell>
          <cell r="D472" t="str">
            <v>KG</v>
          </cell>
          <cell r="E472">
            <v>40900</v>
          </cell>
        </row>
        <row r="473">
          <cell r="C473" t="str">
            <v>SIKA SEPAROL</v>
          </cell>
          <cell r="D473" t="str">
            <v>KG</v>
          </cell>
          <cell r="E473">
            <v>16102</v>
          </cell>
        </row>
        <row r="474">
          <cell r="C474" t="str">
            <v>SIKA SEPAROL ECOLOGICO X 20KG</v>
          </cell>
          <cell r="D474" t="str">
            <v>UN</v>
          </cell>
          <cell r="E474">
            <v>7940</v>
          </cell>
        </row>
        <row r="475">
          <cell r="C475" t="str">
            <v>SIKA SEPAROL N X 20KG</v>
          </cell>
          <cell r="D475" t="str">
            <v>UN</v>
          </cell>
          <cell r="E475">
            <v>7940</v>
          </cell>
        </row>
        <row r="476">
          <cell r="C476" t="str">
            <v>SIKADUR - 32 PRIMER</v>
          </cell>
          <cell r="D476" t="str">
            <v>KG</v>
          </cell>
          <cell r="E476">
            <v>74130.875</v>
          </cell>
        </row>
        <row r="477">
          <cell r="C477" t="str">
            <v>SIKADUR - 42 ANCLAJE  X5KG</v>
          </cell>
          <cell r="D477" t="str">
            <v>UN</v>
          </cell>
          <cell r="E477">
            <v>120892</v>
          </cell>
        </row>
        <row r="478">
          <cell r="C478" t="str">
            <v>SIKADUR 31 ADHESIVO X 2KG</v>
          </cell>
          <cell r="D478" t="str">
            <v>KG</v>
          </cell>
          <cell r="E478">
            <v>83817.5</v>
          </cell>
        </row>
        <row r="479">
          <cell r="C479" t="str">
            <v>SIKADUR COMBIFLEX H-15 ROLLO X 12.5 M</v>
          </cell>
          <cell r="D479" t="str">
            <v>UN</v>
          </cell>
          <cell r="E479">
            <v>1232691</v>
          </cell>
        </row>
        <row r="480">
          <cell r="C480" t="str">
            <v>SIKADUR PANEL</v>
          </cell>
          <cell r="D480" t="str">
            <v>KG</v>
          </cell>
          <cell r="E480">
            <v>40141</v>
          </cell>
        </row>
        <row r="481">
          <cell r="C481" t="str">
            <v>SIKAFLEX 1A TUBO 305</v>
          </cell>
          <cell r="D481" t="str">
            <v>UN</v>
          </cell>
          <cell r="E481">
            <v>24475</v>
          </cell>
        </row>
        <row r="482">
          <cell r="C482" t="str">
            <v>SIKAPLAN 12 G CO ROLLO * 32M2</v>
          </cell>
          <cell r="D482" t="str">
            <v>UN</v>
          </cell>
          <cell r="E482">
            <v>1061256.28</v>
          </cell>
        </row>
        <row r="483">
          <cell r="C483" t="str">
            <v>SIKAPLAN 12G CO</v>
          </cell>
          <cell r="D483" t="str">
            <v>M2</v>
          </cell>
          <cell r="E483">
            <v>37750</v>
          </cell>
        </row>
        <row r="484">
          <cell r="C484" t="str">
            <v>SILICONA TUBO 300 ML</v>
          </cell>
          <cell r="D484" t="str">
            <v>UN</v>
          </cell>
          <cell r="E484">
            <v>8538.75</v>
          </cell>
        </row>
        <row r="485">
          <cell r="C485" t="str">
            <v xml:space="preserve">SISTEMA DE PUERTA CORREDISA  0.90MT+ PICO DE LORO SIN LAMINA </v>
          </cell>
          <cell r="D485" t="str">
            <v>UN</v>
          </cell>
          <cell r="E485">
            <v>490000</v>
          </cell>
        </row>
        <row r="486">
          <cell r="C486" t="str">
            <v>SOLDADURA ELÉCTRICA 3/32" 68 BARRAS</v>
          </cell>
          <cell r="D486" t="str">
            <v>KG</v>
          </cell>
          <cell r="E486">
            <v>12000</v>
          </cell>
        </row>
        <row r="487">
          <cell r="C487" t="str">
            <v>SOLDADURA ELECTRICA TIPO WESTARCO SUPER E- 6013  DE 1/8 O SIMILAR</v>
          </cell>
          <cell r="D487" t="str">
            <v>KG</v>
          </cell>
          <cell r="E487">
            <v>10500</v>
          </cell>
        </row>
        <row r="488">
          <cell r="C488" t="str">
            <v>SOLDADURA PISO VINÍLICO</v>
          </cell>
          <cell r="D488" t="str">
            <v>ML</v>
          </cell>
          <cell r="E488">
            <v>4165</v>
          </cell>
        </row>
        <row r="489">
          <cell r="C489" t="str">
            <v>SOLDADURA PVC LIQUIDA 1/4</v>
          </cell>
          <cell r="D489" t="str">
            <v>UN</v>
          </cell>
          <cell r="E489">
            <v>56400</v>
          </cell>
        </row>
        <row r="490">
          <cell r="C490" t="str">
            <v>SOPLETE GAS CON GATILLO QUEMADOR 25-35-50MM</v>
          </cell>
          <cell r="D490" t="str">
            <v>HH</v>
          </cell>
          <cell r="E490">
            <v>17862.5</v>
          </cell>
        </row>
        <row r="491">
          <cell r="C491" t="str">
            <v xml:space="preserve">SP CERRADURA MANIJA ASIS YALE  PARA BAÑO </v>
          </cell>
          <cell r="D491" t="str">
            <v>UN</v>
          </cell>
          <cell r="E491">
            <v>72900</v>
          </cell>
        </row>
        <row r="492">
          <cell r="C492" t="str">
            <v xml:space="preserve">SP CERRADURA MANIJA SATIN ATLANTA   PARA BAÑO </v>
          </cell>
          <cell r="D492" t="str">
            <v>UN</v>
          </cell>
          <cell r="E492">
            <v>45900</v>
          </cell>
        </row>
        <row r="493">
          <cell r="C493" t="str">
            <v>SUBBASE INCLUYE TRANSPORTE</v>
          </cell>
          <cell r="D493" t="str">
            <v>M3</v>
          </cell>
          <cell r="E493">
            <v>65000</v>
          </cell>
        </row>
        <row r="494">
          <cell r="C494" t="str">
            <v>SUBCONTRATO BARANDAS ESCALERAS TODO INCLUIDO</v>
          </cell>
          <cell r="D494" t="str">
            <v>M</v>
          </cell>
          <cell r="E494">
            <v>410000</v>
          </cell>
        </row>
        <row r="495">
          <cell r="C495" t="str">
            <v>SUBCONTRATO INSTALACION PISO TERRAZO Y DILATACION PLASTICA. INCLUYE DESTRONQUE, PULIDA Y BRILLADA.</v>
          </cell>
          <cell r="D495" t="str">
            <v>M2</v>
          </cell>
          <cell r="E495">
            <v>30113</v>
          </cell>
        </row>
        <row r="496">
          <cell r="C496" t="str">
            <v xml:space="preserve">SUBCONTRATO INTALACIÓN Y PULIDA DE GUARDAESCOBA EN TERRAZO </v>
          </cell>
          <cell r="D496" t="str">
            <v>M2</v>
          </cell>
          <cell r="E496">
            <v>1025.4000000000001</v>
          </cell>
        </row>
        <row r="497">
          <cell r="C497" t="str">
            <v>SUBCONTRATO PASAMANOS EN ACERO INOXIDABLE 5MM TODO INCLUIDO</v>
          </cell>
          <cell r="D497" t="str">
            <v>M</v>
          </cell>
          <cell r="E497">
            <v>160000</v>
          </cell>
        </row>
        <row r="498">
          <cell r="C498" t="str">
            <v xml:space="preserve">SUBCONTRATO PULIDA, RE PULIDA, DIAMANTADA Y SELLADA DE ESCALERAS EN TERRAZO </v>
          </cell>
          <cell r="D498" t="str">
            <v>M</v>
          </cell>
          <cell r="E498">
            <v>40000</v>
          </cell>
        </row>
        <row r="499">
          <cell r="C499" t="str">
            <v xml:space="preserve">SUBCONTRATO PULIDORA PARA PISOS EN CONCRETO </v>
          </cell>
          <cell r="D499" t="str">
            <v>M2</v>
          </cell>
          <cell r="E499">
            <v>13000</v>
          </cell>
        </row>
        <row r="500">
          <cell r="C500" t="str">
            <v>SUBCONTRATO TODO COSTO PÉRGOLA CON ESTRUCTURA METÁLICA, PERFILERÍA EN PVC TEXTURIZADO MADERA Y CUBIERTA EN VIDRIO.</v>
          </cell>
          <cell r="D500" t="str">
            <v>M2</v>
          </cell>
          <cell r="E500">
            <v>395000</v>
          </cell>
        </row>
        <row r="501">
          <cell r="C501" t="str">
            <v>Suministro salida tomacorriente campamento</v>
          </cell>
          <cell r="D501" t="str">
            <v>UN</v>
          </cell>
          <cell r="E501">
            <v>33525</v>
          </cell>
        </row>
        <row r="502">
          <cell r="C502" t="str">
            <v>Suministro salidas de iluminación campamento</v>
          </cell>
          <cell r="D502" t="str">
            <v>UN</v>
          </cell>
          <cell r="E502">
            <v>45760</v>
          </cell>
        </row>
        <row r="503">
          <cell r="C503" t="str">
            <v>SUMINISTRO MOBILIARIO</v>
          </cell>
          <cell r="D503" t="str">
            <v>GL</v>
          </cell>
          <cell r="E503">
            <v>250768974</v>
          </cell>
        </row>
        <row r="504">
          <cell r="C504" t="str">
            <v>SUMINISTRO, TRANSPORTE E INSTALACION PUERTAS Y VENTANAS METALICAS EN LÁMINA COLD ROLLED CAL. 18 TIPO REJILLA</v>
          </cell>
          <cell r="D504" t="str">
            <v>M2</v>
          </cell>
          <cell r="E504">
            <v>463768</v>
          </cell>
        </row>
        <row r="505">
          <cell r="C505" t="str">
            <v>SUPERBOARD (2.44 X 1.22) E= 10 MM</v>
          </cell>
          <cell r="D505" t="str">
            <v>UN</v>
          </cell>
          <cell r="E505">
            <v>62609.75</v>
          </cell>
        </row>
        <row r="506">
          <cell r="C506" t="str">
            <v>SUPERBOARD (2.44 X 1.22) E= 6 MM</v>
          </cell>
          <cell r="D506" t="str">
            <v>UN</v>
          </cell>
          <cell r="E506">
            <v>37333</v>
          </cell>
        </row>
        <row r="507">
          <cell r="C507" t="str">
            <v>SUPERBOARD (2.44 X 1.22) E= 8 MM</v>
          </cell>
          <cell r="D507" t="str">
            <v>UN</v>
          </cell>
          <cell r="E507">
            <v>49692.5</v>
          </cell>
        </row>
        <row r="508">
          <cell r="C508" t="str">
            <v>TABLA 24CM X 2CM X 3,00MT</v>
          </cell>
          <cell r="D508" t="str">
            <v>UN</v>
          </cell>
          <cell r="E508">
            <v>11000</v>
          </cell>
        </row>
        <row r="509">
          <cell r="C509" t="str">
            <v>TABLA BURRA 24 CM * 2.5 CM * 3 M</v>
          </cell>
          <cell r="D509" t="str">
            <v>UN</v>
          </cell>
          <cell r="E509">
            <v>25000</v>
          </cell>
        </row>
        <row r="510">
          <cell r="C510" t="str">
            <v>TABLA CHAPA EN CEDRO MACHO 30 CM X 2 CM X 3 M</v>
          </cell>
          <cell r="D510" t="str">
            <v>UN</v>
          </cell>
          <cell r="E510">
            <v>14181</v>
          </cell>
        </row>
        <row r="511">
          <cell r="C511" t="str">
            <v xml:space="preserve">TABLERO DE 0.35 X 1.40 </v>
          </cell>
          <cell r="D511" t="str">
            <v>DIA</v>
          </cell>
          <cell r="E511">
            <v>208.25</v>
          </cell>
        </row>
        <row r="512">
          <cell r="C512" t="str">
            <v xml:space="preserve">TABLERO DE 0.45 X 1.40 </v>
          </cell>
          <cell r="D512" t="str">
            <v>DIA</v>
          </cell>
          <cell r="E512">
            <v>208.25</v>
          </cell>
        </row>
        <row r="513">
          <cell r="C513" t="str">
            <v>TABLERO DE 0.50 X 1.40</v>
          </cell>
          <cell r="D513" t="str">
            <v>DIA</v>
          </cell>
          <cell r="E513">
            <v>208.25</v>
          </cell>
        </row>
        <row r="514">
          <cell r="C514" t="str">
            <v>TABLERO DE 0.70 X 1.40</v>
          </cell>
          <cell r="D514" t="str">
            <v>DIA</v>
          </cell>
          <cell r="E514">
            <v>291.55</v>
          </cell>
        </row>
        <row r="515">
          <cell r="C515" t="str">
            <v>TABLETAS DE ZAPAN DE 18 CM X 2 CM X 3 M</v>
          </cell>
          <cell r="D515" t="str">
            <v>UN</v>
          </cell>
          <cell r="E515">
            <v>40000</v>
          </cell>
        </row>
        <row r="516">
          <cell r="C516" t="str">
            <v>TABLETAS PARA VIGAS Y RIOSTRAS EN ZAPAN DE 12CM X 4 CM X 3 M</v>
          </cell>
          <cell r="D516" t="str">
            <v>UN</v>
          </cell>
          <cell r="E516">
            <v>60000</v>
          </cell>
        </row>
        <row r="517">
          <cell r="C517" t="str">
            <v xml:space="preserve">TACO CORTO 1.65 </v>
          </cell>
          <cell r="D517" t="str">
            <v>DIA</v>
          </cell>
          <cell r="E517">
            <v>142.80000000000001</v>
          </cell>
        </row>
        <row r="518">
          <cell r="C518" t="str">
            <v xml:space="preserve">TACO DOBLE ACCION </v>
          </cell>
          <cell r="D518" t="str">
            <v>DIA</v>
          </cell>
          <cell r="E518">
            <v>249.9</v>
          </cell>
        </row>
        <row r="519">
          <cell r="C519" t="str">
            <v>TACO METALICO EXTRA LARGO 5.50M</v>
          </cell>
          <cell r="D519" t="str">
            <v>DIA</v>
          </cell>
          <cell r="E519">
            <v>523.6</v>
          </cell>
        </row>
        <row r="520">
          <cell r="C520" t="str">
            <v>TACO METALICO LARGO 2.80M</v>
          </cell>
          <cell r="D520" t="str">
            <v>DIA</v>
          </cell>
          <cell r="E520">
            <v>142.80000000000001</v>
          </cell>
        </row>
        <row r="521">
          <cell r="C521" t="str">
            <v>TACO METALICO LARGO 3.80M</v>
          </cell>
          <cell r="D521" t="str">
            <v>DIA</v>
          </cell>
          <cell r="E521">
            <v>249.9</v>
          </cell>
        </row>
        <row r="522">
          <cell r="C522" t="str">
            <v>TAZA DE BAÑO BÁLTICO SIN FLUXOMETRO</v>
          </cell>
          <cell r="D522" t="str">
            <v>UN</v>
          </cell>
          <cell r="E522">
            <v>499100</v>
          </cell>
        </row>
        <row r="523">
          <cell r="C523" t="str">
            <v>TEJA DE ZINC 0.88 X 2,2,38MT CAL 34</v>
          </cell>
          <cell r="D523" t="str">
            <v>UN</v>
          </cell>
          <cell r="E523">
            <v>16200</v>
          </cell>
        </row>
        <row r="524">
          <cell r="C524" t="str">
            <v>TEJA DE ZINC 0.88 X 2,2,38MT CAL 35</v>
          </cell>
          <cell r="D524" t="str">
            <v>UN</v>
          </cell>
          <cell r="E524">
            <v>12040</v>
          </cell>
        </row>
        <row r="525">
          <cell r="C525" t="str">
            <v>Teja ondulada ruralit SKINCO de fibrocemento. No 6 (1,83x1,00)</v>
          </cell>
          <cell r="D525" t="str">
            <v>M2</v>
          </cell>
          <cell r="E525">
            <v>15300.55</v>
          </cell>
        </row>
        <row r="526">
          <cell r="C526" t="str">
            <v>TELERAS DE 2.80M</v>
          </cell>
          <cell r="D526" t="str">
            <v>DIA</v>
          </cell>
          <cell r="E526">
            <v>523.6</v>
          </cell>
        </row>
        <row r="527">
          <cell r="C527" t="str">
            <v xml:space="preserve">TEX JOIN ACABADO CORONA </v>
          </cell>
          <cell r="D527" t="str">
            <v>GAL</v>
          </cell>
          <cell r="E527">
            <v>43900</v>
          </cell>
        </row>
        <row r="528">
          <cell r="C528" t="str">
            <v xml:space="preserve">TEX JOIN JUNTAS CORONA </v>
          </cell>
          <cell r="D528" t="str">
            <v>GAL</v>
          </cell>
          <cell r="E528">
            <v>48900</v>
          </cell>
        </row>
        <row r="529">
          <cell r="C529" t="str">
            <v>TIERRA NEGRA</v>
          </cell>
          <cell r="D529" t="str">
            <v>M3</v>
          </cell>
          <cell r="E529">
            <v>145000</v>
          </cell>
        </row>
        <row r="530">
          <cell r="C530" t="str">
            <v>TOALLERO EN PORCELANA TIPO ESPACIO REF. 04290100-1 DE CORONA O SIMILAR.</v>
          </cell>
          <cell r="D530"/>
          <cell r="E530">
            <v>32900</v>
          </cell>
        </row>
        <row r="531">
          <cell r="C531" t="str">
            <v xml:space="preserve">TOLVA MALACATE </v>
          </cell>
          <cell r="D531" t="str">
            <v>DIA</v>
          </cell>
          <cell r="E531">
            <v>7497</v>
          </cell>
        </row>
        <row r="532">
          <cell r="C532"/>
          <cell r="D532"/>
          <cell r="E532"/>
        </row>
        <row r="533">
          <cell r="C533" t="str">
            <v>Tornillos para teja ondulada de fibrocemento y estructura metálica o de madera</v>
          </cell>
          <cell r="D533" t="str">
            <v>UN</v>
          </cell>
          <cell r="E533">
            <v>1800</v>
          </cell>
        </row>
        <row r="534">
          <cell r="C534" t="str">
            <v>TONILLO NIVELADOR INFERIOR  PESO 3.3KG</v>
          </cell>
          <cell r="D534"/>
          <cell r="E534">
            <v>273.7</v>
          </cell>
        </row>
        <row r="535">
          <cell r="C535" t="str">
            <v>TORNILLO AUTOPERFORANTE  EST.  7/16 "</v>
          </cell>
          <cell r="D535"/>
          <cell r="E535">
            <v>29</v>
          </cell>
        </row>
        <row r="536">
          <cell r="C536" t="str">
            <v>TORNILLO AUTOPERFORANTE DE 1 1/2 CABEZA EXTRA PLANA PARA LAMINAS POLICARBONATO DE 6 8 MM POLICARBONATO x 100</v>
          </cell>
          <cell r="D536" t="str">
            <v>UN</v>
          </cell>
          <cell r="E536">
            <v>30</v>
          </cell>
        </row>
        <row r="537">
          <cell r="C537" t="str">
            <v>TORNILLO AUTOPERFORANTE DE 1 1/2 PARA LAMINAS POLICARBONATO DE 6 Y 8 MM POLICARBONATO x 100</v>
          </cell>
          <cell r="D537" t="str">
            <v>UN</v>
          </cell>
          <cell r="E537">
            <v>650</v>
          </cell>
        </row>
        <row r="538">
          <cell r="C538" t="str">
            <v>TORNILLO AUTOPERFORANTE DE 1" X100</v>
          </cell>
          <cell r="D538" t="str">
            <v>UN</v>
          </cell>
          <cell r="E538">
            <v>4000</v>
          </cell>
        </row>
        <row r="539">
          <cell r="C539" t="str">
            <v>TORNILLO AUTOPERFORANTE DE 7/8"</v>
          </cell>
          <cell r="D539" t="str">
            <v>UN</v>
          </cell>
          <cell r="E539">
            <v>25</v>
          </cell>
        </row>
        <row r="540">
          <cell r="C540" t="str">
            <v>TORNILLO AUTOPERFORANTE YESO 6 X 1    x 100</v>
          </cell>
          <cell r="D540" t="str">
            <v>UN</v>
          </cell>
          <cell r="E540">
            <v>2800</v>
          </cell>
        </row>
        <row r="541">
          <cell r="C541" t="str">
            <v>TORNILLO ESTRUCTURA FRAMER 1.9MM  7X7/16" X 100UN</v>
          </cell>
          <cell r="D541" t="str">
            <v>UN</v>
          </cell>
          <cell r="E541">
            <v>4900</v>
          </cell>
        </row>
        <row r="542">
          <cell r="C542" t="str">
            <v>TORNILLO FIJACION LAMINA DRYWALL 10 X 1-1/2" X 100UN</v>
          </cell>
          <cell r="D542" t="str">
            <v>UN</v>
          </cell>
          <cell r="E542">
            <v>6500</v>
          </cell>
        </row>
        <row r="543">
          <cell r="C543" t="str">
            <v>TORNILLO FIJACION LAMINA DRYWALL 10 X 2" X 100UN</v>
          </cell>
          <cell r="D543" t="str">
            <v>UN</v>
          </cell>
          <cell r="E543">
            <v>8500</v>
          </cell>
        </row>
        <row r="544">
          <cell r="C544" t="str">
            <v>TORNILLO LAMINA DRYWALL 6 X 1-1/4" X 100UN</v>
          </cell>
          <cell r="D544" t="str">
            <v>UN</v>
          </cell>
          <cell r="E544">
            <v>3900</v>
          </cell>
        </row>
        <row r="545">
          <cell r="C545" t="str">
            <v>TORNILLO LAMINA DRYWALL 6 X 1-5/8" X 100UN</v>
          </cell>
          <cell r="D545" t="str">
            <v>UN</v>
          </cell>
          <cell r="E545">
            <v>4500</v>
          </cell>
        </row>
        <row r="546">
          <cell r="C546" t="str">
            <v>TORNILLO LAMINA DRYWALL 6 X 2"  X 100UN</v>
          </cell>
          <cell r="D546" t="str">
            <v>UN</v>
          </cell>
          <cell r="E546">
            <v>5900</v>
          </cell>
        </row>
        <row r="547">
          <cell r="C547" t="str">
            <v>TORNILLO LAMINA DRYWALL PUNTA DE BROCA 6 X 1 1/4" X100UN</v>
          </cell>
          <cell r="D547" t="str">
            <v>UN</v>
          </cell>
          <cell r="E547">
            <v>5500</v>
          </cell>
        </row>
        <row r="548">
          <cell r="C548" t="str">
            <v>TORNILLO LAMINA DRYWALL PUNTA DE BROCA 6 X 1" X 100UN</v>
          </cell>
          <cell r="D548" t="str">
            <v>UN</v>
          </cell>
          <cell r="E548">
            <v>2800</v>
          </cell>
        </row>
        <row r="549">
          <cell r="C549" t="str">
            <v>TORNILLO LAMINA DRYWALL PUNTA DE BROCA 6 X 3/4" X 100UN</v>
          </cell>
          <cell r="D549" t="str">
            <v>UN</v>
          </cell>
          <cell r="E549">
            <v>4500</v>
          </cell>
        </row>
        <row r="550">
          <cell r="C550" t="str">
            <v xml:space="preserve">TORNILLO NIVELADOR BASE MOVIL </v>
          </cell>
          <cell r="D550"/>
          <cell r="E550">
            <v>273.7</v>
          </cell>
        </row>
        <row r="551">
          <cell r="C551" t="str">
            <v>TORNILLO NIVELADOR SUPERIOR  PESO 3.3KG</v>
          </cell>
          <cell r="D551"/>
          <cell r="E551">
            <v>273.7</v>
          </cell>
        </row>
        <row r="552">
          <cell r="C552" t="str">
            <v>TORNILLO PLACA FIBROCEMENTO PUNTA AGUDA 6 X 3/4" X100UN</v>
          </cell>
          <cell r="D552" t="str">
            <v>UN</v>
          </cell>
          <cell r="E552">
            <v>3500</v>
          </cell>
        </row>
        <row r="553">
          <cell r="C553" t="str">
            <v>TORNILLO PLACA FIBROCEMENTO PUNTA BROCA  7 X 1-1/4" X 100UN</v>
          </cell>
          <cell r="D553" t="str">
            <v>UN</v>
          </cell>
          <cell r="E553">
            <v>7500</v>
          </cell>
        </row>
        <row r="554">
          <cell r="C554" t="str">
            <v>TORNILLO PLACA FIBROCEMENTO PUNTA BROCA  78 X 1-1/3" X 100UN</v>
          </cell>
          <cell r="D554" t="str">
            <v>UN</v>
          </cell>
          <cell r="E554">
            <v>10900</v>
          </cell>
        </row>
        <row r="555">
          <cell r="C555" t="str">
            <v>TORNILLO PLACA FIBROCEMENTO PUNTA BROCA 8 X 1 1/4" X 100UN</v>
          </cell>
          <cell r="D555" t="str">
            <v>UN</v>
          </cell>
          <cell r="E555">
            <v>7500</v>
          </cell>
        </row>
        <row r="556">
          <cell r="C556" t="str">
            <v>TORNILLO PUNTA DE BROCA EXTRAPLANA EST 8 X 1/2" (13MM)</v>
          </cell>
          <cell r="D556" t="str">
            <v>UN</v>
          </cell>
          <cell r="E556">
            <v>17.97</v>
          </cell>
        </row>
        <row r="557">
          <cell r="C557" t="str">
            <v>TORNILLOS ESTRUCTURA DRYWALL 0.9MM  7 X 7/16" X 100UN</v>
          </cell>
          <cell r="D557" t="str">
            <v>UN</v>
          </cell>
          <cell r="E557">
            <v>2300</v>
          </cell>
        </row>
        <row r="558">
          <cell r="C558" t="str">
            <v>TORNILLOS ESTRUCTURA PUNTA AGUDA 0.9MM  8X5/8"  X100UN</v>
          </cell>
          <cell r="D558" t="str">
            <v>UN</v>
          </cell>
          <cell r="E558">
            <v>5500</v>
          </cell>
        </row>
        <row r="559">
          <cell r="C559" t="str">
            <v>TORNILLOS ESTRUCTURA PUNTA AGUDA 0.9MM  8X9/16"  X100UN</v>
          </cell>
          <cell r="D559" t="str">
            <v>UN</v>
          </cell>
          <cell r="E559">
            <v>4500</v>
          </cell>
        </row>
        <row r="560">
          <cell r="C560" t="str">
            <v>TORNILLOS ESTRUCTURA PUNTA DE BROCA 1.9MM  8X1/2"  X 100UN</v>
          </cell>
          <cell r="D560" t="str">
            <v>UN</v>
          </cell>
          <cell r="E560">
            <v>3900</v>
          </cell>
        </row>
        <row r="561">
          <cell r="C561" t="str">
            <v>TORRE DE ILUMINACION DIESEL (4 REFLECTORES)</v>
          </cell>
          <cell r="D561" t="str">
            <v>HR</v>
          </cell>
          <cell r="E561">
            <v>109480</v>
          </cell>
        </row>
        <row r="562">
          <cell r="C562" t="str">
            <v xml:space="preserve">TRABILLA ANDAMIO TUBULAR (1.5M X 1.5M) </v>
          </cell>
          <cell r="D562" t="str">
            <v>DIA</v>
          </cell>
          <cell r="E562">
            <v>190.4</v>
          </cell>
        </row>
        <row r="563">
          <cell r="C563" t="str">
            <v>TRANSPORTE BOGOTÁ-PEREIRA</v>
          </cell>
          <cell r="D563" t="str">
            <v>GL</v>
          </cell>
          <cell r="E563">
            <v>714000</v>
          </cell>
        </row>
        <row r="564">
          <cell r="C564" t="str">
            <v>TRITURADO 1/2"</v>
          </cell>
          <cell r="D564" t="str">
            <v>M3</v>
          </cell>
          <cell r="E564">
            <v>42900</v>
          </cell>
        </row>
        <row r="565">
          <cell r="C565" t="str">
            <v>TUBO CERRAMIENTO NEGRO ACESCO 2" X 2.5MM X 6M</v>
          </cell>
          <cell r="D565" t="str">
            <v>UN</v>
          </cell>
          <cell r="E565">
            <v>82500</v>
          </cell>
        </row>
        <row r="566">
          <cell r="C566" t="str">
            <v>TUBO CORRUGADO 4''X6M 110MM ALCANTARILLADO</v>
          </cell>
          <cell r="D566" t="str">
            <v>UN</v>
          </cell>
          <cell r="E566">
            <v>62000</v>
          </cell>
        </row>
        <row r="567">
          <cell r="C567" t="str">
            <v>TUBO CUADRADO 2" X 2" X 1/8 MM ACESCO</v>
          </cell>
          <cell r="D567" t="str">
            <v>M</v>
          </cell>
          <cell r="E567">
            <v>19833.333333333332</v>
          </cell>
        </row>
        <row r="568">
          <cell r="C568" t="str">
            <v xml:space="preserve">VALVULA ACCESORIOS PARA ORINAL MEDIANO TIPO DOCOL REF. 4 AA TCDO1 O SIMILAR DE EMPOTRAR </v>
          </cell>
          <cell r="D568" t="str">
            <v>UN</v>
          </cell>
          <cell r="E568">
            <v>269500</v>
          </cell>
        </row>
        <row r="569">
          <cell r="C569" t="str">
            <v>VÁLVULA ANTIVANDÁLICA PUSH 4,8 Lpf - 1,28 Gpf</v>
          </cell>
          <cell r="D569" t="str">
            <v>UN</v>
          </cell>
          <cell r="E569">
            <v>269500</v>
          </cell>
        </row>
        <row r="570">
          <cell r="C570" t="str">
            <v>VARILLA LISA 5/8"</v>
          </cell>
          <cell r="D570"/>
          <cell r="E570">
            <v>29800</v>
          </cell>
        </row>
        <row r="571">
          <cell r="C571" t="str">
            <v>VARILLON 2CM X 4CM X 2,80MT</v>
          </cell>
          <cell r="D571" t="str">
            <v>UN</v>
          </cell>
          <cell r="E571">
            <v>2000</v>
          </cell>
        </row>
        <row r="572">
          <cell r="C572" t="str">
            <v>VARILLON 2CM X 4CM X 2,80MT</v>
          </cell>
          <cell r="D572" t="str">
            <v>UN</v>
          </cell>
          <cell r="E572">
            <v>2595</v>
          </cell>
        </row>
        <row r="573">
          <cell r="C573" t="str">
            <v>VENTANAS</v>
          </cell>
          <cell r="D573" t="str">
            <v>M2</v>
          </cell>
          <cell r="E573">
            <v>278214</v>
          </cell>
        </row>
        <row r="574">
          <cell r="C574" t="str">
            <v>VERTICAL 16.5CM  (COLLARIN) PESO 2.29KG</v>
          </cell>
          <cell r="D574"/>
          <cell r="E574">
            <v>71.400000000000006</v>
          </cell>
        </row>
        <row r="575">
          <cell r="C575" t="str">
            <v>VERTICAL 1MT PESO 4.92KG</v>
          </cell>
          <cell r="D575"/>
          <cell r="E575">
            <v>142.80000000000001</v>
          </cell>
        </row>
        <row r="576">
          <cell r="C576" t="str">
            <v>VERTICAL 2MT  PESO 9.52KG</v>
          </cell>
          <cell r="D576"/>
          <cell r="E576">
            <v>285.60000000000002</v>
          </cell>
        </row>
        <row r="577">
          <cell r="C577" t="str">
            <v>VERTICAL 50CM PESO 2.30KG</v>
          </cell>
          <cell r="D577" t="str">
            <v>DIA</v>
          </cell>
          <cell r="E577">
            <v>71.400000000000006</v>
          </cell>
        </row>
        <row r="578">
          <cell r="C578" t="str">
            <v>VIAJE 7 M3 EN PERIMETRO URBANO</v>
          </cell>
          <cell r="D578" t="str">
            <v>VJ</v>
          </cell>
          <cell r="E578">
            <v>24000</v>
          </cell>
        </row>
        <row r="579">
          <cell r="C579" t="str">
            <v>VIÁTICOS A PEREIRA</v>
          </cell>
          <cell r="D579" t="str">
            <v>GL</v>
          </cell>
          <cell r="E579">
            <v>2201500</v>
          </cell>
        </row>
        <row r="580">
          <cell r="C580" t="str">
            <v>VIBRADOR A GASOLINA</v>
          </cell>
          <cell r="D580" t="str">
            <v>DIA</v>
          </cell>
          <cell r="E580">
            <v>43435</v>
          </cell>
        </row>
        <row r="581">
          <cell r="C581" t="str">
            <v xml:space="preserve">VIBRADOR DE AGUJA </v>
          </cell>
          <cell r="D581" t="str">
            <v>DIA</v>
          </cell>
          <cell r="E581">
            <v>41650</v>
          </cell>
        </row>
        <row r="582">
          <cell r="C582" t="str">
            <v xml:space="preserve">VIBRADOR ELECTRICO </v>
          </cell>
          <cell r="D582" t="str">
            <v>DIA</v>
          </cell>
          <cell r="E582">
            <v>41650</v>
          </cell>
        </row>
        <row r="583">
          <cell r="C583" t="str">
            <v>VIBROCOMP DYNAPAC CC 1200 (2500KG)</v>
          </cell>
          <cell r="D583" t="str">
            <v>HR</v>
          </cell>
          <cell r="E583">
            <v>71400</v>
          </cell>
        </row>
        <row r="584">
          <cell r="C584" t="str">
            <v>VIBROCOMP ING RAND DX-70 (700KG)</v>
          </cell>
          <cell r="D584" t="str">
            <v>HR</v>
          </cell>
          <cell r="E584">
            <v>42840</v>
          </cell>
        </row>
        <row r="585">
          <cell r="C585" t="str">
            <v>VIBROCOMPACTADORA GASOLINA (RANA)</v>
          </cell>
          <cell r="D585" t="str">
            <v>DIA</v>
          </cell>
          <cell r="E585">
            <v>39270</v>
          </cell>
        </row>
        <row r="586">
          <cell r="C586" t="str">
            <v>VIDRIO LAMINADO ST 136 4+4 MM</v>
          </cell>
          <cell r="D586" t="str">
            <v>M2</v>
          </cell>
          <cell r="E586">
            <v>89051.26999999999</v>
          </cell>
        </row>
        <row r="587">
          <cell r="C587" t="str">
            <v>VIGUETA 1.40 REFORZADA</v>
          </cell>
          <cell r="D587" t="str">
            <v>DIA</v>
          </cell>
          <cell r="E587">
            <v>95.2</v>
          </cell>
        </row>
        <row r="588">
          <cell r="C588" t="str">
            <v>VIGUETA 1.4MTS MULTIANDAMIO PESO 11KG</v>
          </cell>
          <cell r="D588" t="str">
            <v>DIA</v>
          </cell>
          <cell r="E588">
            <v>190.4</v>
          </cell>
        </row>
        <row r="589">
          <cell r="C589" t="str">
            <v>VIGUETA 2MT REFORZADA</v>
          </cell>
          <cell r="D589" t="str">
            <v>DIA</v>
          </cell>
          <cell r="E589">
            <v>119</v>
          </cell>
        </row>
        <row r="590">
          <cell r="C590" t="str">
            <v>VIGUETA 3MT MULTIANDAMIO PESO 21KG</v>
          </cell>
          <cell r="D590" t="str">
            <v>DIA</v>
          </cell>
          <cell r="E590">
            <v>309.39999999999998</v>
          </cell>
        </row>
        <row r="591">
          <cell r="C591" t="str">
            <v xml:space="preserve">VIGUETA 3MT REFORZADA </v>
          </cell>
          <cell r="D591" t="str">
            <v>DIA</v>
          </cell>
          <cell r="E591">
            <v>142.80000000000001</v>
          </cell>
        </row>
        <row r="592">
          <cell r="C592" t="str">
            <v>VINILTEX - TIPO PINTUCO REF. SEGÚN COLOR DISEÑO O SIMILAR. (1/4 GALON BL HUESO)</v>
          </cell>
          <cell r="D592" t="str">
            <v>UN</v>
          </cell>
          <cell r="E592">
            <v>16900</v>
          </cell>
        </row>
        <row r="593">
          <cell r="C593" t="str">
            <v>VINILTEX - TIPO PINTUCO REF. SEGÚN COLOR DISEÑO O SIMILAR. (BLANCO PURO)</v>
          </cell>
          <cell r="D593" t="str">
            <v>GAL</v>
          </cell>
          <cell r="E593">
            <v>53900</v>
          </cell>
        </row>
        <row r="594">
          <cell r="C594" t="str">
            <v>VOLQUETA  7M3 (CARGUE A MANO)</v>
          </cell>
          <cell r="D594" t="str">
            <v>VJ</v>
          </cell>
          <cell r="E594">
            <v>180000</v>
          </cell>
        </row>
        <row r="595">
          <cell r="C595" t="str">
            <v>VOLQUETA  7M3 (CARGUE MECÁNICO) MINIMO 30 VIAJES</v>
          </cell>
          <cell r="D595" t="str">
            <v>VJ</v>
          </cell>
          <cell r="E595">
            <v>190000</v>
          </cell>
        </row>
        <row r="596">
          <cell r="C596" t="str">
            <v>VOLQUETA 6M3 (CARGUE A MANO)</v>
          </cell>
          <cell r="D596" t="str">
            <v>VJ</v>
          </cell>
          <cell r="E596">
            <v>91072.552454810997</v>
          </cell>
        </row>
        <row r="597">
          <cell r="C597" t="str">
            <v>WIN PLASTICO X 2,40M</v>
          </cell>
          <cell r="D597" t="str">
            <v>UN</v>
          </cell>
          <cell r="E597">
            <v>2700</v>
          </cell>
        </row>
        <row r="598">
          <cell r="C598"/>
          <cell r="D598"/>
          <cell r="E598"/>
        </row>
        <row r="599">
          <cell r="C599" t="str">
            <v>Acero estructural ASTM A-1011 Grado 50, Perlines lamina delgada</v>
          </cell>
          <cell r="D599" t="str">
            <v>Kg</v>
          </cell>
          <cell r="E599">
            <v>2690</v>
          </cell>
        </row>
        <row r="600">
          <cell r="C600" t="str">
            <v>Soldadura para hierro estructural</v>
          </cell>
          <cell r="D600" t="str">
            <v>Kg</v>
          </cell>
          <cell r="E600">
            <v>9000</v>
          </cell>
        </row>
        <row r="601">
          <cell r="C601" t="str">
            <v>Anticorrosivo gris</v>
          </cell>
          <cell r="D601" t="str">
            <v>Gl</v>
          </cell>
          <cell r="E601">
            <v>36740</v>
          </cell>
        </row>
        <row r="602">
          <cell r="C602" t="str">
            <v>Thiner</v>
          </cell>
          <cell r="D602" t="str">
            <v>Gl</v>
          </cell>
          <cell r="E602">
            <v>16500</v>
          </cell>
        </row>
        <row r="603">
          <cell r="C603" t="str">
            <v>Pintura esmalte para exteriores</v>
          </cell>
          <cell r="D603" t="str">
            <v>Gl</v>
          </cell>
          <cell r="E603">
            <v>52500</v>
          </cell>
        </row>
        <row r="604">
          <cell r="C604" t="str">
            <v>Soldador eléctrico</v>
          </cell>
          <cell r="D604" t="str">
            <v>Dia</v>
          </cell>
          <cell r="E604">
            <v>417</v>
          </cell>
        </row>
        <row r="605">
          <cell r="C605" t="str">
            <v xml:space="preserve">Oxicorte (OXIGENO-ACETILENO) </v>
          </cell>
          <cell r="D605" t="str">
            <v>Día</v>
          </cell>
          <cell r="E605">
            <v>27500</v>
          </cell>
        </row>
        <row r="606">
          <cell r="C606" t="str">
            <v xml:space="preserve">Equipo sandblasting-GRANALLADORA  </v>
          </cell>
          <cell r="D606" t="str">
            <v>Dia</v>
          </cell>
          <cell r="E606">
            <v>65000</v>
          </cell>
        </row>
        <row r="607">
          <cell r="C607" t="str">
            <v>Pulidora sin operario</v>
          </cell>
          <cell r="D607" t="str">
            <v>Día</v>
          </cell>
          <cell r="E607">
            <v>20000</v>
          </cell>
        </row>
        <row r="608">
          <cell r="C608"/>
          <cell r="D608"/>
          <cell r="E608"/>
        </row>
        <row r="609">
          <cell r="C609" t="str">
            <v>Paral 89 calibre 24 X 2,44 m</v>
          </cell>
          <cell r="D609" t="str">
            <v>Un</v>
          </cell>
          <cell r="E609">
            <v>9850</v>
          </cell>
        </row>
        <row r="610">
          <cell r="C610" t="str">
            <v xml:space="preserve">Canal 60 calibre 26 X 2,44 </v>
          </cell>
          <cell r="D610" t="str">
            <v>Un</v>
          </cell>
          <cell r="E610">
            <v>4580</v>
          </cell>
        </row>
        <row r="611">
          <cell r="C611" t="str">
            <v>Lámina de fibrocemento e = 8mm (Superboard de 8mm 2,44X1,22,  42,93Kg)</v>
          </cell>
          <cell r="D611" t="str">
            <v>M2</v>
          </cell>
          <cell r="E611">
            <v>19954.310000000001</v>
          </cell>
        </row>
        <row r="612">
          <cell r="C612" t="str">
            <v>Tornillo drywall 6 x 1" extra plano</v>
          </cell>
          <cell r="D612" t="str">
            <v>Un</v>
          </cell>
          <cell r="E612">
            <v>30</v>
          </cell>
        </row>
        <row r="613">
          <cell r="C613" t="str">
            <v>Tornillo estructura drywall 7*7/16 punta aguda</v>
          </cell>
          <cell r="D613" t="str">
            <v>Un</v>
          </cell>
          <cell r="E613">
            <v>20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de AU obra"/>
      <sheetName val="Formato AU"/>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ulos"/>
      <sheetName val="Mano Obra"/>
      <sheetName val="Maqui Equip"/>
      <sheetName val="Unidades"/>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PRESUPUESTO NUEVO"/>
      <sheetName val="APU"/>
      <sheetName val="CANTIDADES"/>
      <sheetName val="PRESUPUESTO OPTIMIZACIÓN"/>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 PROY"/>
      <sheetName val="PLANTILLA APU"/>
      <sheetName val="APUS"/>
      <sheetName val="APUS Res"/>
      <sheetName val="COST DIR"/>
      <sheetName val="PORC PART CAP"/>
      <sheetName val="PORC PART ITEM"/>
      <sheetName val="ADMIN"/>
      <sheetName val="PRESUP"/>
      <sheetName val="Ing insumo"/>
      <sheetName val="Ing cap"/>
      <sheetName val="Ing MO"/>
      <sheetName val="Ing MyE"/>
      <sheetName val="Ing unid"/>
      <sheetName val="Capitulos"/>
      <sheetName val="Unidades"/>
      <sheetName val="Insumos"/>
      <sheetName val="Maqui Equip"/>
      <sheetName val="Mano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Nombre</v>
          </cell>
        </row>
        <row r="2">
          <cell r="B2">
            <v>0</v>
          </cell>
        </row>
        <row r="3">
          <cell r="B3" t="str">
            <v>Act. Preliminares - Limpieza Terreno</v>
          </cell>
        </row>
        <row r="4">
          <cell r="B4" t="str">
            <v>Cableado Estructurado</v>
          </cell>
        </row>
        <row r="5">
          <cell r="B5" t="str">
            <v>Carpintería de Madera</v>
          </cell>
        </row>
        <row r="6">
          <cell r="B6" t="str">
            <v>Carpintería Metálica</v>
          </cell>
        </row>
        <row r="7">
          <cell r="B7" t="str">
            <v>Cielosrasos</v>
          </cell>
        </row>
        <row r="8">
          <cell r="B8" t="str">
            <v>Cimentación y Estructura</v>
          </cell>
        </row>
        <row r="9">
          <cell r="B9" t="str">
            <v>Cubiertas</v>
          </cell>
        </row>
        <row r="10">
          <cell r="B10" t="str">
            <v>Enchapes y Accesorios</v>
          </cell>
        </row>
        <row r="11">
          <cell r="B11" t="str">
            <v>Equipos Especiales</v>
          </cell>
        </row>
        <row r="12">
          <cell r="B12" t="str">
            <v>Inst. Eléctricas, TV. y Sonido</v>
          </cell>
        </row>
        <row r="13">
          <cell r="B13" t="str">
            <v>Inst. Gas</v>
          </cell>
        </row>
        <row r="14">
          <cell r="B14" t="str">
            <v>Inst. Hidráulicas, Sanitarias y Latonería</v>
          </cell>
        </row>
        <row r="15">
          <cell r="B15" t="str">
            <v>Mampostería</v>
          </cell>
        </row>
        <row r="16">
          <cell r="B16" t="str">
            <v>Morteros, Concretos, y Ensayos</v>
          </cell>
        </row>
        <row r="17">
          <cell r="B17" t="str">
            <v>Pañetes, Repellos y Revoques</v>
          </cell>
        </row>
        <row r="18">
          <cell r="B18" t="str">
            <v>Pintura</v>
          </cell>
        </row>
        <row r="19">
          <cell r="B19" t="str">
            <v>Pisos</v>
          </cell>
        </row>
        <row r="20">
          <cell r="B20" t="str">
            <v>Redes Servicios y Desagües</v>
          </cell>
        </row>
        <row r="21">
          <cell r="B21" t="str">
            <v>Urbanismo y Obras Exteriores</v>
          </cell>
        </row>
        <row r="22">
          <cell r="B22" t="str">
            <v>Varios</v>
          </cell>
        </row>
        <row r="23">
          <cell r="B23" t="str">
            <v>Vias</v>
          </cell>
        </row>
        <row r="24">
          <cell r="B24" t="str">
            <v>Vidrios y Cerraduras</v>
          </cell>
        </row>
      </sheetData>
      <sheetData sheetId="16">
        <row r="1">
          <cell r="A1" t="str">
            <v>Descripcion</v>
          </cell>
        </row>
        <row r="2">
          <cell r="A2">
            <v>0</v>
          </cell>
        </row>
        <row r="3">
          <cell r="A3" t="str">
            <v>Arroba</v>
          </cell>
        </row>
        <row r="4">
          <cell r="A4" t="str">
            <v>Bolsa</v>
          </cell>
        </row>
        <row r="5">
          <cell r="A5" t="str">
            <v>bolsa metro cúbico</v>
          </cell>
        </row>
        <row r="6">
          <cell r="A6" t="str">
            <v>Bulto</v>
          </cell>
        </row>
        <row r="7">
          <cell r="A7" t="str">
            <v>Caja por 7</v>
          </cell>
        </row>
        <row r="8">
          <cell r="A8" t="str">
            <v>Día</v>
          </cell>
        </row>
        <row r="9">
          <cell r="A9" t="str">
            <v>Especial</v>
          </cell>
        </row>
        <row r="10">
          <cell r="A10" t="str">
            <v>frasco</v>
          </cell>
        </row>
        <row r="11">
          <cell r="A11" t="str">
            <v>Frasco</v>
          </cell>
        </row>
        <row r="12">
          <cell r="A12" t="str">
            <v>Galón</v>
          </cell>
        </row>
        <row r="13">
          <cell r="A13" t="str">
            <v>galón</v>
          </cell>
        </row>
        <row r="14">
          <cell r="A14" t="str">
            <v>Global</v>
          </cell>
        </row>
        <row r="15">
          <cell r="A15" t="str">
            <v>Hora</v>
          </cell>
        </row>
        <row r="16">
          <cell r="A16" t="str">
            <v>Hora Cuadrilla</v>
          </cell>
        </row>
        <row r="17">
          <cell r="A17" t="str">
            <v>Hora Hombre</v>
          </cell>
        </row>
        <row r="18">
          <cell r="A18" t="str">
            <v>juego</v>
          </cell>
        </row>
        <row r="19">
          <cell r="A19" t="str">
            <v>Juego</v>
          </cell>
        </row>
        <row r="20">
          <cell r="A20" t="str">
            <v>Kilo</v>
          </cell>
        </row>
        <row r="21">
          <cell r="A21" t="str">
            <v>Kilo Watio</v>
          </cell>
        </row>
        <row r="22">
          <cell r="A22" t="str">
            <v>Kilogramo</v>
          </cell>
        </row>
        <row r="23">
          <cell r="A23" t="str">
            <v>Lamina</v>
          </cell>
        </row>
        <row r="24">
          <cell r="A24" t="str">
            <v>Libra</v>
          </cell>
        </row>
        <row r="25">
          <cell r="A25" t="str">
            <v>Litro</v>
          </cell>
        </row>
        <row r="26">
          <cell r="A26" t="str">
            <v>mes</v>
          </cell>
        </row>
        <row r="27">
          <cell r="A27" t="str">
            <v>Mes</v>
          </cell>
        </row>
        <row r="28">
          <cell r="A28" t="str">
            <v>Metro</v>
          </cell>
        </row>
        <row r="29">
          <cell r="A29" t="str">
            <v>Metro Cuadrado</v>
          </cell>
        </row>
        <row r="30">
          <cell r="A30" t="str">
            <v>Metro Cúbico</v>
          </cell>
        </row>
        <row r="31">
          <cell r="A31" t="str">
            <v>metro cúbico - kilómetro</v>
          </cell>
        </row>
        <row r="32">
          <cell r="A32" t="str">
            <v>metro lineal</v>
          </cell>
        </row>
        <row r="33">
          <cell r="A33" t="str">
            <v>Par</v>
          </cell>
        </row>
        <row r="34">
          <cell r="A34" t="str">
            <v>pie</v>
          </cell>
        </row>
        <row r="35">
          <cell r="A35" t="str">
            <v>pie cuadrado</v>
          </cell>
        </row>
        <row r="36">
          <cell r="A36" t="str">
            <v>pie cúbico</v>
          </cell>
        </row>
        <row r="37">
          <cell r="A37" t="str">
            <v>Porcentaje</v>
          </cell>
        </row>
        <row r="38">
          <cell r="A38" t="str">
            <v>Quintal</v>
          </cell>
        </row>
        <row r="39">
          <cell r="A39" t="str">
            <v>Rollo</v>
          </cell>
        </row>
        <row r="40">
          <cell r="A40" t="str">
            <v>Sección</v>
          </cell>
        </row>
        <row r="41">
          <cell r="A41" t="str">
            <v>Semana</v>
          </cell>
        </row>
        <row r="42">
          <cell r="A42" t="str">
            <v>sin desc</v>
          </cell>
        </row>
        <row r="43">
          <cell r="A43" t="str">
            <v>sin desc</v>
          </cell>
        </row>
        <row r="44">
          <cell r="A44" t="str">
            <v>Tarifa Hora</v>
          </cell>
        </row>
        <row r="45">
          <cell r="A45" t="str">
            <v>Tonelada</v>
          </cell>
        </row>
        <row r="46">
          <cell r="A46" t="str">
            <v>Unidad</v>
          </cell>
        </row>
        <row r="47">
          <cell r="A47" t="str">
            <v>unidad</v>
          </cell>
        </row>
        <row r="48">
          <cell r="A48" t="str">
            <v>Viaje</v>
          </cell>
        </row>
      </sheetData>
      <sheetData sheetId="17">
        <row r="1">
          <cell r="B1" t="str">
            <v>Descripcion Insumo</v>
          </cell>
        </row>
      </sheetData>
      <sheetData sheetId="18">
        <row r="1">
          <cell r="B1" t="str">
            <v>Maquinaria y Equipo</v>
          </cell>
        </row>
        <row r="2">
          <cell r="B2">
            <v>0</v>
          </cell>
        </row>
        <row r="3">
          <cell r="B3" t="str">
            <v>ABSORCIÓN DE BLOQUES, LADRILLOS F</v>
          </cell>
        </row>
        <row r="4">
          <cell r="B4" t="str">
            <v>ANDAMIO COLGANTE 40mt.</v>
          </cell>
        </row>
        <row r="5">
          <cell r="B5" t="str">
            <v>ANDAMIO TUBULAR (SECC.)</v>
          </cell>
        </row>
        <row r="6">
          <cell r="B6" t="str">
            <v>ANDAMIO TUBULAR (SECC.)</v>
          </cell>
        </row>
        <row r="7">
          <cell r="B7" t="str">
            <v>APISONADOR CANGURO</v>
          </cell>
        </row>
        <row r="8">
          <cell r="B8" t="str">
            <v>AUTOBOMBA PARA CONCRETO</v>
          </cell>
        </row>
        <row r="9">
          <cell r="B9" t="str">
            <v>BALDE PARA PLUMA ADICIONAL</v>
          </cell>
        </row>
        <row r="10">
          <cell r="B10" t="str">
            <v>BANDA PARA REMOVER ESCOMBROS</v>
          </cell>
        </row>
        <row r="11">
          <cell r="B11" t="str">
            <v>BARANDA PROTECTORA /CAMARA</v>
          </cell>
        </row>
        <row r="12">
          <cell r="B12" t="str">
            <v>BENITIN DE 2.5 TONELADAS</v>
          </cell>
        </row>
        <row r="13">
          <cell r="B13" t="str">
            <v>BOMBA ESTACIONARIA DE CONCRETO</v>
          </cell>
        </row>
        <row r="14">
          <cell r="B14" t="str">
            <v>BULLDOZER D-6 CATERPILLAR</v>
          </cell>
        </row>
        <row r="15">
          <cell r="B15" t="str">
            <v>CAMION 3 TONELADAS REDES</v>
          </cell>
        </row>
        <row r="16">
          <cell r="B16" t="str">
            <v>CAMION DE 4.5 TONELADAS</v>
          </cell>
        </row>
        <row r="17">
          <cell r="B17" t="str">
            <v>CAMION DE 8.0 TONELADAS</v>
          </cell>
        </row>
        <row r="18">
          <cell r="B18" t="str">
            <v>CAMPERO</v>
          </cell>
        </row>
        <row r="19">
          <cell r="B19" t="str">
            <v>CARGADOR .50 M3 SOBRE LLANTAS</v>
          </cell>
        </row>
        <row r="20">
          <cell r="B20" t="str">
            <v>CARGADOR BOBCAT+Oper.       753</v>
          </cell>
        </row>
        <row r="21">
          <cell r="B21" t="str">
            <v>CARGADOR BOBCAT+Oper.       853</v>
          </cell>
        </row>
        <row r="22">
          <cell r="B22" t="str">
            <v>CARGADOR RETROEXCAVADOR</v>
          </cell>
        </row>
        <row r="23">
          <cell r="B23" t="str">
            <v>CERCHA METALICA DE 3MT</v>
          </cell>
        </row>
        <row r="24">
          <cell r="B24" t="str">
            <v>CERCHAS METALICAS (3 METROS)</v>
          </cell>
        </row>
        <row r="25">
          <cell r="B25" t="str">
            <v>CILINDRO PRUEBA CONCRETO (Alq)</v>
          </cell>
        </row>
        <row r="26">
          <cell r="B26" t="str">
            <v>CILINDRO VIBRATORIO 3 TON</v>
          </cell>
        </row>
        <row r="27">
          <cell r="B27" t="str">
            <v>CINTURON DE SEGURIDAD</v>
          </cell>
        </row>
        <row r="28">
          <cell r="B28" t="str">
            <v>COMPACTADOR DINAMAR</v>
          </cell>
        </row>
        <row r="29">
          <cell r="B29" t="str">
            <v>COMPRESOR 2 MARTILLOS 185 PCM</v>
          </cell>
        </row>
        <row r="30">
          <cell r="B30" t="str">
            <v>COMPRESOR 2 MARTILLOS 185 PCM</v>
          </cell>
        </row>
        <row r="31">
          <cell r="B31" t="str">
            <v>COMPRESOR 250 PCM</v>
          </cell>
        </row>
        <row r="32">
          <cell r="B32" t="str">
            <v>COMPRESOR DE 375 CPM S/C</v>
          </cell>
        </row>
        <row r="33">
          <cell r="B33" t="str">
            <v>COMPRESOR DE 375 CPM S/C</v>
          </cell>
        </row>
        <row r="34">
          <cell r="B34" t="str">
            <v>COMPRESOR DE 750 CPM S/C</v>
          </cell>
        </row>
        <row r="35">
          <cell r="B35" t="str">
            <v>COMPRESOR DE 750 CPM S/C</v>
          </cell>
        </row>
        <row r="36">
          <cell r="B36" t="str">
            <v>COMPRESOR Oper.+Comb</v>
          </cell>
        </row>
        <row r="37">
          <cell r="B37" t="str">
            <v>COMPRESOR Oper.+Comb</v>
          </cell>
        </row>
        <row r="38">
          <cell r="B38" t="str">
            <v>COMPRESOR Oper.+Comb</v>
          </cell>
        </row>
        <row r="39">
          <cell r="B39" t="str">
            <v>CONO DE ABRAHAMS (SLUM Concr)</v>
          </cell>
        </row>
        <row r="40">
          <cell r="B40" t="str">
            <v>CONO DE ABRAMS (Alquiler)</v>
          </cell>
        </row>
        <row r="41">
          <cell r="B41" t="str">
            <v>CORTADORA DE LADRILLO</v>
          </cell>
        </row>
        <row r="42">
          <cell r="B42" t="str">
            <v>CORTADORA LADRILLO (POR CORTE)</v>
          </cell>
        </row>
        <row r="43">
          <cell r="B43" t="str">
            <v>CORTADORA SIN DISCO</v>
          </cell>
        </row>
        <row r="44">
          <cell r="B44" t="str">
            <v>CORTADORA SIN DISCO</v>
          </cell>
        </row>
        <row r="45">
          <cell r="B45" t="str">
            <v>CORTE DE NÚCLEOS DE CONCRETO</v>
          </cell>
        </row>
        <row r="46">
          <cell r="B46" t="str">
            <v>CRUCETAS CORTAS</v>
          </cell>
        </row>
        <row r="47">
          <cell r="B47" t="str">
            <v>CRUCETAS CORTAS y/o LARGAS</v>
          </cell>
        </row>
        <row r="48">
          <cell r="B48" t="str">
            <v>CRUCETAS LARGAS</v>
          </cell>
        </row>
        <row r="49">
          <cell r="B49" t="str">
            <v>DISEÑO DE MEZCLA ASFÁLTICA,</v>
          </cell>
        </row>
        <row r="50">
          <cell r="B50" t="str">
            <v>DISEÑO DE MEZCLAS DE MORTERO.</v>
          </cell>
        </row>
        <row r="51">
          <cell r="B51" t="str">
            <v>DISEÑO DE UNA MEZCLA DE</v>
          </cell>
        </row>
        <row r="52">
          <cell r="B52" t="str">
            <v>ELEVADOR 1000 KILOS</v>
          </cell>
        </row>
        <row r="53">
          <cell r="B53" t="str">
            <v>ELEVADOR 250 KILOS</v>
          </cell>
        </row>
        <row r="54">
          <cell r="B54" t="str">
            <v>EQUIPO DE COMPACTACION</v>
          </cell>
        </row>
        <row r="55">
          <cell r="B55" t="str">
            <v>EQUIPO DE COMPACTACION</v>
          </cell>
        </row>
        <row r="56">
          <cell r="B56" t="str">
            <v>EQUIPO DE TOPOGRAFIA</v>
          </cell>
        </row>
        <row r="57">
          <cell r="B57" t="str">
            <v>EQUIPO SOLDADURA ELECTRICA</v>
          </cell>
        </row>
        <row r="58">
          <cell r="B58" t="str">
            <v>ESCALERA EXTENCIBLE EN AL. DE 6</v>
          </cell>
        </row>
        <row r="59">
          <cell r="B59" t="str">
            <v>ESCALERILLA Trans. VERTICAL</v>
          </cell>
        </row>
        <row r="60">
          <cell r="B60" t="str">
            <v>ESFUERZO CORTANTE EN MALLAS</v>
          </cell>
        </row>
        <row r="61">
          <cell r="B61" t="str">
            <v>ESTABILIDAD MARSHALL (1 BRIQUETA)</v>
          </cell>
        </row>
        <row r="62">
          <cell r="B62" t="str">
            <v>EXCAVACION MECANICA Y RETIRO</v>
          </cell>
        </row>
        <row r="63">
          <cell r="B63" t="str">
            <v>EXCAVADORA HIDRAUL.PC-60+Oper.</v>
          </cell>
        </row>
        <row r="64">
          <cell r="B64" t="str">
            <v>EXTRACCIÓN DE ANCLAJES O</v>
          </cell>
        </row>
        <row r="65">
          <cell r="B65" t="str">
            <v>FORCLAMPS</v>
          </cell>
        </row>
        <row r="66">
          <cell r="B66" t="str">
            <v>FORMALETA ENTREPISO 1 SEMANA</v>
          </cell>
        </row>
        <row r="67">
          <cell r="B67" t="str">
            <v>FORMALETA ENTREPISO 4 SEMANAS</v>
          </cell>
        </row>
        <row r="68">
          <cell r="B68" t="str">
            <v>FORMALETA ENTREPISO POR M2</v>
          </cell>
        </row>
        <row r="69">
          <cell r="B69" t="str">
            <v>FORMALETA SARDINEL ML</v>
          </cell>
        </row>
        <row r="70">
          <cell r="B70" t="str">
            <v>GRUA AUTODESPLEGABLE+OPERARIO</v>
          </cell>
        </row>
        <row r="71">
          <cell r="B71" t="str">
            <v>GRUA EXTENSION PARA POSTES</v>
          </cell>
        </row>
        <row r="72">
          <cell r="B72" t="str">
            <v>GRUA HIDRAULICA (CARRO)</v>
          </cell>
        </row>
        <row r="73">
          <cell r="B73" t="str">
            <v>GRUA POTAIN 428 BRAZO 40 MTS</v>
          </cell>
        </row>
        <row r="74">
          <cell r="B74" t="str">
            <v>HERRAMIENTA MENOR (% Mano d Obra)</v>
          </cell>
        </row>
        <row r="75">
          <cell r="B75" t="str">
            <v>JUEGO DE RUEDAS PARA ANDAMIO(4)</v>
          </cell>
        </row>
        <row r="76">
          <cell r="B76" t="str">
            <v>JUEGO POLEAS ANTENAYA</v>
          </cell>
        </row>
        <row r="77">
          <cell r="B77" t="str">
            <v>LLAVES TENSORAS</v>
          </cell>
        </row>
        <row r="78">
          <cell r="B78" t="str">
            <v>MARTILLO ROMPEDOR</v>
          </cell>
        </row>
        <row r="79">
          <cell r="B79" t="str">
            <v>MARTILLO ROTATORIO</v>
          </cell>
        </row>
        <row r="80">
          <cell r="B80" t="str">
            <v>MEZCLADORA DE CONCRETO</v>
          </cell>
        </row>
        <row r="81">
          <cell r="B81" t="str">
            <v>MICRO AIRINCLUSOR DE AIRE</v>
          </cell>
        </row>
        <row r="82">
          <cell r="B82" t="str">
            <v>MICRO AIRINCLUSOR DE AIRE</v>
          </cell>
        </row>
        <row r="83">
          <cell r="B83" t="str">
            <v>MINICARGADOR BOBCAT</v>
          </cell>
        </row>
        <row r="84">
          <cell r="B84" t="str">
            <v>MINICARGADOR BOBCAT</v>
          </cell>
        </row>
        <row r="85">
          <cell r="B85" t="str">
            <v>MONTACARGAS</v>
          </cell>
        </row>
        <row r="86">
          <cell r="B86" t="str">
            <v>MORDAZA 0.60 mt CON CUÑA</v>
          </cell>
        </row>
        <row r="87">
          <cell r="B87" t="str">
            <v>MORDAZA 0.80 mt CON CUÑA</v>
          </cell>
        </row>
        <row r="88">
          <cell r="B88" t="str">
            <v>MORDAZA 1.00 mt CON CUÑA</v>
          </cell>
        </row>
        <row r="89">
          <cell r="B89" t="str">
            <v>MORDAZA 2.40 mt CON CUÑA</v>
          </cell>
        </row>
        <row r="90">
          <cell r="B90" t="str">
            <v>MORDAZAS ALQUILADAS (24 dias)</v>
          </cell>
        </row>
        <row r="91">
          <cell r="B91" t="str">
            <v>MOTOBOMBA A GASOLINA DE 2"</v>
          </cell>
        </row>
        <row r="92">
          <cell r="B92" t="str">
            <v>MOTOBOMBA ELECTRICA DE 2"</v>
          </cell>
        </row>
        <row r="93">
          <cell r="B93" t="str">
            <v>PALA DRAGA SOBRE ORUGA</v>
          </cell>
        </row>
        <row r="94">
          <cell r="B94" t="str">
            <v>PARAL TELESCOPICO (UN)</v>
          </cell>
        </row>
        <row r="95">
          <cell r="B95" t="str">
            <v>PARAL TELESCOPICO (UN)</v>
          </cell>
        </row>
        <row r="96">
          <cell r="B96" t="str">
            <v>PARALES - MES</v>
          </cell>
        </row>
        <row r="97">
          <cell r="B97" t="str">
            <v>PARALES - SEMANA</v>
          </cell>
        </row>
        <row r="98">
          <cell r="B98" t="str">
            <v>PERFORACIÓN CON EQUIPO</v>
          </cell>
        </row>
        <row r="99">
          <cell r="B99" t="str">
            <v>PERROS FIJOS Y GIRATORIOS</v>
          </cell>
        </row>
        <row r="100">
          <cell r="B100" t="str">
            <v>PESCANTE PARA ANDAMIO</v>
          </cell>
        </row>
        <row r="101">
          <cell r="B101" t="str">
            <v>PISON DE MANO</v>
          </cell>
        </row>
        <row r="102">
          <cell r="B102" t="str">
            <v>PLANCHONES ALQUILADOS</v>
          </cell>
        </row>
        <row r="103">
          <cell r="B103" t="str">
            <v>PLANCHONES MADERA</v>
          </cell>
        </row>
        <row r="104">
          <cell r="B104" t="str">
            <v>PLANCHONES METALICOS</v>
          </cell>
        </row>
        <row r="105">
          <cell r="B105" t="str">
            <v>PLUMA 250 KG ELECTRICA Trif.</v>
          </cell>
        </row>
        <row r="106">
          <cell r="B106" t="str">
            <v>PLUMA ELECTRICA</v>
          </cell>
        </row>
        <row r="107">
          <cell r="B107" t="str">
            <v>PLUMA ELECTRICA 250 kg</v>
          </cell>
        </row>
        <row r="108">
          <cell r="B108" t="str">
            <v>PLUMA ELECTRICA/ DIA</v>
          </cell>
        </row>
        <row r="109">
          <cell r="B109" t="str">
            <v>PULIDORA MANUAL SIN DISCO</v>
          </cell>
        </row>
        <row r="110">
          <cell r="B110" t="str">
            <v>PULIDORA MANUAL SIN DISCO</v>
          </cell>
        </row>
        <row r="111">
          <cell r="B111" t="str">
            <v>RANA A GASOLINA DE 50X74 CM</v>
          </cell>
        </row>
        <row r="112">
          <cell r="B112" t="str">
            <v>RANA Ó VIBROCOMPACTADOR</v>
          </cell>
        </row>
        <row r="113">
          <cell r="B113" t="str">
            <v>RANA VIBROCOMPACTADORA/DIA</v>
          </cell>
        </row>
        <row r="114">
          <cell r="B114" t="str">
            <v>RANA VIBROCOMPACTADORA/DIA</v>
          </cell>
        </row>
        <row r="115">
          <cell r="B115" t="str">
            <v>RETROEXCAVADORA JCB 814</v>
          </cell>
        </row>
        <row r="116">
          <cell r="B116" t="str">
            <v>RODILLO D/PINTAS Y SONDEO</v>
          </cell>
        </row>
        <row r="117">
          <cell r="B117" t="str">
            <v>RODILLO VIBRATORIO "BENITIN"</v>
          </cell>
        </row>
        <row r="118">
          <cell r="B118" t="str">
            <v>RUEDAS</v>
          </cell>
        </row>
        <row r="119">
          <cell r="B119" t="str">
            <v>RUEDAS PARA ANDAMIO TUBULAR</v>
          </cell>
        </row>
        <row r="120">
          <cell r="B120" t="str">
            <v>TABLERO EN PINO PATULA</v>
          </cell>
        </row>
        <row r="121">
          <cell r="B121" t="str">
            <v>TABLERO METALICO (1.40 x 0.60)</v>
          </cell>
        </row>
        <row r="122">
          <cell r="B122" t="str">
            <v>TALADRO ROTOMARTILLO HASTA 3/4"</v>
          </cell>
        </row>
        <row r="123">
          <cell r="B123" t="str">
            <v>TALADRO ROTOMARTILLO HASTA 3/4"</v>
          </cell>
        </row>
        <row r="124">
          <cell r="B124" t="str">
            <v>TORREGRUA (DIFERENTES TAMAÑOS)</v>
          </cell>
        </row>
        <row r="125">
          <cell r="B125" t="str">
            <v>TRAYLER O GATO PARA CABLES</v>
          </cell>
        </row>
        <row r="126">
          <cell r="B126" t="str">
            <v>TRINQUETE</v>
          </cell>
        </row>
        <row r="127">
          <cell r="B127" t="str">
            <v>VENTAS CONO DE ABRAMS PARA</v>
          </cell>
        </row>
        <row r="128">
          <cell r="B128" t="str">
            <v>VIBRADOR A GASOLINA</v>
          </cell>
        </row>
        <row r="129">
          <cell r="B129" t="str">
            <v>VIBRADOR ELECTRICO</v>
          </cell>
        </row>
        <row r="130">
          <cell r="B130" t="str">
            <v>VIBRO DYNAPAC 2.5 TONELADAS</v>
          </cell>
        </row>
        <row r="131">
          <cell r="B131" t="str">
            <v>VIBRO DYNAPAC 2.5 TONELADAS</v>
          </cell>
        </row>
        <row r="132">
          <cell r="B132" t="str">
            <v>VIBRO INGERSOLL RAND 3</v>
          </cell>
        </row>
        <row r="133">
          <cell r="B133" t="str">
            <v>VIBRO INGERSOLL RAND 3</v>
          </cell>
        </row>
        <row r="134">
          <cell r="B134" t="str">
            <v>VIBRO REX 7 TONELADAS</v>
          </cell>
        </row>
        <row r="135">
          <cell r="B135" t="str">
            <v>VIBROCOMPACTADORA ELECTRICA</v>
          </cell>
        </row>
        <row r="136">
          <cell r="B136" t="str">
            <v>VOLQUETA (VIAJE 6M3 Max.3O KM)</v>
          </cell>
        </row>
        <row r="137">
          <cell r="B137" t="str">
            <v>VOLQUETA (VIAJE 6M3.)</v>
          </cell>
        </row>
      </sheetData>
      <sheetData sheetId="19">
        <row r="1">
          <cell r="B1" t="str">
            <v>Cuadrilla</v>
          </cell>
        </row>
        <row r="2">
          <cell r="B2">
            <v>0</v>
          </cell>
        </row>
        <row r="3">
          <cell r="B3" t="str">
            <v>0:0:1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 val="Hoja1"/>
    </sheetNames>
    <sheetDataSet>
      <sheetData sheetId="0"/>
      <sheetData sheetId="1"/>
      <sheetData sheetId="2"/>
      <sheetData sheetId="3"/>
      <sheetData sheetId="4">
        <row r="2">
          <cell r="B2" t="str">
            <v>MANIZALES</v>
          </cell>
        </row>
      </sheetData>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BANK) (4)"/>
      <sheetName val="Hoja1"/>
      <sheetName val="Hoja2"/>
      <sheetName val="Hoja3"/>
      <sheetName val="FLUJO BAHIA PALMA"/>
    </sheetNames>
    <definedNames>
      <definedName name="Loan_Start" refersTo="#¡REF!"/>
    </defined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I25"/>
  <sheetViews>
    <sheetView zoomScale="110" zoomScaleNormal="110" workbookViewId="0">
      <selection activeCell="C9" sqref="C9:H10"/>
    </sheetView>
  </sheetViews>
  <sheetFormatPr baseColWidth="10" defaultColWidth="9.42578125" defaultRowHeight="15"/>
  <cols>
    <col min="1" max="1" width="1.85546875" style="1" customWidth="1"/>
    <col min="2" max="2" width="5.85546875" style="2" customWidth="1"/>
    <col min="3" max="3" width="37.85546875" style="3" customWidth="1"/>
    <col min="4" max="4" width="13.7109375" style="4" customWidth="1"/>
    <col min="5" max="5" width="15.140625" style="5" customWidth="1"/>
    <col min="6" max="6" width="15.85546875" style="6" customWidth="1"/>
    <col min="7" max="7" width="10.85546875" style="6" customWidth="1"/>
    <col min="8" max="8" width="2.85546875" style="6" customWidth="1"/>
    <col min="9" max="9" width="1.85546875" style="1" customWidth="1"/>
    <col min="10" max="16384" width="9.42578125" style="1"/>
  </cols>
  <sheetData>
    <row r="2" spans="2:9" ht="15.95" customHeight="1">
      <c r="B2" s="117" t="s">
        <v>1</v>
      </c>
      <c r="C2" s="117"/>
      <c r="D2" s="117"/>
      <c r="E2" s="117"/>
      <c r="F2" s="117"/>
      <c r="G2" s="117"/>
      <c r="H2" s="117"/>
    </row>
    <row r="3" spans="2:9" ht="15.95" customHeight="1">
      <c r="B3" s="118" t="s">
        <v>2</v>
      </c>
      <c r="C3" s="118"/>
      <c r="D3" s="118"/>
      <c r="E3" s="118"/>
      <c r="F3" s="118"/>
      <c r="G3" s="118"/>
      <c r="H3" s="118"/>
    </row>
    <row r="4" spans="2:9" ht="15.95" customHeight="1">
      <c r="B4" s="118" t="s">
        <v>3</v>
      </c>
      <c r="C4" s="118"/>
      <c r="D4" s="118"/>
      <c r="E4" s="118"/>
      <c r="F4" s="118"/>
      <c r="G4" s="118"/>
      <c r="H4" s="118"/>
    </row>
    <row r="6" spans="2:9">
      <c r="B6" s="119" t="s">
        <v>1</v>
      </c>
      <c r="C6" s="119"/>
      <c r="D6" s="119"/>
      <c r="E6" s="119"/>
      <c r="F6" s="119"/>
      <c r="G6" s="119"/>
      <c r="H6" s="119"/>
    </row>
    <row r="7" spans="2:9" ht="17.100000000000001" customHeight="1">
      <c r="B7" s="12"/>
      <c r="C7" s="120" t="s">
        <v>4</v>
      </c>
      <c r="D7" s="120"/>
      <c r="E7" s="120"/>
      <c r="F7" s="120"/>
      <c r="G7" s="120"/>
      <c r="H7" s="120"/>
    </row>
    <row r="8" spans="2:9" ht="15.95" customHeight="1">
      <c r="B8" s="12"/>
      <c r="C8" s="116" t="s">
        <v>1</v>
      </c>
      <c r="D8" s="116"/>
      <c r="E8" s="116"/>
      <c r="F8" s="116"/>
      <c r="G8" s="13"/>
      <c r="H8" s="14" t="s">
        <v>1</v>
      </c>
    </row>
    <row r="9" spans="2:9">
      <c r="B9" s="12"/>
      <c r="C9" s="113" t="s">
        <v>5</v>
      </c>
      <c r="D9" s="113"/>
      <c r="E9" s="113"/>
      <c r="F9" s="113"/>
      <c r="G9" s="113"/>
      <c r="H9" s="113"/>
    </row>
    <row r="10" spans="2:9">
      <c r="B10" s="12"/>
      <c r="C10" s="113"/>
      <c r="D10" s="113"/>
      <c r="E10" s="113"/>
      <c r="F10" s="113"/>
      <c r="G10" s="113"/>
      <c r="H10" s="113"/>
    </row>
    <row r="12" spans="2:9" ht="15.95" customHeight="1">
      <c r="B12" s="114" t="s">
        <v>10</v>
      </c>
      <c r="C12" s="114"/>
      <c r="D12" s="114"/>
      <c r="E12" s="114"/>
      <c r="F12" s="114"/>
      <c r="G12" s="2"/>
      <c r="H12" s="2"/>
      <c r="I12" s="3"/>
    </row>
    <row r="13" spans="2:9" ht="25.5">
      <c r="B13" s="70" t="s">
        <v>0</v>
      </c>
      <c r="C13" s="70" t="s">
        <v>6</v>
      </c>
      <c r="D13" s="70" t="s">
        <v>7</v>
      </c>
      <c r="E13" s="70" t="s">
        <v>8</v>
      </c>
      <c r="F13" s="70" t="s">
        <v>9</v>
      </c>
    </row>
    <row r="14" spans="2:9">
      <c r="B14" s="10"/>
      <c r="C14" s="10"/>
      <c r="D14" s="10"/>
      <c r="E14" s="10"/>
      <c r="F14" s="10"/>
      <c r="G14" s="7" t="s">
        <v>1</v>
      </c>
      <c r="H14" s="8" t="s">
        <v>1</v>
      </c>
    </row>
    <row r="15" spans="2:9">
      <c r="B15" s="10"/>
      <c r="C15" s="10"/>
      <c r="D15" s="10"/>
      <c r="E15" s="10"/>
      <c r="F15" s="10"/>
    </row>
    <row r="16" spans="2:9">
      <c r="B16" s="10"/>
      <c r="C16" s="10"/>
      <c r="D16" s="10"/>
      <c r="E16" s="10"/>
      <c r="F16" s="10"/>
    </row>
    <row r="17" spans="2:7">
      <c r="B17" s="10"/>
      <c r="C17" s="10"/>
      <c r="D17" s="10"/>
      <c r="E17" s="10"/>
      <c r="F17" s="10"/>
    </row>
    <row r="20" spans="2:7">
      <c r="B20" s="115" t="s">
        <v>14</v>
      </c>
      <c r="C20" s="115"/>
      <c r="D20" s="115"/>
      <c r="E20" s="115"/>
      <c r="F20" s="115"/>
      <c r="G20" s="115"/>
    </row>
    <row r="21" spans="2:7" ht="38.25">
      <c r="B21" s="70" t="s">
        <v>0</v>
      </c>
      <c r="C21" s="70" t="s">
        <v>17</v>
      </c>
      <c r="D21" s="70" t="s">
        <v>11</v>
      </c>
      <c r="E21" s="71" t="s">
        <v>12</v>
      </c>
      <c r="F21" s="70" t="s">
        <v>13</v>
      </c>
      <c r="G21" s="70" t="s">
        <v>9</v>
      </c>
    </row>
    <row r="22" spans="2:7">
      <c r="B22" s="10"/>
      <c r="C22" s="10"/>
      <c r="D22" s="10"/>
      <c r="E22" s="10"/>
      <c r="F22" s="10"/>
      <c r="G22" s="10"/>
    </row>
    <row r="23" spans="2:7">
      <c r="B23" s="10"/>
      <c r="C23" s="10"/>
      <c r="D23" s="10"/>
      <c r="E23" s="10"/>
      <c r="F23" s="10"/>
      <c r="G23" s="10"/>
    </row>
    <row r="24" spans="2:7">
      <c r="B24" s="10"/>
      <c r="C24" s="10"/>
      <c r="D24" s="10"/>
      <c r="E24" s="10"/>
      <c r="F24" s="10"/>
      <c r="G24" s="10"/>
    </row>
    <row r="25" spans="2:7">
      <c r="B25" s="10"/>
      <c r="C25" s="10"/>
      <c r="D25" s="10"/>
      <c r="E25" s="10"/>
      <c r="F25" s="10"/>
      <c r="G25" s="10"/>
    </row>
  </sheetData>
  <mergeCells count="9">
    <mergeCell ref="C9:H10"/>
    <mergeCell ref="B12:F12"/>
    <mergeCell ref="B20:G20"/>
    <mergeCell ref="C8:F8"/>
    <mergeCell ref="B2:H2"/>
    <mergeCell ref="B3:H3"/>
    <mergeCell ref="B4:H4"/>
    <mergeCell ref="B6:H6"/>
    <mergeCell ref="C7:H7"/>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3192D-0E44-4881-8A63-E8F27FE47BCC}">
  <sheetPr>
    <tabColor theme="6"/>
  </sheetPr>
  <dimension ref="A1:AMJ57"/>
  <sheetViews>
    <sheetView zoomScale="110" zoomScaleNormal="110" workbookViewId="0">
      <selection activeCell="A14" sqref="A14"/>
    </sheetView>
  </sheetViews>
  <sheetFormatPr baseColWidth="10" defaultColWidth="10.42578125" defaultRowHeight="14.25"/>
  <cols>
    <col min="1" max="1" width="55" style="378" customWidth="1"/>
    <col min="2" max="2" width="13" style="378" customWidth="1"/>
    <col min="3" max="3" width="15.42578125" style="378" customWidth="1"/>
    <col min="4" max="4" width="13.85546875" style="411" customWidth="1"/>
    <col min="5" max="5" width="15" style="411" bestFit="1" customWidth="1"/>
    <col min="6" max="6" width="13.7109375" style="411" bestFit="1" customWidth="1"/>
    <col min="7" max="7" width="10.28515625" style="411" bestFit="1" customWidth="1"/>
    <col min="8" max="8" width="10.42578125" style="378" bestFit="1" customWidth="1"/>
    <col min="9" max="9" width="14.85546875" style="378" bestFit="1" customWidth="1"/>
    <col min="10" max="1024" width="10.42578125" style="378"/>
    <col min="1025" max="16384" width="10.42578125" style="416"/>
  </cols>
  <sheetData>
    <row r="1" spans="1:11" s="280" customFormat="1" ht="15">
      <c r="A1" s="276"/>
      <c r="B1" s="277"/>
      <c r="C1" s="277"/>
      <c r="D1" s="278"/>
      <c r="E1" s="279" t="s">
        <v>472</v>
      </c>
      <c r="F1" s="278" t="s">
        <v>473</v>
      </c>
      <c r="G1" s="278"/>
    </row>
    <row r="2" spans="1:11" s="280" customFormat="1" ht="15">
      <c r="A2" s="276" t="s">
        <v>474</v>
      </c>
      <c r="B2" s="277"/>
      <c r="C2" s="277"/>
      <c r="D2" s="278"/>
      <c r="E2" s="278"/>
      <c r="F2" s="281"/>
      <c r="G2" s="282"/>
    </row>
    <row r="3" spans="1:11" s="280" customFormat="1">
      <c r="A3" s="283"/>
      <c r="B3" s="277"/>
      <c r="C3" s="277"/>
      <c r="D3" s="278"/>
      <c r="E3" s="279" t="s">
        <v>475</v>
      </c>
      <c r="F3" s="278"/>
      <c r="G3" s="278"/>
    </row>
    <row r="4" spans="1:11" s="280" customFormat="1" ht="15" thickBot="1">
      <c r="A4" s="277" t="s">
        <v>476</v>
      </c>
      <c r="B4" s="277"/>
      <c r="C4" s="277"/>
      <c r="D4" s="278"/>
      <c r="E4" s="278"/>
      <c r="F4" s="278"/>
      <c r="G4" s="278"/>
    </row>
    <row r="5" spans="1:11" s="280" customFormat="1">
      <c r="A5" s="284" t="s">
        <v>254</v>
      </c>
      <c r="B5" s="285"/>
      <c r="C5" s="286" t="s">
        <v>477</v>
      </c>
      <c r="D5" s="281"/>
      <c r="E5" s="279" t="s">
        <v>478</v>
      </c>
      <c r="F5" s="287">
        <v>4</v>
      </c>
      <c r="G5" s="287">
        <v>4.5</v>
      </c>
    </row>
    <row r="6" spans="1:11" s="280" customFormat="1" ht="15.75" thickBot="1">
      <c r="A6" s="288"/>
      <c r="B6" s="285"/>
      <c r="C6" s="286" t="s">
        <v>479</v>
      </c>
      <c r="D6" s="289"/>
      <c r="E6" s="279"/>
      <c r="F6" s="290" t="s">
        <v>480</v>
      </c>
      <c r="G6" s="291" t="s">
        <v>481</v>
      </c>
    </row>
    <row r="7" spans="1:11" s="280" customFormat="1">
      <c r="A7" s="288"/>
      <c r="B7" s="292"/>
      <c r="C7" s="293" t="s">
        <v>482</v>
      </c>
      <c r="D7" s="278"/>
      <c r="E7" s="294">
        <f>+D6*5%</f>
        <v>0</v>
      </c>
      <c r="F7" s="278"/>
      <c r="G7" s="295"/>
    </row>
    <row r="8" spans="1:11" s="280" customFormat="1" ht="33.950000000000003" customHeight="1">
      <c r="A8" s="288"/>
      <c r="B8" s="296" t="s">
        <v>483</v>
      </c>
      <c r="C8" s="297"/>
      <c r="D8" s="278"/>
      <c r="E8" s="294">
        <f>ROUND(19%*E7,0)</f>
        <v>0</v>
      </c>
      <c r="F8" s="278"/>
      <c r="G8" s="298"/>
      <c r="H8" s="299"/>
    </row>
    <row r="9" spans="1:11" s="280" customFormat="1" ht="23.25" customHeight="1">
      <c r="A9" s="288"/>
      <c r="B9" s="300"/>
      <c r="C9" s="300"/>
      <c r="D9" s="277"/>
      <c r="E9" s="278"/>
      <c r="F9" s="278"/>
      <c r="G9" s="277"/>
    </row>
    <row r="10" spans="1:11" s="280" customFormat="1">
      <c r="A10" s="288"/>
      <c r="B10" s="300"/>
      <c r="C10" s="300"/>
      <c r="D10" s="277"/>
      <c r="E10" s="279"/>
      <c r="F10" s="301"/>
      <c r="G10" s="295"/>
    </row>
    <row r="11" spans="1:11" s="280" customFormat="1" ht="15">
      <c r="A11" s="288"/>
      <c r="B11" s="277"/>
      <c r="C11" s="302" t="s">
        <v>484</v>
      </c>
      <c r="D11" s="289">
        <f>ROUND(D6+(D6*F2),0)+E8</f>
        <v>0</v>
      </c>
      <c r="E11" s="303">
        <f>D11-E8</f>
        <v>0</v>
      </c>
      <c r="F11" s="278"/>
      <c r="G11" s="278"/>
    </row>
    <row r="12" spans="1:11" s="280" customFormat="1">
      <c r="A12" s="304"/>
      <c r="B12" s="277"/>
      <c r="C12" s="277"/>
      <c r="D12" s="278"/>
      <c r="E12" s="277"/>
      <c r="F12" s="277"/>
      <c r="G12" s="277"/>
    </row>
    <row r="13" spans="1:11" s="280" customFormat="1">
      <c r="A13" s="277"/>
      <c r="B13" s="277"/>
      <c r="C13" s="277"/>
      <c r="D13" s="277"/>
      <c r="E13" s="278"/>
      <c r="F13" s="277"/>
      <c r="G13" s="277"/>
    </row>
    <row r="14" spans="1:11" s="280" customFormat="1" ht="25.5">
      <c r="A14" s="305" t="s">
        <v>485</v>
      </c>
      <c r="B14" s="306" t="s">
        <v>486</v>
      </c>
      <c r="C14" s="306" t="s">
        <v>487</v>
      </c>
      <c r="D14" s="305" t="s">
        <v>488</v>
      </c>
      <c r="E14" s="307" t="s">
        <v>489</v>
      </c>
      <c r="F14" s="306" t="s">
        <v>490</v>
      </c>
      <c r="G14" s="308"/>
    </row>
    <row r="15" spans="1:11" s="280" customFormat="1" ht="25.5">
      <c r="A15" s="309" t="s">
        <v>491</v>
      </c>
      <c r="B15" s="310"/>
      <c r="C15" s="311"/>
      <c r="D15" s="312">
        <v>0.5</v>
      </c>
      <c r="E15" s="313">
        <f>$G$5</f>
        <v>4.5</v>
      </c>
      <c r="F15" s="314">
        <f>ROUND((B15*(1+C15)*D15*E15),0)</f>
        <v>0</v>
      </c>
      <c r="G15" s="308"/>
    </row>
    <row r="16" spans="1:11" s="280" customFormat="1" ht="25.5">
      <c r="A16" s="309" t="s">
        <v>492</v>
      </c>
      <c r="B16" s="310"/>
      <c r="C16" s="311"/>
      <c r="D16" s="315">
        <v>1</v>
      </c>
      <c r="E16" s="313">
        <f>$G$5</f>
        <v>4.5</v>
      </c>
      <c r="F16" s="314">
        <f t="shared" ref="F16:F23" si="0">ROUND((B16*(1+C16)*D16*E16),0)</f>
        <v>0</v>
      </c>
      <c r="G16" s="308"/>
      <c r="J16" s="316"/>
      <c r="K16" s="317"/>
    </row>
    <row r="17" spans="1:11" s="280" customFormat="1" ht="15">
      <c r="A17" s="309" t="s">
        <v>493</v>
      </c>
      <c r="B17" s="310"/>
      <c r="C17" s="311"/>
      <c r="D17" s="315">
        <v>0.3</v>
      </c>
      <c r="E17" s="313">
        <v>4</v>
      </c>
      <c r="F17" s="314">
        <f t="shared" si="0"/>
        <v>0</v>
      </c>
      <c r="G17" s="308"/>
      <c r="J17" s="316"/>
      <c r="K17" s="317"/>
    </row>
    <row r="18" spans="1:11" s="280" customFormat="1" ht="15">
      <c r="A18" s="309" t="s">
        <v>494</v>
      </c>
      <c r="B18" s="310"/>
      <c r="C18" s="311"/>
      <c r="D18" s="315">
        <v>1</v>
      </c>
      <c r="E18" s="313">
        <f t="shared" ref="E18:E23" si="1">$F$5</f>
        <v>4</v>
      </c>
      <c r="F18" s="314">
        <f t="shared" si="0"/>
        <v>0</v>
      </c>
      <c r="G18" s="308"/>
      <c r="J18" s="316"/>
      <c r="K18" s="317"/>
    </row>
    <row r="19" spans="1:11" s="280" customFormat="1" ht="18" customHeight="1">
      <c r="A19" s="309" t="s">
        <v>495</v>
      </c>
      <c r="B19" s="310"/>
      <c r="C19" s="311"/>
      <c r="D19" s="315">
        <v>0.5</v>
      </c>
      <c r="E19" s="313">
        <f t="shared" si="1"/>
        <v>4</v>
      </c>
      <c r="F19" s="314">
        <f t="shared" si="0"/>
        <v>0</v>
      </c>
      <c r="G19" s="308"/>
      <c r="J19" s="316"/>
      <c r="K19" s="317"/>
    </row>
    <row r="20" spans="1:11" s="280" customFormat="1" ht="15">
      <c r="A20" s="309" t="s">
        <v>496</v>
      </c>
      <c r="B20" s="310"/>
      <c r="C20" s="311"/>
      <c r="D20" s="315">
        <v>1</v>
      </c>
      <c r="E20" s="313">
        <f t="shared" si="1"/>
        <v>4</v>
      </c>
      <c r="F20" s="314">
        <f t="shared" si="0"/>
        <v>0</v>
      </c>
      <c r="G20" s="308"/>
      <c r="J20" s="316"/>
      <c r="K20" s="317"/>
    </row>
    <row r="21" spans="1:11" s="280" customFormat="1" ht="25.5">
      <c r="A21" s="309" t="s">
        <v>497</v>
      </c>
      <c r="B21" s="318"/>
      <c r="C21" s="311"/>
      <c r="D21" s="319">
        <v>1</v>
      </c>
      <c r="E21" s="313">
        <f t="shared" si="1"/>
        <v>4</v>
      </c>
      <c r="F21" s="314">
        <f t="shared" si="0"/>
        <v>0</v>
      </c>
      <c r="G21" s="308"/>
      <c r="J21" s="320"/>
      <c r="K21" s="317"/>
    </row>
    <row r="22" spans="1:11" s="280" customFormat="1" ht="18.95" customHeight="1">
      <c r="A22" s="321" t="s">
        <v>498</v>
      </c>
      <c r="B22" s="318"/>
      <c r="C22" s="311"/>
      <c r="D22" s="319">
        <v>1</v>
      </c>
      <c r="E22" s="313">
        <f>$G$5</f>
        <v>4.5</v>
      </c>
      <c r="F22" s="314">
        <f t="shared" si="0"/>
        <v>0</v>
      </c>
      <c r="G22" s="308"/>
      <c r="J22" s="320"/>
      <c r="K22" s="317"/>
    </row>
    <row r="23" spans="1:11" s="280" customFormat="1" ht="18.95" customHeight="1">
      <c r="A23" s="322" t="s">
        <v>499</v>
      </c>
      <c r="B23" s="323"/>
      <c r="C23" s="324"/>
      <c r="D23" s="325">
        <v>0.2</v>
      </c>
      <c r="E23" s="326">
        <f t="shared" si="1"/>
        <v>4</v>
      </c>
      <c r="F23" s="327">
        <f t="shared" si="0"/>
        <v>0</v>
      </c>
      <c r="G23" s="308"/>
      <c r="J23" s="320"/>
      <c r="K23" s="317"/>
    </row>
    <row r="24" spans="1:11" s="334" customFormat="1" ht="15.75">
      <c r="A24" s="328" t="s">
        <v>500</v>
      </c>
      <c r="B24" s="329"/>
      <c r="C24" s="329"/>
      <c r="D24" s="329"/>
      <c r="E24" s="330"/>
      <c r="F24" s="331">
        <f>SUM(F15:F23)</f>
        <v>0</v>
      </c>
      <c r="G24" s="308"/>
      <c r="H24" s="280"/>
      <c r="I24" s="280"/>
      <c r="J24" s="332"/>
      <c r="K24" s="333"/>
    </row>
    <row r="25" spans="1:11" s="280" customFormat="1" ht="15">
      <c r="A25" s="277"/>
      <c r="B25" s="301"/>
      <c r="C25" s="301"/>
      <c r="D25" s="278"/>
      <c r="E25" s="335"/>
      <c r="F25" s="301"/>
      <c r="G25" s="308"/>
      <c r="J25" s="316"/>
      <c r="K25" s="317"/>
    </row>
    <row r="26" spans="1:11" s="280" customFormat="1" ht="6" customHeight="1">
      <c r="A26" s="277"/>
      <c r="B26" s="301"/>
      <c r="C26" s="301"/>
      <c r="D26" s="278"/>
      <c r="E26" s="335"/>
      <c r="F26" s="336"/>
      <c r="G26" s="308"/>
    </row>
    <row r="27" spans="1:11" s="280" customFormat="1" ht="24" customHeight="1">
      <c r="A27" s="337" t="s">
        <v>501</v>
      </c>
      <c r="B27" s="338"/>
      <c r="C27" s="339"/>
      <c r="D27" s="340"/>
      <c r="E27" s="340"/>
      <c r="F27" s="341"/>
      <c r="G27" s="308"/>
    </row>
    <row r="28" spans="1:11" s="349" customFormat="1" ht="21.95" customHeight="1">
      <c r="A28" s="342" t="s">
        <v>502</v>
      </c>
      <c r="B28" s="343"/>
      <c r="C28" s="344" t="s">
        <v>35</v>
      </c>
      <c r="D28" s="345" t="s">
        <v>503</v>
      </c>
      <c r="E28" s="346" t="s">
        <v>36</v>
      </c>
      <c r="F28" s="347" t="s">
        <v>504</v>
      </c>
      <c r="G28" s="348"/>
    </row>
    <row r="29" spans="1:11" s="349" customFormat="1">
      <c r="A29" s="350" t="s">
        <v>219</v>
      </c>
      <c r="B29" s="351"/>
      <c r="C29" s="352" t="s">
        <v>213</v>
      </c>
      <c r="D29" s="353"/>
      <c r="E29" s="354">
        <v>1</v>
      </c>
      <c r="F29" s="355">
        <f t="shared" ref="F29:F35" si="2">D29*E29</f>
        <v>0</v>
      </c>
      <c r="G29" s="356"/>
    </row>
    <row r="30" spans="1:11" s="349" customFormat="1">
      <c r="A30" s="357" t="s">
        <v>223</v>
      </c>
      <c r="B30" s="358"/>
      <c r="C30" s="359" t="s">
        <v>505</v>
      </c>
      <c r="D30" s="360"/>
      <c r="E30" s="361">
        <f>$G$5</f>
        <v>4.5</v>
      </c>
      <c r="F30" s="362">
        <f t="shared" si="2"/>
        <v>0</v>
      </c>
      <c r="G30" s="363"/>
    </row>
    <row r="31" spans="1:11" s="349" customFormat="1">
      <c r="A31" s="357" t="s">
        <v>40</v>
      </c>
      <c r="B31" s="358"/>
      <c r="C31" s="359" t="s">
        <v>505</v>
      </c>
      <c r="D31" s="360"/>
      <c r="E31" s="361">
        <f t="shared" ref="E31:E33" si="3">$F$5</f>
        <v>4</v>
      </c>
      <c r="F31" s="362">
        <f t="shared" si="2"/>
        <v>0</v>
      </c>
      <c r="G31" s="363"/>
    </row>
    <row r="32" spans="1:11" s="349" customFormat="1">
      <c r="A32" s="357" t="s">
        <v>42</v>
      </c>
      <c r="B32" s="358"/>
      <c r="C32" s="359" t="s">
        <v>505</v>
      </c>
      <c r="D32" s="360"/>
      <c r="E32" s="361">
        <f t="shared" si="3"/>
        <v>4</v>
      </c>
      <c r="F32" s="362">
        <f t="shared" si="2"/>
        <v>0</v>
      </c>
      <c r="G32" s="363"/>
    </row>
    <row r="33" spans="1:10" s="349" customFormat="1" ht="51.95" customHeight="1">
      <c r="A33" s="364" t="s">
        <v>506</v>
      </c>
      <c r="B33" s="365"/>
      <c r="C33" s="359" t="s">
        <v>505</v>
      </c>
      <c r="D33" s="366"/>
      <c r="E33" s="361">
        <f t="shared" si="3"/>
        <v>4</v>
      </c>
      <c r="F33" s="362">
        <f t="shared" si="2"/>
        <v>0</v>
      </c>
      <c r="G33" s="363"/>
    </row>
    <row r="34" spans="1:10" s="349" customFormat="1" ht="18.95" customHeight="1">
      <c r="A34" s="357" t="s">
        <v>507</v>
      </c>
      <c r="B34" s="358"/>
      <c r="C34" s="359" t="s">
        <v>213</v>
      </c>
      <c r="D34" s="366"/>
      <c r="E34" s="367">
        <v>1</v>
      </c>
      <c r="F34" s="362">
        <f t="shared" si="2"/>
        <v>0</v>
      </c>
      <c r="G34" s="363"/>
    </row>
    <row r="35" spans="1:10" s="349" customFormat="1">
      <c r="A35" s="368" t="s">
        <v>508</v>
      </c>
      <c r="B35" s="369"/>
      <c r="C35" s="370" t="s">
        <v>213</v>
      </c>
      <c r="D35" s="371"/>
      <c r="E35" s="372">
        <v>1</v>
      </c>
      <c r="F35" s="362">
        <f t="shared" si="2"/>
        <v>0</v>
      </c>
      <c r="G35" s="363"/>
    </row>
    <row r="36" spans="1:10" s="378" customFormat="1" ht="23.1" customHeight="1">
      <c r="A36" s="373" t="s">
        <v>509</v>
      </c>
      <c r="B36" s="374"/>
      <c r="C36" s="374"/>
      <c r="D36" s="374"/>
      <c r="E36" s="375"/>
      <c r="F36" s="376">
        <f>SUM(F29:F35)</f>
        <v>0</v>
      </c>
      <c r="G36" s="377"/>
    </row>
    <row r="37" spans="1:10" s="280" customFormat="1" ht="15">
      <c r="A37" s="276"/>
      <c r="B37" s="301"/>
      <c r="C37" s="301"/>
      <c r="D37" s="278"/>
      <c r="E37" s="278"/>
      <c r="F37" s="336"/>
      <c r="G37" s="377"/>
      <c r="H37" s="379"/>
      <c r="I37" s="380"/>
    </row>
    <row r="38" spans="1:10" s="280" customFormat="1" ht="9" customHeight="1">
      <c r="A38" s="276"/>
      <c r="B38" s="301"/>
      <c r="C38" s="301"/>
      <c r="D38" s="278"/>
      <c r="E38" s="278"/>
      <c r="F38" s="336"/>
      <c r="G38" s="377"/>
      <c r="H38" s="379"/>
      <c r="I38" s="380"/>
    </row>
    <row r="39" spans="1:10" s="280" customFormat="1" ht="24.95" customHeight="1">
      <c r="A39" s="381" t="s">
        <v>510</v>
      </c>
      <c r="B39" s="382" t="s">
        <v>511</v>
      </c>
      <c r="C39" s="382"/>
      <c r="D39" s="383" t="s">
        <v>36</v>
      </c>
      <c r="E39" s="384"/>
      <c r="F39" s="382" t="s">
        <v>490</v>
      </c>
      <c r="G39" s="377"/>
      <c r="H39" s="379"/>
      <c r="I39" s="380"/>
    </row>
    <row r="40" spans="1:10" s="280" customFormat="1">
      <c r="A40" s="385" t="s">
        <v>224</v>
      </c>
      <c r="B40" s="386">
        <f>+$E$11</f>
        <v>0</v>
      </c>
      <c r="C40" s="386"/>
      <c r="D40" s="387"/>
      <c r="E40" s="388"/>
      <c r="F40" s="389">
        <f>B40*D40</f>
        <v>0</v>
      </c>
      <c r="G40" s="377"/>
      <c r="H40" s="379"/>
      <c r="I40" s="380"/>
    </row>
    <row r="41" spans="1:10" s="280" customFormat="1">
      <c r="A41" s="385" t="s">
        <v>225</v>
      </c>
      <c r="B41" s="386">
        <f>+$E$11</f>
        <v>0</v>
      </c>
      <c r="C41" s="386"/>
      <c r="D41" s="387"/>
      <c r="E41" s="388"/>
      <c r="F41" s="389">
        <f>B41*D41</f>
        <v>0</v>
      </c>
      <c r="G41" s="377"/>
      <c r="H41" s="379"/>
      <c r="I41" s="380"/>
    </row>
    <row r="42" spans="1:10" s="280" customFormat="1">
      <c r="A42" s="385" t="s">
        <v>226</v>
      </c>
      <c r="B42" s="386">
        <f>+$E$11</f>
        <v>0</v>
      </c>
      <c r="C42" s="386"/>
      <c r="D42" s="387"/>
      <c r="E42" s="388"/>
      <c r="F42" s="389">
        <f>B42*D42</f>
        <v>0</v>
      </c>
      <c r="G42" s="377"/>
      <c r="H42" s="379"/>
      <c r="I42" s="380"/>
    </row>
    <row r="43" spans="1:10" s="334" customFormat="1">
      <c r="A43" s="390" t="s">
        <v>512</v>
      </c>
      <c r="B43" s="391">
        <f>+$D$11</f>
        <v>0</v>
      </c>
      <c r="C43" s="391"/>
      <c r="D43" s="392"/>
      <c r="E43" s="393"/>
      <c r="F43" s="394">
        <f>B43*D43</f>
        <v>0</v>
      </c>
      <c r="G43" s="377"/>
      <c r="H43" s="379"/>
      <c r="I43" s="395"/>
    </row>
    <row r="44" spans="1:10" s="280" customFormat="1" ht="20.100000000000001" customHeight="1">
      <c r="A44" s="328" t="s">
        <v>513</v>
      </c>
      <c r="B44" s="329"/>
      <c r="C44" s="329"/>
      <c r="D44" s="329"/>
      <c r="E44" s="330"/>
      <c r="F44" s="331">
        <f>ROUND(SUM(F40:F43),0)</f>
        <v>0</v>
      </c>
      <c r="G44" s="377"/>
      <c r="H44" s="379"/>
    </row>
    <row r="45" spans="1:10" s="280" customFormat="1" ht="15">
      <c r="A45" s="277"/>
      <c r="B45" s="301"/>
      <c r="C45" s="301"/>
      <c r="D45" s="278"/>
      <c r="E45" s="335"/>
      <c r="F45" s="396"/>
      <c r="G45" s="377"/>
      <c r="H45" s="379"/>
    </row>
    <row r="46" spans="1:10" s="280" customFormat="1" ht="18">
      <c r="A46" s="397" t="s">
        <v>514</v>
      </c>
      <c r="B46" s="398"/>
      <c r="C46" s="398"/>
      <c r="D46" s="398"/>
      <c r="E46" s="399"/>
      <c r="F46" s="400">
        <f>ROUND(F24+F36+F44,0)</f>
        <v>0</v>
      </c>
      <c r="G46" s="377"/>
      <c r="I46" s="401"/>
      <c r="J46" s="402"/>
    </row>
    <row r="47" spans="1:10" s="280" customFormat="1" ht="18">
      <c r="A47" s="279"/>
      <c r="B47" s="301"/>
      <c r="C47" s="301"/>
      <c r="D47" s="278"/>
      <c r="E47" s="403"/>
      <c r="F47" s="404"/>
      <c r="G47" s="377"/>
      <c r="H47" s="379"/>
    </row>
    <row r="48" spans="1:10" s="280" customFormat="1" ht="18">
      <c r="A48" s="397" t="s">
        <v>515</v>
      </c>
      <c r="B48" s="398"/>
      <c r="C48" s="398"/>
      <c r="D48" s="398"/>
      <c r="E48" s="399"/>
      <c r="F48" s="400">
        <f>ROUND(E48*$D$6,0)</f>
        <v>0</v>
      </c>
      <c r="G48" s="336"/>
      <c r="H48" s="379"/>
      <c r="I48" s="380"/>
    </row>
    <row r="49" spans="1:1024" s="280" customFormat="1" ht="15.75">
      <c r="A49" s="279"/>
      <c r="B49" s="301"/>
      <c r="C49" s="301"/>
      <c r="D49" s="278"/>
      <c r="E49" s="405"/>
      <c r="F49" s="336"/>
      <c r="G49" s="404"/>
      <c r="H49" s="379"/>
      <c r="I49" s="380"/>
    </row>
    <row r="50" spans="1:1024" s="280" customFormat="1" ht="18">
      <c r="A50" s="397" t="s">
        <v>516</v>
      </c>
      <c r="B50" s="398"/>
      <c r="C50" s="398"/>
      <c r="D50" s="398"/>
      <c r="E50" s="399"/>
      <c r="F50" s="406"/>
      <c r="G50" s="336"/>
      <c r="H50" s="379"/>
      <c r="I50" s="380"/>
    </row>
    <row r="51" spans="1:1024" s="280" customFormat="1" ht="15.75">
      <c r="A51" s="276"/>
      <c r="B51" s="301"/>
      <c r="C51" s="301"/>
      <c r="D51" s="278"/>
      <c r="E51" s="278"/>
      <c r="F51" s="336"/>
      <c r="G51" s="404"/>
      <c r="H51" s="379"/>
      <c r="I51" s="380"/>
    </row>
    <row r="52" spans="1:1024" s="411" customFormat="1" ht="26.1" customHeight="1">
      <c r="A52" s="407"/>
      <c r="B52" s="408"/>
      <c r="C52" s="408"/>
      <c r="D52" s="409"/>
      <c r="E52" s="409"/>
      <c r="F52" s="409"/>
      <c r="G52" s="410"/>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378"/>
      <c r="AN52" s="378"/>
      <c r="AO52" s="378"/>
      <c r="AP52" s="378"/>
      <c r="AQ52" s="378"/>
      <c r="AR52" s="378"/>
      <c r="AS52" s="378"/>
      <c r="AT52" s="378"/>
      <c r="AU52" s="378"/>
      <c r="AV52" s="378"/>
      <c r="AW52" s="378"/>
      <c r="AX52" s="378"/>
      <c r="AY52" s="378"/>
      <c r="AZ52" s="378"/>
      <c r="BA52" s="378"/>
      <c r="BB52" s="378"/>
      <c r="BC52" s="378"/>
      <c r="BD52" s="378"/>
      <c r="BE52" s="378"/>
      <c r="BF52" s="378"/>
      <c r="BG52" s="378"/>
      <c r="BH52" s="378"/>
      <c r="BI52" s="378"/>
      <c r="BJ52" s="378"/>
      <c r="BK52" s="378"/>
      <c r="BL52" s="378"/>
      <c r="BM52" s="378"/>
      <c r="BN52" s="378"/>
      <c r="BO52" s="378"/>
      <c r="BP52" s="378"/>
      <c r="BQ52" s="378"/>
      <c r="BR52" s="378"/>
      <c r="BS52" s="378"/>
      <c r="BT52" s="378"/>
      <c r="BU52" s="378"/>
      <c r="BV52" s="378"/>
      <c r="BW52" s="378"/>
      <c r="BX52" s="378"/>
      <c r="BY52" s="378"/>
      <c r="BZ52" s="378"/>
      <c r="CA52" s="378"/>
      <c r="CB52" s="378"/>
      <c r="CC52" s="378"/>
      <c r="CD52" s="378"/>
      <c r="CE52" s="378"/>
      <c r="CF52" s="378"/>
      <c r="CG52" s="378"/>
      <c r="CH52" s="378"/>
      <c r="CI52" s="378"/>
      <c r="CJ52" s="378"/>
      <c r="CK52" s="378"/>
      <c r="CL52" s="378"/>
      <c r="CM52" s="378"/>
      <c r="CN52" s="378"/>
      <c r="CO52" s="378"/>
      <c r="CP52" s="378"/>
      <c r="CQ52" s="378"/>
      <c r="CR52" s="378"/>
      <c r="CS52" s="378"/>
      <c r="CT52" s="378"/>
      <c r="CU52" s="378"/>
      <c r="CV52" s="378"/>
      <c r="CW52" s="378"/>
      <c r="CX52" s="378"/>
      <c r="CY52" s="378"/>
      <c r="CZ52" s="378"/>
      <c r="DA52" s="378"/>
      <c r="DB52" s="378"/>
      <c r="DC52" s="378"/>
      <c r="DD52" s="378"/>
      <c r="DE52" s="378"/>
      <c r="DF52" s="378"/>
      <c r="DG52" s="378"/>
      <c r="DH52" s="378"/>
      <c r="DI52" s="378"/>
      <c r="DJ52" s="378"/>
      <c r="DK52" s="378"/>
      <c r="DL52" s="378"/>
      <c r="DM52" s="378"/>
      <c r="DN52" s="378"/>
      <c r="DO52" s="378"/>
      <c r="DP52" s="378"/>
      <c r="DQ52" s="378"/>
      <c r="DR52" s="378"/>
      <c r="DS52" s="378"/>
      <c r="DT52" s="378"/>
      <c r="DU52" s="378"/>
      <c r="DV52" s="378"/>
      <c r="DW52" s="378"/>
      <c r="DX52" s="378"/>
      <c r="DY52" s="378"/>
      <c r="DZ52" s="378"/>
      <c r="EA52" s="378"/>
      <c r="EB52" s="378"/>
      <c r="EC52" s="378"/>
      <c r="ED52" s="378"/>
      <c r="EE52" s="378"/>
      <c r="EF52" s="378"/>
      <c r="EG52" s="378"/>
      <c r="EH52" s="378"/>
      <c r="EI52" s="378"/>
      <c r="EJ52" s="378"/>
      <c r="EK52" s="378"/>
      <c r="EL52" s="378"/>
      <c r="EM52" s="378"/>
      <c r="EN52" s="378"/>
      <c r="EO52" s="378"/>
      <c r="EP52" s="378"/>
      <c r="EQ52" s="378"/>
      <c r="ER52" s="378"/>
      <c r="ES52" s="378"/>
      <c r="ET52" s="378"/>
      <c r="EU52" s="378"/>
      <c r="EV52" s="378"/>
      <c r="EW52" s="378"/>
      <c r="EX52" s="378"/>
      <c r="EY52" s="378"/>
      <c r="EZ52" s="378"/>
      <c r="FA52" s="378"/>
      <c r="FB52" s="378"/>
      <c r="FC52" s="378"/>
      <c r="FD52" s="378"/>
      <c r="FE52" s="378"/>
      <c r="FF52" s="378"/>
      <c r="FG52" s="378"/>
      <c r="FH52" s="378"/>
      <c r="FI52" s="378"/>
      <c r="FJ52" s="378"/>
      <c r="FK52" s="378"/>
      <c r="FL52" s="378"/>
      <c r="FM52" s="378"/>
      <c r="FN52" s="378"/>
      <c r="FO52" s="378"/>
      <c r="FP52" s="378"/>
      <c r="FQ52" s="378"/>
      <c r="FR52" s="378"/>
      <c r="FS52" s="378"/>
      <c r="FT52" s="378"/>
      <c r="FU52" s="378"/>
      <c r="FV52" s="378"/>
      <c r="FW52" s="378"/>
      <c r="FX52" s="378"/>
      <c r="FY52" s="378"/>
      <c r="FZ52" s="378"/>
      <c r="GA52" s="378"/>
      <c r="GB52" s="378"/>
      <c r="GC52" s="378"/>
      <c r="GD52" s="378"/>
      <c r="GE52" s="378"/>
      <c r="GF52" s="378"/>
      <c r="GG52" s="378"/>
      <c r="GH52" s="378"/>
      <c r="GI52" s="378"/>
      <c r="GJ52" s="378"/>
      <c r="GK52" s="378"/>
      <c r="GL52" s="378"/>
      <c r="GM52" s="378"/>
      <c r="GN52" s="378"/>
      <c r="GO52" s="378"/>
      <c r="GP52" s="378"/>
      <c r="GQ52" s="378"/>
      <c r="GR52" s="378"/>
      <c r="GS52" s="378"/>
      <c r="GT52" s="378"/>
      <c r="GU52" s="378"/>
      <c r="GV52" s="378"/>
      <c r="GW52" s="378"/>
      <c r="GX52" s="378"/>
      <c r="GY52" s="378"/>
      <c r="GZ52" s="378"/>
      <c r="HA52" s="378"/>
      <c r="HB52" s="378"/>
      <c r="HC52" s="378"/>
      <c r="HD52" s="378"/>
      <c r="HE52" s="378"/>
      <c r="HF52" s="378"/>
      <c r="HG52" s="378"/>
      <c r="HH52" s="378"/>
      <c r="HI52" s="378"/>
      <c r="HJ52" s="378"/>
      <c r="HK52" s="378"/>
      <c r="HL52" s="378"/>
      <c r="HM52" s="378"/>
      <c r="HN52" s="378"/>
      <c r="HO52" s="378"/>
      <c r="HP52" s="378"/>
      <c r="HQ52" s="378"/>
      <c r="HR52" s="378"/>
      <c r="HS52" s="378"/>
      <c r="HT52" s="378"/>
      <c r="HU52" s="378"/>
      <c r="HV52" s="378"/>
      <c r="HW52" s="378"/>
      <c r="HX52" s="378"/>
      <c r="HY52" s="378"/>
      <c r="HZ52" s="378"/>
      <c r="IA52" s="378"/>
      <c r="IB52" s="378"/>
      <c r="IC52" s="378"/>
      <c r="ID52" s="378"/>
      <c r="IE52" s="378"/>
      <c r="IF52" s="378"/>
      <c r="IG52" s="378"/>
      <c r="IH52" s="378"/>
      <c r="II52" s="378"/>
      <c r="IJ52" s="378"/>
      <c r="IK52" s="378"/>
      <c r="IL52" s="378"/>
      <c r="IM52" s="378"/>
      <c r="IN52" s="378"/>
      <c r="IO52" s="378"/>
      <c r="IP52" s="378"/>
      <c r="IQ52" s="378"/>
      <c r="IR52" s="378"/>
      <c r="IS52" s="378"/>
      <c r="IT52" s="378"/>
      <c r="IU52" s="378"/>
      <c r="IV52" s="378"/>
      <c r="IW52" s="378"/>
      <c r="IX52" s="378"/>
      <c r="IY52" s="378"/>
      <c r="IZ52" s="378"/>
      <c r="JA52" s="378"/>
      <c r="JB52" s="378"/>
      <c r="JC52" s="378"/>
      <c r="JD52" s="378"/>
      <c r="JE52" s="378"/>
      <c r="JF52" s="378"/>
      <c r="JG52" s="378"/>
      <c r="JH52" s="378"/>
      <c r="JI52" s="378"/>
      <c r="JJ52" s="378"/>
      <c r="JK52" s="378"/>
      <c r="JL52" s="378"/>
      <c r="JM52" s="378"/>
      <c r="JN52" s="378"/>
      <c r="JO52" s="378"/>
      <c r="JP52" s="378"/>
      <c r="JQ52" s="378"/>
      <c r="JR52" s="378"/>
      <c r="JS52" s="378"/>
      <c r="JT52" s="378"/>
      <c r="JU52" s="378"/>
      <c r="JV52" s="378"/>
      <c r="JW52" s="378"/>
      <c r="JX52" s="378"/>
      <c r="JY52" s="378"/>
      <c r="JZ52" s="378"/>
      <c r="KA52" s="378"/>
      <c r="KB52" s="378"/>
      <c r="KC52" s="378"/>
      <c r="KD52" s="378"/>
      <c r="KE52" s="378"/>
      <c r="KF52" s="378"/>
      <c r="KG52" s="378"/>
      <c r="KH52" s="378"/>
      <c r="KI52" s="378"/>
      <c r="KJ52" s="378"/>
      <c r="KK52" s="378"/>
      <c r="KL52" s="378"/>
      <c r="KM52" s="378"/>
      <c r="KN52" s="378"/>
      <c r="KO52" s="378"/>
      <c r="KP52" s="378"/>
      <c r="KQ52" s="378"/>
      <c r="KR52" s="378"/>
      <c r="KS52" s="378"/>
      <c r="KT52" s="378"/>
      <c r="KU52" s="378"/>
      <c r="KV52" s="378"/>
      <c r="KW52" s="378"/>
      <c r="KX52" s="378"/>
      <c r="KY52" s="378"/>
      <c r="KZ52" s="378"/>
      <c r="LA52" s="378"/>
      <c r="LB52" s="378"/>
      <c r="LC52" s="378"/>
      <c r="LD52" s="378"/>
      <c r="LE52" s="378"/>
      <c r="LF52" s="378"/>
      <c r="LG52" s="378"/>
      <c r="LH52" s="378"/>
      <c r="LI52" s="378"/>
      <c r="LJ52" s="378"/>
      <c r="LK52" s="378"/>
      <c r="LL52" s="378"/>
      <c r="LM52" s="378"/>
      <c r="LN52" s="378"/>
      <c r="LO52" s="378"/>
      <c r="LP52" s="378"/>
      <c r="LQ52" s="378"/>
      <c r="LR52" s="378"/>
      <c r="LS52" s="378"/>
      <c r="LT52" s="378"/>
      <c r="LU52" s="378"/>
      <c r="LV52" s="378"/>
      <c r="LW52" s="378"/>
      <c r="LX52" s="378"/>
      <c r="LY52" s="378"/>
      <c r="LZ52" s="378"/>
      <c r="MA52" s="378"/>
      <c r="MB52" s="378"/>
      <c r="MC52" s="378"/>
      <c r="MD52" s="378"/>
      <c r="ME52" s="378"/>
      <c r="MF52" s="378"/>
      <c r="MG52" s="378"/>
      <c r="MH52" s="378"/>
      <c r="MI52" s="378"/>
      <c r="MJ52" s="378"/>
      <c r="MK52" s="378"/>
      <c r="ML52" s="378"/>
      <c r="MM52" s="378"/>
      <c r="MN52" s="378"/>
      <c r="MO52" s="378"/>
      <c r="MP52" s="378"/>
      <c r="MQ52" s="378"/>
      <c r="MR52" s="378"/>
      <c r="MS52" s="378"/>
      <c r="MT52" s="378"/>
      <c r="MU52" s="378"/>
      <c r="MV52" s="378"/>
      <c r="MW52" s="378"/>
      <c r="MX52" s="378"/>
      <c r="MY52" s="378"/>
      <c r="MZ52" s="378"/>
      <c r="NA52" s="378"/>
      <c r="NB52" s="378"/>
      <c r="NC52" s="378"/>
      <c r="ND52" s="378"/>
      <c r="NE52" s="378"/>
      <c r="NF52" s="378"/>
      <c r="NG52" s="378"/>
      <c r="NH52" s="378"/>
      <c r="NI52" s="378"/>
      <c r="NJ52" s="378"/>
      <c r="NK52" s="378"/>
      <c r="NL52" s="378"/>
      <c r="NM52" s="378"/>
      <c r="NN52" s="378"/>
      <c r="NO52" s="378"/>
      <c r="NP52" s="378"/>
      <c r="NQ52" s="378"/>
      <c r="NR52" s="378"/>
      <c r="NS52" s="378"/>
      <c r="NT52" s="378"/>
      <c r="NU52" s="378"/>
      <c r="NV52" s="378"/>
      <c r="NW52" s="378"/>
      <c r="NX52" s="378"/>
      <c r="NY52" s="378"/>
      <c r="NZ52" s="378"/>
      <c r="OA52" s="378"/>
      <c r="OB52" s="378"/>
      <c r="OC52" s="378"/>
      <c r="OD52" s="378"/>
      <c r="OE52" s="378"/>
      <c r="OF52" s="378"/>
      <c r="OG52" s="378"/>
      <c r="OH52" s="378"/>
      <c r="OI52" s="378"/>
      <c r="OJ52" s="378"/>
      <c r="OK52" s="378"/>
      <c r="OL52" s="378"/>
      <c r="OM52" s="378"/>
      <c r="ON52" s="378"/>
      <c r="OO52" s="378"/>
      <c r="OP52" s="378"/>
      <c r="OQ52" s="378"/>
      <c r="OR52" s="378"/>
      <c r="OS52" s="378"/>
      <c r="OT52" s="378"/>
      <c r="OU52" s="378"/>
      <c r="OV52" s="378"/>
      <c r="OW52" s="378"/>
      <c r="OX52" s="378"/>
      <c r="OY52" s="378"/>
      <c r="OZ52" s="378"/>
      <c r="PA52" s="378"/>
      <c r="PB52" s="378"/>
      <c r="PC52" s="378"/>
      <c r="PD52" s="378"/>
      <c r="PE52" s="378"/>
      <c r="PF52" s="378"/>
      <c r="PG52" s="378"/>
      <c r="PH52" s="378"/>
      <c r="PI52" s="378"/>
      <c r="PJ52" s="378"/>
      <c r="PK52" s="378"/>
      <c r="PL52" s="378"/>
      <c r="PM52" s="378"/>
      <c r="PN52" s="378"/>
      <c r="PO52" s="378"/>
      <c r="PP52" s="378"/>
      <c r="PQ52" s="378"/>
      <c r="PR52" s="378"/>
      <c r="PS52" s="378"/>
      <c r="PT52" s="378"/>
      <c r="PU52" s="378"/>
      <c r="PV52" s="378"/>
      <c r="PW52" s="378"/>
      <c r="PX52" s="378"/>
      <c r="PY52" s="378"/>
      <c r="PZ52" s="378"/>
      <c r="QA52" s="378"/>
      <c r="QB52" s="378"/>
      <c r="QC52" s="378"/>
      <c r="QD52" s="378"/>
      <c r="QE52" s="378"/>
      <c r="QF52" s="378"/>
      <c r="QG52" s="378"/>
      <c r="QH52" s="378"/>
      <c r="QI52" s="378"/>
      <c r="QJ52" s="378"/>
      <c r="QK52" s="378"/>
      <c r="QL52" s="378"/>
      <c r="QM52" s="378"/>
      <c r="QN52" s="378"/>
      <c r="QO52" s="378"/>
      <c r="QP52" s="378"/>
      <c r="QQ52" s="378"/>
      <c r="QR52" s="378"/>
      <c r="QS52" s="378"/>
      <c r="QT52" s="378"/>
      <c r="QU52" s="378"/>
      <c r="QV52" s="378"/>
      <c r="QW52" s="378"/>
      <c r="QX52" s="378"/>
      <c r="QY52" s="378"/>
      <c r="QZ52" s="378"/>
      <c r="RA52" s="378"/>
      <c r="RB52" s="378"/>
      <c r="RC52" s="378"/>
      <c r="RD52" s="378"/>
      <c r="RE52" s="378"/>
      <c r="RF52" s="378"/>
      <c r="RG52" s="378"/>
      <c r="RH52" s="378"/>
      <c r="RI52" s="378"/>
      <c r="RJ52" s="378"/>
      <c r="RK52" s="378"/>
      <c r="RL52" s="378"/>
      <c r="RM52" s="378"/>
      <c r="RN52" s="378"/>
      <c r="RO52" s="378"/>
      <c r="RP52" s="378"/>
      <c r="RQ52" s="378"/>
      <c r="RR52" s="378"/>
      <c r="RS52" s="378"/>
      <c r="RT52" s="378"/>
      <c r="RU52" s="378"/>
      <c r="RV52" s="378"/>
      <c r="RW52" s="378"/>
      <c r="RX52" s="378"/>
      <c r="RY52" s="378"/>
      <c r="RZ52" s="378"/>
      <c r="SA52" s="378"/>
      <c r="SB52" s="378"/>
      <c r="SC52" s="378"/>
      <c r="SD52" s="378"/>
      <c r="SE52" s="378"/>
      <c r="SF52" s="378"/>
      <c r="SG52" s="378"/>
      <c r="SH52" s="378"/>
      <c r="SI52" s="378"/>
      <c r="SJ52" s="378"/>
      <c r="SK52" s="378"/>
      <c r="SL52" s="378"/>
      <c r="SM52" s="378"/>
      <c r="SN52" s="378"/>
      <c r="SO52" s="378"/>
      <c r="SP52" s="378"/>
      <c r="SQ52" s="378"/>
      <c r="SR52" s="378"/>
      <c r="SS52" s="378"/>
      <c r="ST52" s="378"/>
      <c r="SU52" s="378"/>
      <c r="SV52" s="378"/>
      <c r="SW52" s="378"/>
      <c r="SX52" s="378"/>
      <c r="SY52" s="378"/>
      <c r="SZ52" s="378"/>
      <c r="TA52" s="378"/>
      <c r="TB52" s="378"/>
      <c r="TC52" s="378"/>
      <c r="TD52" s="378"/>
      <c r="TE52" s="378"/>
      <c r="TF52" s="378"/>
      <c r="TG52" s="378"/>
      <c r="TH52" s="378"/>
      <c r="TI52" s="378"/>
      <c r="TJ52" s="378"/>
      <c r="TK52" s="378"/>
      <c r="TL52" s="378"/>
      <c r="TM52" s="378"/>
      <c r="TN52" s="378"/>
      <c r="TO52" s="378"/>
      <c r="TP52" s="378"/>
      <c r="TQ52" s="378"/>
      <c r="TR52" s="378"/>
      <c r="TS52" s="378"/>
      <c r="TT52" s="378"/>
      <c r="TU52" s="378"/>
      <c r="TV52" s="378"/>
      <c r="TW52" s="378"/>
      <c r="TX52" s="378"/>
      <c r="TY52" s="378"/>
      <c r="TZ52" s="378"/>
      <c r="UA52" s="378"/>
      <c r="UB52" s="378"/>
      <c r="UC52" s="378"/>
      <c r="UD52" s="378"/>
      <c r="UE52" s="378"/>
      <c r="UF52" s="378"/>
      <c r="UG52" s="378"/>
      <c r="UH52" s="378"/>
      <c r="UI52" s="378"/>
      <c r="UJ52" s="378"/>
      <c r="UK52" s="378"/>
      <c r="UL52" s="378"/>
      <c r="UM52" s="378"/>
      <c r="UN52" s="378"/>
      <c r="UO52" s="378"/>
      <c r="UP52" s="378"/>
      <c r="UQ52" s="378"/>
      <c r="UR52" s="378"/>
      <c r="US52" s="378"/>
      <c r="UT52" s="378"/>
      <c r="UU52" s="378"/>
      <c r="UV52" s="378"/>
      <c r="UW52" s="378"/>
      <c r="UX52" s="378"/>
      <c r="UY52" s="378"/>
      <c r="UZ52" s="378"/>
      <c r="VA52" s="378"/>
      <c r="VB52" s="378"/>
      <c r="VC52" s="378"/>
      <c r="VD52" s="378"/>
      <c r="VE52" s="378"/>
      <c r="VF52" s="378"/>
      <c r="VG52" s="378"/>
      <c r="VH52" s="378"/>
      <c r="VI52" s="378"/>
      <c r="VJ52" s="378"/>
      <c r="VK52" s="378"/>
      <c r="VL52" s="378"/>
      <c r="VM52" s="378"/>
      <c r="VN52" s="378"/>
      <c r="VO52" s="378"/>
      <c r="VP52" s="378"/>
      <c r="VQ52" s="378"/>
      <c r="VR52" s="378"/>
      <c r="VS52" s="378"/>
      <c r="VT52" s="378"/>
      <c r="VU52" s="378"/>
      <c r="VV52" s="378"/>
      <c r="VW52" s="378"/>
      <c r="VX52" s="378"/>
      <c r="VY52" s="378"/>
      <c r="VZ52" s="378"/>
      <c r="WA52" s="378"/>
      <c r="WB52" s="378"/>
      <c r="WC52" s="378"/>
      <c r="WD52" s="378"/>
      <c r="WE52" s="378"/>
      <c r="WF52" s="378"/>
      <c r="WG52" s="378"/>
      <c r="WH52" s="378"/>
      <c r="WI52" s="378"/>
      <c r="WJ52" s="378"/>
      <c r="WK52" s="378"/>
      <c r="WL52" s="378"/>
      <c r="WM52" s="378"/>
      <c r="WN52" s="378"/>
      <c r="WO52" s="378"/>
      <c r="WP52" s="378"/>
      <c r="WQ52" s="378"/>
      <c r="WR52" s="378"/>
      <c r="WS52" s="378"/>
      <c r="WT52" s="378"/>
      <c r="WU52" s="378"/>
      <c r="WV52" s="378"/>
      <c r="WW52" s="378"/>
      <c r="WX52" s="378"/>
      <c r="WY52" s="378"/>
      <c r="WZ52" s="378"/>
      <c r="XA52" s="378"/>
      <c r="XB52" s="378"/>
      <c r="XC52" s="378"/>
      <c r="XD52" s="378"/>
      <c r="XE52" s="378"/>
      <c r="XF52" s="378"/>
      <c r="XG52" s="378"/>
      <c r="XH52" s="378"/>
      <c r="XI52" s="378"/>
      <c r="XJ52" s="378"/>
      <c r="XK52" s="378"/>
      <c r="XL52" s="378"/>
      <c r="XM52" s="378"/>
      <c r="XN52" s="378"/>
      <c r="XO52" s="378"/>
      <c r="XP52" s="378"/>
      <c r="XQ52" s="378"/>
      <c r="XR52" s="378"/>
      <c r="XS52" s="378"/>
      <c r="XT52" s="378"/>
      <c r="XU52" s="378"/>
      <c r="XV52" s="378"/>
      <c r="XW52" s="378"/>
      <c r="XX52" s="378"/>
      <c r="XY52" s="378"/>
      <c r="XZ52" s="378"/>
      <c r="YA52" s="378"/>
      <c r="YB52" s="378"/>
      <c r="YC52" s="378"/>
      <c r="YD52" s="378"/>
      <c r="YE52" s="378"/>
      <c r="YF52" s="378"/>
      <c r="YG52" s="378"/>
      <c r="YH52" s="378"/>
      <c r="YI52" s="378"/>
      <c r="YJ52" s="378"/>
      <c r="YK52" s="378"/>
      <c r="YL52" s="378"/>
      <c r="YM52" s="378"/>
      <c r="YN52" s="378"/>
      <c r="YO52" s="378"/>
      <c r="YP52" s="378"/>
      <c r="YQ52" s="378"/>
      <c r="YR52" s="378"/>
      <c r="YS52" s="378"/>
      <c r="YT52" s="378"/>
      <c r="YU52" s="378"/>
      <c r="YV52" s="378"/>
      <c r="YW52" s="378"/>
      <c r="YX52" s="378"/>
      <c r="YY52" s="378"/>
      <c r="YZ52" s="378"/>
      <c r="ZA52" s="378"/>
      <c r="ZB52" s="378"/>
      <c r="ZC52" s="378"/>
      <c r="ZD52" s="378"/>
      <c r="ZE52" s="378"/>
      <c r="ZF52" s="378"/>
      <c r="ZG52" s="378"/>
      <c r="ZH52" s="378"/>
      <c r="ZI52" s="378"/>
      <c r="ZJ52" s="378"/>
      <c r="ZK52" s="378"/>
      <c r="ZL52" s="378"/>
      <c r="ZM52" s="378"/>
      <c r="ZN52" s="378"/>
      <c r="ZO52" s="378"/>
      <c r="ZP52" s="378"/>
      <c r="ZQ52" s="378"/>
      <c r="ZR52" s="378"/>
      <c r="ZS52" s="378"/>
      <c r="ZT52" s="378"/>
      <c r="ZU52" s="378"/>
      <c r="ZV52" s="378"/>
      <c r="ZW52" s="378"/>
      <c r="ZX52" s="378"/>
      <c r="ZY52" s="378"/>
      <c r="ZZ52" s="378"/>
      <c r="AAA52" s="378"/>
      <c r="AAB52" s="378"/>
      <c r="AAC52" s="378"/>
      <c r="AAD52" s="378"/>
      <c r="AAE52" s="378"/>
      <c r="AAF52" s="378"/>
      <c r="AAG52" s="378"/>
      <c r="AAH52" s="378"/>
      <c r="AAI52" s="378"/>
      <c r="AAJ52" s="378"/>
      <c r="AAK52" s="378"/>
      <c r="AAL52" s="378"/>
      <c r="AAM52" s="378"/>
      <c r="AAN52" s="378"/>
      <c r="AAO52" s="378"/>
      <c r="AAP52" s="378"/>
      <c r="AAQ52" s="378"/>
      <c r="AAR52" s="378"/>
      <c r="AAS52" s="378"/>
      <c r="AAT52" s="378"/>
      <c r="AAU52" s="378"/>
      <c r="AAV52" s="378"/>
      <c r="AAW52" s="378"/>
      <c r="AAX52" s="378"/>
      <c r="AAY52" s="378"/>
      <c r="AAZ52" s="378"/>
      <c r="ABA52" s="378"/>
      <c r="ABB52" s="378"/>
      <c r="ABC52" s="378"/>
      <c r="ABD52" s="378"/>
      <c r="ABE52" s="378"/>
      <c r="ABF52" s="378"/>
      <c r="ABG52" s="378"/>
      <c r="ABH52" s="378"/>
      <c r="ABI52" s="378"/>
      <c r="ABJ52" s="378"/>
      <c r="ABK52" s="378"/>
      <c r="ABL52" s="378"/>
      <c r="ABM52" s="378"/>
      <c r="ABN52" s="378"/>
      <c r="ABO52" s="378"/>
      <c r="ABP52" s="378"/>
      <c r="ABQ52" s="378"/>
      <c r="ABR52" s="378"/>
      <c r="ABS52" s="378"/>
      <c r="ABT52" s="378"/>
      <c r="ABU52" s="378"/>
      <c r="ABV52" s="378"/>
      <c r="ABW52" s="378"/>
      <c r="ABX52" s="378"/>
      <c r="ABY52" s="378"/>
      <c r="ABZ52" s="378"/>
      <c r="ACA52" s="378"/>
      <c r="ACB52" s="378"/>
      <c r="ACC52" s="378"/>
      <c r="ACD52" s="378"/>
      <c r="ACE52" s="378"/>
      <c r="ACF52" s="378"/>
      <c r="ACG52" s="378"/>
      <c r="ACH52" s="378"/>
      <c r="ACI52" s="378"/>
      <c r="ACJ52" s="378"/>
      <c r="ACK52" s="378"/>
      <c r="ACL52" s="378"/>
      <c r="ACM52" s="378"/>
      <c r="ACN52" s="378"/>
      <c r="ACO52" s="378"/>
      <c r="ACP52" s="378"/>
      <c r="ACQ52" s="378"/>
      <c r="ACR52" s="378"/>
      <c r="ACS52" s="378"/>
      <c r="ACT52" s="378"/>
      <c r="ACU52" s="378"/>
      <c r="ACV52" s="378"/>
      <c r="ACW52" s="378"/>
      <c r="ACX52" s="378"/>
      <c r="ACY52" s="378"/>
      <c r="ACZ52" s="378"/>
      <c r="ADA52" s="378"/>
      <c r="ADB52" s="378"/>
      <c r="ADC52" s="378"/>
      <c r="ADD52" s="378"/>
      <c r="ADE52" s="378"/>
      <c r="ADF52" s="378"/>
      <c r="ADG52" s="378"/>
      <c r="ADH52" s="378"/>
      <c r="ADI52" s="378"/>
      <c r="ADJ52" s="378"/>
      <c r="ADK52" s="378"/>
      <c r="ADL52" s="378"/>
      <c r="ADM52" s="378"/>
      <c r="ADN52" s="378"/>
      <c r="ADO52" s="378"/>
      <c r="ADP52" s="378"/>
      <c r="ADQ52" s="378"/>
      <c r="ADR52" s="378"/>
      <c r="ADS52" s="378"/>
      <c r="ADT52" s="378"/>
      <c r="ADU52" s="378"/>
      <c r="ADV52" s="378"/>
      <c r="ADW52" s="378"/>
      <c r="ADX52" s="378"/>
      <c r="ADY52" s="378"/>
      <c r="ADZ52" s="378"/>
      <c r="AEA52" s="378"/>
      <c r="AEB52" s="378"/>
      <c r="AEC52" s="378"/>
      <c r="AED52" s="378"/>
      <c r="AEE52" s="378"/>
      <c r="AEF52" s="378"/>
      <c r="AEG52" s="378"/>
      <c r="AEH52" s="378"/>
      <c r="AEI52" s="378"/>
      <c r="AEJ52" s="378"/>
      <c r="AEK52" s="378"/>
      <c r="AEL52" s="378"/>
      <c r="AEM52" s="378"/>
      <c r="AEN52" s="378"/>
      <c r="AEO52" s="378"/>
      <c r="AEP52" s="378"/>
      <c r="AEQ52" s="378"/>
      <c r="AER52" s="378"/>
      <c r="AES52" s="378"/>
      <c r="AET52" s="378"/>
      <c r="AEU52" s="378"/>
      <c r="AEV52" s="378"/>
      <c r="AEW52" s="378"/>
      <c r="AEX52" s="378"/>
      <c r="AEY52" s="378"/>
      <c r="AEZ52" s="378"/>
      <c r="AFA52" s="378"/>
      <c r="AFB52" s="378"/>
      <c r="AFC52" s="378"/>
      <c r="AFD52" s="378"/>
      <c r="AFE52" s="378"/>
      <c r="AFF52" s="378"/>
      <c r="AFG52" s="378"/>
      <c r="AFH52" s="378"/>
      <c r="AFI52" s="378"/>
      <c r="AFJ52" s="378"/>
      <c r="AFK52" s="378"/>
      <c r="AFL52" s="378"/>
      <c r="AFM52" s="378"/>
      <c r="AFN52" s="378"/>
      <c r="AFO52" s="378"/>
      <c r="AFP52" s="378"/>
      <c r="AFQ52" s="378"/>
      <c r="AFR52" s="378"/>
      <c r="AFS52" s="378"/>
      <c r="AFT52" s="378"/>
      <c r="AFU52" s="378"/>
      <c r="AFV52" s="378"/>
      <c r="AFW52" s="378"/>
      <c r="AFX52" s="378"/>
      <c r="AFY52" s="378"/>
      <c r="AFZ52" s="378"/>
      <c r="AGA52" s="378"/>
      <c r="AGB52" s="378"/>
      <c r="AGC52" s="378"/>
      <c r="AGD52" s="378"/>
      <c r="AGE52" s="378"/>
      <c r="AGF52" s="378"/>
      <c r="AGG52" s="378"/>
      <c r="AGH52" s="378"/>
      <c r="AGI52" s="378"/>
      <c r="AGJ52" s="378"/>
      <c r="AGK52" s="378"/>
      <c r="AGL52" s="378"/>
      <c r="AGM52" s="378"/>
      <c r="AGN52" s="378"/>
      <c r="AGO52" s="378"/>
      <c r="AGP52" s="378"/>
      <c r="AGQ52" s="378"/>
      <c r="AGR52" s="378"/>
      <c r="AGS52" s="378"/>
      <c r="AGT52" s="378"/>
      <c r="AGU52" s="378"/>
      <c r="AGV52" s="378"/>
      <c r="AGW52" s="378"/>
      <c r="AGX52" s="378"/>
      <c r="AGY52" s="378"/>
      <c r="AGZ52" s="378"/>
      <c r="AHA52" s="378"/>
      <c r="AHB52" s="378"/>
      <c r="AHC52" s="378"/>
      <c r="AHD52" s="378"/>
      <c r="AHE52" s="378"/>
      <c r="AHF52" s="378"/>
      <c r="AHG52" s="378"/>
      <c r="AHH52" s="378"/>
      <c r="AHI52" s="378"/>
      <c r="AHJ52" s="378"/>
      <c r="AHK52" s="378"/>
      <c r="AHL52" s="378"/>
      <c r="AHM52" s="378"/>
      <c r="AHN52" s="378"/>
      <c r="AHO52" s="378"/>
      <c r="AHP52" s="378"/>
      <c r="AHQ52" s="378"/>
      <c r="AHR52" s="378"/>
      <c r="AHS52" s="378"/>
      <c r="AHT52" s="378"/>
      <c r="AHU52" s="378"/>
      <c r="AHV52" s="378"/>
      <c r="AHW52" s="378"/>
      <c r="AHX52" s="378"/>
      <c r="AHY52" s="378"/>
      <c r="AHZ52" s="378"/>
      <c r="AIA52" s="378"/>
      <c r="AIB52" s="378"/>
      <c r="AIC52" s="378"/>
      <c r="AID52" s="378"/>
      <c r="AIE52" s="378"/>
      <c r="AIF52" s="378"/>
      <c r="AIG52" s="378"/>
      <c r="AIH52" s="378"/>
      <c r="AII52" s="378"/>
      <c r="AIJ52" s="378"/>
      <c r="AIK52" s="378"/>
      <c r="AIL52" s="378"/>
      <c r="AIM52" s="378"/>
      <c r="AIN52" s="378"/>
      <c r="AIO52" s="378"/>
      <c r="AIP52" s="378"/>
      <c r="AIQ52" s="378"/>
      <c r="AIR52" s="378"/>
      <c r="AIS52" s="378"/>
      <c r="AIT52" s="378"/>
      <c r="AIU52" s="378"/>
      <c r="AIV52" s="378"/>
      <c r="AIW52" s="378"/>
      <c r="AIX52" s="378"/>
      <c r="AIY52" s="378"/>
      <c r="AIZ52" s="378"/>
      <c r="AJA52" s="378"/>
      <c r="AJB52" s="378"/>
      <c r="AJC52" s="378"/>
      <c r="AJD52" s="378"/>
      <c r="AJE52" s="378"/>
      <c r="AJF52" s="378"/>
      <c r="AJG52" s="378"/>
      <c r="AJH52" s="378"/>
      <c r="AJI52" s="378"/>
      <c r="AJJ52" s="378"/>
      <c r="AJK52" s="378"/>
      <c r="AJL52" s="378"/>
      <c r="AJM52" s="378"/>
      <c r="AJN52" s="378"/>
      <c r="AJO52" s="378"/>
      <c r="AJP52" s="378"/>
      <c r="AJQ52" s="378"/>
      <c r="AJR52" s="378"/>
      <c r="AJS52" s="378"/>
      <c r="AJT52" s="378"/>
      <c r="AJU52" s="378"/>
      <c r="AJV52" s="378"/>
      <c r="AJW52" s="378"/>
      <c r="AJX52" s="378"/>
      <c r="AJY52" s="378"/>
      <c r="AJZ52" s="378"/>
      <c r="AKA52" s="378"/>
      <c r="AKB52" s="378"/>
      <c r="AKC52" s="378"/>
      <c r="AKD52" s="378"/>
      <c r="AKE52" s="378"/>
      <c r="AKF52" s="378"/>
      <c r="AKG52" s="378"/>
      <c r="AKH52" s="378"/>
      <c r="AKI52" s="378"/>
      <c r="AKJ52" s="378"/>
      <c r="AKK52" s="378"/>
      <c r="AKL52" s="378"/>
      <c r="AKM52" s="378"/>
      <c r="AKN52" s="378"/>
      <c r="AKO52" s="378"/>
      <c r="AKP52" s="378"/>
      <c r="AKQ52" s="378"/>
      <c r="AKR52" s="378"/>
      <c r="AKS52" s="378"/>
      <c r="AKT52" s="378"/>
      <c r="AKU52" s="378"/>
      <c r="AKV52" s="378"/>
      <c r="AKW52" s="378"/>
      <c r="AKX52" s="378"/>
      <c r="AKY52" s="378"/>
      <c r="AKZ52" s="378"/>
      <c r="ALA52" s="378"/>
      <c r="ALB52" s="378"/>
      <c r="ALC52" s="378"/>
      <c r="ALD52" s="378"/>
      <c r="ALE52" s="378"/>
      <c r="ALF52" s="378"/>
      <c r="ALG52" s="378"/>
      <c r="ALH52" s="378"/>
      <c r="ALI52" s="378"/>
      <c r="ALJ52" s="378"/>
      <c r="ALK52" s="378"/>
      <c r="ALL52" s="378"/>
      <c r="ALM52" s="378"/>
      <c r="ALN52" s="378"/>
      <c r="ALO52" s="378"/>
      <c r="ALP52" s="378"/>
      <c r="ALQ52" s="378"/>
      <c r="ALR52" s="378"/>
      <c r="ALS52" s="378"/>
      <c r="ALT52" s="378"/>
      <c r="ALU52" s="378"/>
      <c r="ALV52" s="378"/>
      <c r="ALW52" s="378"/>
      <c r="ALX52" s="378"/>
      <c r="ALY52" s="378"/>
      <c r="ALZ52" s="378"/>
      <c r="AMA52" s="378"/>
      <c r="AMB52" s="378"/>
      <c r="AMC52" s="378"/>
      <c r="AMD52" s="378"/>
      <c r="AME52" s="378"/>
      <c r="AMF52" s="378"/>
      <c r="AMG52" s="378"/>
      <c r="AMH52" s="378"/>
      <c r="AMI52" s="378"/>
      <c r="AMJ52" s="378"/>
    </row>
    <row r="53" spans="1:1024" s="411" customFormat="1" ht="15">
      <c r="A53" s="412" t="s">
        <v>517</v>
      </c>
      <c r="B53" s="408"/>
      <c r="C53" s="408"/>
      <c r="D53" s="409"/>
      <c r="E53" s="409"/>
      <c r="F53" s="409"/>
      <c r="G53" s="410"/>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8"/>
      <c r="AZ53" s="378"/>
      <c r="BA53" s="378"/>
      <c r="BB53" s="378"/>
      <c r="BC53" s="378"/>
      <c r="BD53" s="378"/>
      <c r="BE53" s="378"/>
      <c r="BF53" s="378"/>
      <c r="BG53" s="378"/>
      <c r="BH53" s="378"/>
      <c r="BI53" s="378"/>
      <c r="BJ53" s="378"/>
      <c r="BK53" s="378"/>
      <c r="BL53" s="378"/>
      <c r="BM53" s="378"/>
      <c r="BN53" s="378"/>
      <c r="BO53" s="378"/>
      <c r="BP53" s="378"/>
      <c r="BQ53" s="378"/>
      <c r="BR53" s="378"/>
      <c r="BS53" s="378"/>
      <c r="BT53" s="378"/>
      <c r="BU53" s="378"/>
      <c r="BV53" s="378"/>
      <c r="BW53" s="378"/>
      <c r="BX53" s="378"/>
      <c r="BY53" s="378"/>
      <c r="BZ53" s="378"/>
      <c r="CA53" s="378"/>
      <c r="CB53" s="378"/>
      <c r="CC53" s="378"/>
      <c r="CD53" s="378"/>
      <c r="CE53" s="378"/>
      <c r="CF53" s="378"/>
      <c r="CG53" s="378"/>
      <c r="CH53" s="378"/>
      <c r="CI53" s="378"/>
      <c r="CJ53" s="378"/>
      <c r="CK53" s="378"/>
      <c r="CL53" s="378"/>
      <c r="CM53" s="378"/>
      <c r="CN53" s="378"/>
      <c r="CO53" s="378"/>
      <c r="CP53" s="378"/>
      <c r="CQ53" s="378"/>
      <c r="CR53" s="378"/>
      <c r="CS53" s="378"/>
      <c r="CT53" s="378"/>
      <c r="CU53" s="378"/>
      <c r="CV53" s="378"/>
      <c r="CW53" s="378"/>
      <c r="CX53" s="378"/>
      <c r="CY53" s="378"/>
      <c r="CZ53" s="378"/>
      <c r="DA53" s="378"/>
      <c r="DB53" s="378"/>
      <c r="DC53" s="378"/>
      <c r="DD53" s="378"/>
      <c r="DE53" s="378"/>
      <c r="DF53" s="378"/>
      <c r="DG53" s="378"/>
      <c r="DH53" s="378"/>
      <c r="DI53" s="378"/>
      <c r="DJ53" s="378"/>
      <c r="DK53" s="378"/>
      <c r="DL53" s="378"/>
      <c r="DM53" s="378"/>
      <c r="DN53" s="378"/>
      <c r="DO53" s="378"/>
      <c r="DP53" s="378"/>
      <c r="DQ53" s="378"/>
      <c r="DR53" s="378"/>
      <c r="DS53" s="378"/>
      <c r="DT53" s="378"/>
      <c r="DU53" s="378"/>
      <c r="DV53" s="378"/>
      <c r="DW53" s="378"/>
      <c r="DX53" s="378"/>
      <c r="DY53" s="378"/>
      <c r="DZ53" s="378"/>
      <c r="EA53" s="378"/>
      <c r="EB53" s="378"/>
      <c r="EC53" s="378"/>
      <c r="ED53" s="378"/>
      <c r="EE53" s="378"/>
      <c r="EF53" s="378"/>
      <c r="EG53" s="378"/>
      <c r="EH53" s="378"/>
      <c r="EI53" s="378"/>
      <c r="EJ53" s="378"/>
      <c r="EK53" s="378"/>
      <c r="EL53" s="378"/>
      <c r="EM53" s="378"/>
      <c r="EN53" s="378"/>
      <c r="EO53" s="378"/>
      <c r="EP53" s="378"/>
      <c r="EQ53" s="378"/>
      <c r="ER53" s="378"/>
      <c r="ES53" s="378"/>
      <c r="ET53" s="378"/>
      <c r="EU53" s="378"/>
      <c r="EV53" s="378"/>
      <c r="EW53" s="378"/>
      <c r="EX53" s="378"/>
      <c r="EY53" s="378"/>
      <c r="EZ53" s="378"/>
      <c r="FA53" s="378"/>
      <c r="FB53" s="378"/>
      <c r="FC53" s="378"/>
      <c r="FD53" s="378"/>
      <c r="FE53" s="378"/>
      <c r="FF53" s="378"/>
      <c r="FG53" s="378"/>
      <c r="FH53" s="378"/>
      <c r="FI53" s="378"/>
      <c r="FJ53" s="378"/>
      <c r="FK53" s="378"/>
      <c r="FL53" s="378"/>
      <c r="FM53" s="378"/>
      <c r="FN53" s="378"/>
      <c r="FO53" s="378"/>
      <c r="FP53" s="378"/>
      <c r="FQ53" s="378"/>
      <c r="FR53" s="378"/>
      <c r="FS53" s="378"/>
      <c r="FT53" s="378"/>
      <c r="FU53" s="378"/>
      <c r="FV53" s="378"/>
      <c r="FW53" s="378"/>
      <c r="FX53" s="378"/>
      <c r="FY53" s="378"/>
      <c r="FZ53" s="378"/>
      <c r="GA53" s="378"/>
      <c r="GB53" s="378"/>
      <c r="GC53" s="378"/>
      <c r="GD53" s="378"/>
      <c r="GE53" s="378"/>
      <c r="GF53" s="378"/>
      <c r="GG53" s="378"/>
      <c r="GH53" s="378"/>
      <c r="GI53" s="378"/>
      <c r="GJ53" s="378"/>
      <c r="GK53" s="378"/>
      <c r="GL53" s="378"/>
      <c r="GM53" s="378"/>
      <c r="GN53" s="378"/>
      <c r="GO53" s="378"/>
      <c r="GP53" s="378"/>
      <c r="GQ53" s="378"/>
      <c r="GR53" s="378"/>
      <c r="GS53" s="378"/>
      <c r="GT53" s="378"/>
      <c r="GU53" s="378"/>
      <c r="GV53" s="378"/>
      <c r="GW53" s="378"/>
      <c r="GX53" s="378"/>
      <c r="GY53" s="378"/>
      <c r="GZ53" s="378"/>
      <c r="HA53" s="378"/>
      <c r="HB53" s="378"/>
      <c r="HC53" s="378"/>
      <c r="HD53" s="378"/>
      <c r="HE53" s="378"/>
      <c r="HF53" s="378"/>
      <c r="HG53" s="378"/>
      <c r="HH53" s="378"/>
      <c r="HI53" s="378"/>
      <c r="HJ53" s="378"/>
      <c r="HK53" s="378"/>
      <c r="HL53" s="378"/>
      <c r="HM53" s="378"/>
      <c r="HN53" s="378"/>
      <c r="HO53" s="378"/>
      <c r="HP53" s="378"/>
      <c r="HQ53" s="378"/>
      <c r="HR53" s="378"/>
      <c r="HS53" s="378"/>
      <c r="HT53" s="378"/>
      <c r="HU53" s="378"/>
      <c r="HV53" s="378"/>
      <c r="HW53" s="378"/>
      <c r="HX53" s="378"/>
      <c r="HY53" s="378"/>
      <c r="HZ53" s="378"/>
      <c r="IA53" s="378"/>
      <c r="IB53" s="378"/>
      <c r="IC53" s="378"/>
      <c r="ID53" s="378"/>
      <c r="IE53" s="378"/>
      <c r="IF53" s="378"/>
      <c r="IG53" s="378"/>
      <c r="IH53" s="378"/>
      <c r="II53" s="378"/>
      <c r="IJ53" s="378"/>
      <c r="IK53" s="378"/>
      <c r="IL53" s="378"/>
      <c r="IM53" s="378"/>
      <c r="IN53" s="378"/>
      <c r="IO53" s="378"/>
      <c r="IP53" s="378"/>
      <c r="IQ53" s="378"/>
      <c r="IR53" s="378"/>
      <c r="IS53" s="378"/>
      <c r="IT53" s="378"/>
      <c r="IU53" s="378"/>
      <c r="IV53" s="378"/>
      <c r="IW53" s="378"/>
      <c r="IX53" s="378"/>
      <c r="IY53" s="378"/>
      <c r="IZ53" s="378"/>
      <c r="JA53" s="378"/>
      <c r="JB53" s="378"/>
      <c r="JC53" s="378"/>
      <c r="JD53" s="378"/>
      <c r="JE53" s="378"/>
      <c r="JF53" s="378"/>
      <c r="JG53" s="378"/>
      <c r="JH53" s="378"/>
      <c r="JI53" s="378"/>
      <c r="JJ53" s="378"/>
      <c r="JK53" s="378"/>
      <c r="JL53" s="378"/>
      <c r="JM53" s="378"/>
      <c r="JN53" s="378"/>
      <c r="JO53" s="378"/>
      <c r="JP53" s="378"/>
      <c r="JQ53" s="378"/>
      <c r="JR53" s="378"/>
      <c r="JS53" s="378"/>
      <c r="JT53" s="378"/>
      <c r="JU53" s="378"/>
      <c r="JV53" s="378"/>
      <c r="JW53" s="378"/>
      <c r="JX53" s="378"/>
      <c r="JY53" s="378"/>
      <c r="JZ53" s="378"/>
      <c r="KA53" s="378"/>
      <c r="KB53" s="378"/>
      <c r="KC53" s="378"/>
      <c r="KD53" s="378"/>
      <c r="KE53" s="378"/>
      <c r="KF53" s="378"/>
      <c r="KG53" s="378"/>
      <c r="KH53" s="378"/>
      <c r="KI53" s="378"/>
      <c r="KJ53" s="378"/>
      <c r="KK53" s="378"/>
      <c r="KL53" s="378"/>
      <c r="KM53" s="378"/>
      <c r="KN53" s="378"/>
      <c r="KO53" s="378"/>
      <c r="KP53" s="378"/>
      <c r="KQ53" s="378"/>
      <c r="KR53" s="378"/>
      <c r="KS53" s="378"/>
      <c r="KT53" s="378"/>
      <c r="KU53" s="378"/>
      <c r="KV53" s="378"/>
      <c r="KW53" s="378"/>
      <c r="KX53" s="378"/>
      <c r="KY53" s="378"/>
      <c r="KZ53" s="378"/>
      <c r="LA53" s="378"/>
      <c r="LB53" s="378"/>
      <c r="LC53" s="378"/>
      <c r="LD53" s="378"/>
      <c r="LE53" s="378"/>
      <c r="LF53" s="378"/>
      <c r="LG53" s="378"/>
      <c r="LH53" s="378"/>
      <c r="LI53" s="378"/>
      <c r="LJ53" s="378"/>
      <c r="LK53" s="378"/>
      <c r="LL53" s="378"/>
      <c r="LM53" s="378"/>
      <c r="LN53" s="378"/>
      <c r="LO53" s="378"/>
      <c r="LP53" s="378"/>
      <c r="LQ53" s="378"/>
      <c r="LR53" s="378"/>
      <c r="LS53" s="378"/>
      <c r="LT53" s="378"/>
      <c r="LU53" s="378"/>
      <c r="LV53" s="378"/>
      <c r="LW53" s="378"/>
      <c r="LX53" s="378"/>
      <c r="LY53" s="378"/>
      <c r="LZ53" s="378"/>
      <c r="MA53" s="378"/>
      <c r="MB53" s="378"/>
      <c r="MC53" s="378"/>
      <c r="MD53" s="378"/>
      <c r="ME53" s="378"/>
      <c r="MF53" s="378"/>
      <c r="MG53" s="378"/>
      <c r="MH53" s="378"/>
      <c r="MI53" s="378"/>
      <c r="MJ53" s="378"/>
      <c r="MK53" s="378"/>
      <c r="ML53" s="378"/>
      <c r="MM53" s="378"/>
      <c r="MN53" s="378"/>
      <c r="MO53" s="378"/>
      <c r="MP53" s="378"/>
      <c r="MQ53" s="378"/>
      <c r="MR53" s="378"/>
      <c r="MS53" s="378"/>
      <c r="MT53" s="378"/>
      <c r="MU53" s="378"/>
      <c r="MV53" s="378"/>
      <c r="MW53" s="378"/>
      <c r="MX53" s="378"/>
      <c r="MY53" s="378"/>
      <c r="MZ53" s="378"/>
      <c r="NA53" s="378"/>
      <c r="NB53" s="378"/>
      <c r="NC53" s="378"/>
      <c r="ND53" s="378"/>
      <c r="NE53" s="378"/>
      <c r="NF53" s="378"/>
      <c r="NG53" s="378"/>
      <c r="NH53" s="378"/>
      <c r="NI53" s="378"/>
      <c r="NJ53" s="378"/>
      <c r="NK53" s="378"/>
      <c r="NL53" s="378"/>
      <c r="NM53" s="378"/>
      <c r="NN53" s="378"/>
      <c r="NO53" s="378"/>
      <c r="NP53" s="378"/>
      <c r="NQ53" s="378"/>
      <c r="NR53" s="378"/>
      <c r="NS53" s="378"/>
      <c r="NT53" s="378"/>
      <c r="NU53" s="378"/>
      <c r="NV53" s="378"/>
      <c r="NW53" s="378"/>
      <c r="NX53" s="378"/>
      <c r="NY53" s="378"/>
      <c r="NZ53" s="378"/>
      <c r="OA53" s="378"/>
      <c r="OB53" s="378"/>
      <c r="OC53" s="378"/>
      <c r="OD53" s="378"/>
      <c r="OE53" s="378"/>
      <c r="OF53" s="378"/>
      <c r="OG53" s="378"/>
      <c r="OH53" s="378"/>
      <c r="OI53" s="378"/>
      <c r="OJ53" s="378"/>
      <c r="OK53" s="378"/>
      <c r="OL53" s="378"/>
      <c r="OM53" s="378"/>
      <c r="ON53" s="378"/>
      <c r="OO53" s="378"/>
      <c r="OP53" s="378"/>
      <c r="OQ53" s="378"/>
      <c r="OR53" s="378"/>
      <c r="OS53" s="378"/>
      <c r="OT53" s="378"/>
      <c r="OU53" s="378"/>
      <c r="OV53" s="378"/>
      <c r="OW53" s="378"/>
      <c r="OX53" s="378"/>
      <c r="OY53" s="378"/>
      <c r="OZ53" s="378"/>
      <c r="PA53" s="378"/>
      <c r="PB53" s="378"/>
      <c r="PC53" s="378"/>
      <c r="PD53" s="378"/>
      <c r="PE53" s="378"/>
      <c r="PF53" s="378"/>
      <c r="PG53" s="378"/>
      <c r="PH53" s="378"/>
      <c r="PI53" s="378"/>
      <c r="PJ53" s="378"/>
      <c r="PK53" s="378"/>
      <c r="PL53" s="378"/>
      <c r="PM53" s="378"/>
      <c r="PN53" s="378"/>
      <c r="PO53" s="378"/>
      <c r="PP53" s="378"/>
      <c r="PQ53" s="378"/>
      <c r="PR53" s="378"/>
      <c r="PS53" s="378"/>
      <c r="PT53" s="378"/>
      <c r="PU53" s="378"/>
      <c r="PV53" s="378"/>
      <c r="PW53" s="378"/>
      <c r="PX53" s="378"/>
      <c r="PY53" s="378"/>
      <c r="PZ53" s="378"/>
      <c r="QA53" s="378"/>
      <c r="QB53" s="378"/>
      <c r="QC53" s="378"/>
      <c r="QD53" s="378"/>
      <c r="QE53" s="378"/>
      <c r="QF53" s="378"/>
      <c r="QG53" s="378"/>
      <c r="QH53" s="378"/>
      <c r="QI53" s="378"/>
      <c r="QJ53" s="378"/>
      <c r="QK53" s="378"/>
      <c r="QL53" s="378"/>
      <c r="QM53" s="378"/>
      <c r="QN53" s="378"/>
      <c r="QO53" s="378"/>
      <c r="QP53" s="378"/>
      <c r="QQ53" s="378"/>
      <c r="QR53" s="378"/>
      <c r="QS53" s="378"/>
      <c r="QT53" s="378"/>
      <c r="QU53" s="378"/>
      <c r="QV53" s="378"/>
      <c r="QW53" s="378"/>
      <c r="QX53" s="378"/>
      <c r="QY53" s="378"/>
      <c r="QZ53" s="378"/>
      <c r="RA53" s="378"/>
      <c r="RB53" s="378"/>
      <c r="RC53" s="378"/>
      <c r="RD53" s="378"/>
      <c r="RE53" s="378"/>
      <c r="RF53" s="378"/>
      <c r="RG53" s="378"/>
      <c r="RH53" s="378"/>
      <c r="RI53" s="378"/>
      <c r="RJ53" s="378"/>
      <c r="RK53" s="378"/>
      <c r="RL53" s="378"/>
      <c r="RM53" s="378"/>
      <c r="RN53" s="378"/>
      <c r="RO53" s="378"/>
      <c r="RP53" s="378"/>
      <c r="RQ53" s="378"/>
      <c r="RR53" s="378"/>
      <c r="RS53" s="378"/>
      <c r="RT53" s="378"/>
      <c r="RU53" s="378"/>
      <c r="RV53" s="378"/>
      <c r="RW53" s="378"/>
      <c r="RX53" s="378"/>
      <c r="RY53" s="378"/>
      <c r="RZ53" s="378"/>
      <c r="SA53" s="378"/>
      <c r="SB53" s="378"/>
      <c r="SC53" s="378"/>
      <c r="SD53" s="378"/>
      <c r="SE53" s="378"/>
      <c r="SF53" s="378"/>
      <c r="SG53" s="378"/>
      <c r="SH53" s="378"/>
      <c r="SI53" s="378"/>
      <c r="SJ53" s="378"/>
      <c r="SK53" s="378"/>
      <c r="SL53" s="378"/>
      <c r="SM53" s="378"/>
      <c r="SN53" s="378"/>
      <c r="SO53" s="378"/>
      <c r="SP53" s="378"/>
      <c r="SQ53" s="378"/>
      <c r="SR53" s="378"/>
      <c r="SS53" s="378"/>
      <c r="ST53" s="378"/>
      <c r="SU53" s="378"/>
      <c r="SV53" s="378"/>
      <c r="SW53" s="378"/>
      <c r="SX53" s="378"/>
      <c r="SY53" s="378"/>
      <c r="SZ53" s="378"/>
      <c r="TA53" s="378"/>
      <c r="TB53" s="378"/>
      <c r="TC53" s="378"/>
      <c r="TD53" s="378"/>
      <c r="TE53" s="378"/>
      <c r="TF53" s="378"/>
      <c r="TG53" s="378"/>
      <c r="TH53" s="378"/>
      <c r="TI53" s="378"/>
      <c r="TJ53" s="378"/>
      <c r="TK53" s="378"/>
      <c r="TL53" s="378"/>
      <c r="TM53" s="378"/>
      <c r="TN53" s="378"/>
      <c r="TO53" s="378"/>
      <c r="TP53" s="378"/>
      <c r="TQ53" s="378"/>
      <c r="TR53" s="378"/>
      <c r="TS53" s="378"/>
      <c r="TT53" s="378"/>
      <c r="TU53" s="378"/>
      <c r="TV53" s="378"/>
      <c r="TW53" s="378"/>
      <c r="TX53" s="378"/>
      <c r="TY53" s="378"/>
      <c r="TZ53" s="378"/>
      <c r="UA53" s="378"/>
      <c r="UB53" s="378"/>
      <c r="UC53" s="378"/>
      <c r="UD53" s="378"/>
      <c r="UE53" s="378"/>
      <c r="UF53" s="378"/>
      <c r="UG53" s="378"/>
      <c r="UH53" s="378"/>
      <c r="UI53" s="378"/>
      <c r="UJ53" s="378"/>
      <c r="UK53" s="378"/>
      <c r="UL53" s="378"/>
      <c r="UM53" s="378"/>
      <c r="UN53" s="378"/>
      <c r="UO53" s="378"/>
      <c r="UP53" s="378"/>
      <c r="UQ53" s="378"/>
      <c r="UR53" s="378"/>
      <c r="US53" s="378"/>
      <c r="UT53" s="378"/>
      <c r="UU53" s="378"/>
      <c r="UV53" s="378"/>
      <c r="UW53" s="378"/>
      <c r="UX53" s="378"/>
      <c r="UY53" s="378"/>
      <c r="UZ53" s="378"/>
      <c r="VA53" s="378"/>
      <c r="VB53" s="378"/>
      <c r="VC53" s="378"/>
      <c r="VD53" s="378"/>
      <c r="VE53" s="378"/>
      <c r="VF53" s="378"/>
      <c r="VG53" s="378"/>
      <c r="VH53" s="378"/>
      <c r="VI53" s="378"/>
      <c r="VJ53" s="378"/>
      <c r="VK53" s="378"/>
      <c r="VL53" s="378"/>
      <c r="VM53" s="378"/>
      <c r="VN53" s="378"/>
      <c r="VO53" s="378"/>
      <c r="VP53" s="378"/>
      <c r="VQ53" s="378"/>
      <c r="VR53" s="378"/>
      <c r="VS53" s="378"/>
      <c r="VT53" s="378"/>
      <c r="VU53" s="378"/>
      <c r="VV53" s="378"/>
      <c r="VW53" s="378"/>
      <c r="VX53" s="378"/>
      <c r="VY53" s="378"/>
      <c r="VZ53" s="378"/>
      <c r="WA53" s="378"/>
      <c r="WB53" s="378"/>
      <c r="WC53" s="378"/>
      <c r="WD53" s="378"/>
      <c r="WE53" s="378"/>
      <c r="WF53" s="378"/>
      <c r="WG53" s="378"/>
      <c r="WH53" s="378"/>
      <c r="WI53" s="378"/>
      <c r="WJ53" s="378"/>
      <c r="WK53" s="378"/>
      <c r="WL53" s="378"/>
      <c r="WM53" s="378"/>
      <c r="WN53" s="378"/>
      <c r="WO53" s="378"/>
      <c r="WP53" s="378"/>
      <c r="WQ53" s="378"/>
      <c r="WR53" s="378"/>
      <c r="WS53" s="378"/>
      <c r="WT53" s="378"/>
      <c r="WU53" s="378"/>
      <c r="WV53" s="378"/>
      <c r="WW53" s="378"/>
      <c r="WX53" s="378"/>
      <c r="WY53" s="378"/>
      <c r="WZ53" s="378"/>
      <c r="XA53" s="378"/>
      <c r="XB53" s="378"/>
      <c r="XC53" s="378"/>
      <c r="XD53" s="378"/>
      <c r="XE53" s="378"/>
      <c r="XF53" s="378"/>
      <c r="XG53" s="378"/>
      <c r="XH53" s="378"/>
      <c r="XI53" s="378"/>
      <c r="XJ53" s="378"/>
      <c r="XK53" s="378"/>
      <c r="XL53" s="378"/>
      <c r="XM53" s="378"/>
      <c r="XN53" s="378"/>
      <c r="XO53" s="378"/>
      <c r="XP53" s="378"/>
      <c r="XQ53" s="378"/>
      <c r="XR53" s="378"/>
      <c r="XS53" s="378"/>
      <c r="XT53" s="378"/>
      <c r="XU53" s="378"/>
      <c r="XV53" s="378"/>
      <c r="XW53" s="378"/>
      <c r="XX53" s="378"/>
      <c r="XY53" s="378"/>
      <c r="XZ53" s="378"/>
      <c r="YA53" s="378"/>
      <c r="YB53" s="378"/>
      <c r="YC53" s="378"/>
      <c r="YD53" s="378"/>
      <c r="YE53" s="378"/>
      <c r="YF53" s="378"/>
      <c r="YG53" s="378"/>
      <c r="YH53" s="378"/>
      <c r="YI53" s="378"/>
      <c r="YJ53" s="378"/>
      <c r="YK53" s="378"/>
      <c r="YL53" s="378"/>
      <c r="YM53" s="378"/>
      <c r="YN53" s="378"/>
      <c r="YO53" s="378"/>
      <c r="YP53" s="378"/>
      <c r="YQ53" s="378"/>
      <c r="YR53" s="378"/>
      <c r="YS53" s="378"/>
      <c r="YT53" s="378"/>
      <c r="YU53" s="378"/>
      <c r="YV53" s="378"/>
      <c r="YW53" s="378"/>
      <c r="YX53" s="378"/>
      <c r="YY53" s="378"/>
      <c r="YZ53" s="378"/>
      <c r="ZA53" s="378"/>
      <c r="ZB53" s="378"/>
      <c r="ZC53" s="378"/>
      <c r="ZD53" s="378"/>
      <c r="ZE53" s="378"/>
      <c r="ZF53" s="378"/>
      <c r="ZG53" s="378"/>
      <c r="ZH53" s="378"/>
      <c r="ZI53" s="378"/>
      <c r="ZJ53" s="378"/>
      <c r="ZK53" s="378"/>
      <c r="ZL53" s="378"/>
      <c r="ZM53" s="378"/>
      <c r="ZN53" s="378"/>
      <c r="ZO53" s="378"/>
      <c r="ZP53" s="378"/>
      <c r="ZQ53" s="378"/>
      <c r="ZR53" s="378"/>
      <c r="ZS53" s="378"/>
      <c r="ZT53" s="378"/>
      <c r="ZU53" s="378"/>
      <c r="ZV53" s="378"/>
      <c r="ZW53" s="378"/>
      <c r="ZX53" s="378"/>
      <c r="ZY53" s="378"/>
      <c r="ZZ53" s="378"/>
      <c r="AAA53" s="378"/>
      <c r="AAB53" s="378"/>
      <c r="AAC53" s="378"/>
      <c r="AAD53" s="378"/>
      <c r="AAE53" s="378"/>
      <c r="AAF53" s="378"/>
      <c r="AAG53" s="378"/>
      <c r="AAH53" s="378"/>
      <c r="AAI53" s="378"/>
      <c r="AAJ53" s="378"/>
      <c r="AAK53" s="378"/>
      <c r="AAL53" s="378"/>
      <c r="AAM53" s="378"/>
      <c r="AAN53" s="378"/>
      <c r="AAO53" s="378"/>
      <c r="AAP53" s="378"/>
      <c r="AAQ53" s="378"/>
      <c r="AAR53" s="378"/>
      <c r="AAS53" s="378"/>
      <c r="AAT53" s="378"/>
      <c r="AAU53" s="378"/>
      <c r="AAV53" s="378"/>
      <c r="AAW53" s="378"/>
      <c r="AAX53" s="378"/>
      <c r="AAY53" s="378"/>
      <c r="AAZ53" s="378"/>
      <c r="ABA53" s="378"/>
      <c r="ABB53" s="378"/>
      <c r="ABC53" s="378"/>
      <c r="ABD53" s="378"/>
      <c r="ABE53" s="378"/>
      <c r="ABF53" s="378"/>
      <c r="ABG53" s="378"/>
      <c r="ABH53" s="378"/>
      <c r="ABI53" s="378"/>
      <c r="ABJ53" s="378"/>
      <c r="ABK53" s="378"/>
      <c r="ABL53" s="378"/>
      <c r="ABM53" s="378"/>
      <c r="ABN53" s="378"/>
      <c r="ABO53" s="378"/>
      <c r="ABP53" s="378"/>
      <c r="ABQ53" s="378"/>
      <c r="ABR53" s="378"/>
      <c r="ABS53" s="378"/>
      <c r="ABT53" s="378"/>
      <c r="ABU53" s="378"/>
      <c r="ABV53" s="378"/>
      <c r="ABW53" s="378"/>
      <c r="ABX53" s="378"/>
      <c r="ABY53" s="378"/>
      <c r="ABZ53" s="378"/>
      <c r="ACA53" s="378"/>
      <c r="ACB53" s="378"/>
      <c r="ACC53" s="378"/>
      <c r="ACD53" s="378"/>
      <c r="ACE53" s="378"/>
      <c r="ACF53" s="378"/>
      <c r="ACG53" s="378"/>
      <c r="ACH53" s="378"/>
      <c r="ACI53" s="378"/>
      <c r="ACJ53" s="378"/>
      <c r="ACK53" s="378"/>
      <c r="ACL53" s="378"/>
      <c r="ACM53" s="378"/>
      <c r="ACN53" s="378"/>
      <c r="ACO53" s="378"/>
      <c r="ACP53" s="378"/>
      <c r="ACQ53" s="378"/>
      <c r="ACR53" s="378"/>
      <c r="ACS53" s="378"/>
      <c r="ACT53" s="378"/>
      <c r="ACU53" s="378"/>
      <c r="ACV53" s="378"/>
      <c r="ACW53" s="378"/>
      <c r="ACX53" s="378"/>
      <c r="ACY53" s="378"/>
      <c r="ACZ53" s="378"/>
      <c r="ADA53" s="378"/>
      <c r="ADB53" s="378"/>
      <c r="ADC53" s="378"/>
      <c r="ADD53" s="378"/>
      <c r="ADE53" s="378"/>
      <c r="ADF53" s="378"/>
      <c r="ADG53" s="378"/>
      <c r="ADH53" s="378"/>
      <c r="ADI53" s="378"/>
      <c r="ADJ53" s="378"/>
      <c r="ADK53" s="378"/>
      <c r="ADL53" s="378"/>
      <c r="ADM53" s="378"/>
      <c r="ADN53" s="378"/>
      <c r="ADO53" s="378"/>
      <c r="ADP53" s="378"/>
      <c r="ADQ53" s="378"/>
      <c r="ADR53" s="378"/>
      <c r="ADS53" s="378"/>
      <c r="ADT53" s="378"/>
      <c r="ADU53" s="378"/>
      <c r="ADV53" s="378"/>
      <c r="ADW53" s="378"/>
      <c r="ADX53" s="378"/>
      <c r="ADY53" s="378"/>
      <c r="ADZ53" s="378"/>
      <c r="AEA53" s="378"/>
      <c r="AEB53" s="378"/>
      <c r="AEC53" s="378"/>
      <c r="AED53" s="378"/>
      <c r="AEE53" s="378"/>
      <c r="AEF53" s="378"/>
      <c r="AEG53" s="378"/>
      <c r="AEH53" s="378"/>
      <c r="AEI53" s="378"/>
      <c r="AEJ53" s="378"/>
      <c r="AEK53" s="378"/>
      <c r="AEL53" s="378"/>
      <c r="AEM53" s="378"/>
      <c r="AEN53" s="378"/>
      <c r="AEO53" s="378"/>
      <c r="AEP53" s="378"/>
      <c r="AEQ53" s="378"/>
      <c r="AER53" s="378"/>
      <c r="AES53" s="378"/>
      <c r="AET53" s="378"/>
      <c r="AEU53" s="378"/>
      <c r="AEV53" s="378"/>
      <c r="AEW53" s="378"/>
      <c r="AEX53" s="378"/>
      <c r="AEY53" s="378"/>
      <c r="AEZ53" s="378"/>
      <c r="AFA53" s="378"/>
      <c r="AFB53" s="378"/>
      <c r="AFC53" s="378"/>
      <c r="AFD53" s="378"/>
      <c r="AFE53" s="378"/>
      <c r="AFF53" s="378"/>
      <c r="AFG53" s="378"/>
      <c r="AFH53" s="378"/>
      <c r="AFI53" s="378"/>
      <c r="AFJ53" s="378"/>
      <c r="AFK53" s="378"/>
      <c r="AFL53" s="378"/>
      <c r="AFM53" s="378"/>
      <c r="AFN53" s="378"/>
      <c r="AFO53" s="378"/>
      <c r="AFP53" s="378"/>
      <c r="AFQ53" s="378"/>
      <c r="AFR53" s="378"/>
      <c r="AFS53" s="378"/>
      <c r="AFT53" s="378"/>
      <c r="AFU53" s="378"/>
      <c r="AFV53" s="378"/>
      <c r="AFW53" s="378"/>
      <c r="AFX53" s="378"/>
      <c r="AFY53" s="378"/>
      <c r="AFZ53" s="378"/>
      <c r="AGA53" s="378"/>
      <c r="AGB53" s="378"/>
      <c r="AGC53" s="378"/>
      <c r="AGD53" s="378"/>
      <c r="AGE53" s="378"/>
      <c r="AGF53" s="378"/>
      <c r="AGG53" s="378"/>
      <c r="AGH53" s="378"/>
      <c r="AGI53" s="378"/>
      <c r="AGJ53" s="378"/>
      <c r="AGK53" s="378"/>
      <c r="AGL53" s="378"/>
      <c r="AGM53" s="378"/>
      <c r="AGN53" s="378"/>
      <c r="AGO53" s="378"/>
      <c r="AGP53" s="378"/>
      <c r="AGQ53" s="378"/>
      <c r="AGR53" s="378"/>
      <c r="AGS53" s="378"/>
      <c r="AGT53" s="378"/>
      <c r="AGU53" s="378"/>
      <c r="AGV53" s="378"/>
      <c r="AGW53" s="378"/>
      <c r="AGX53" s="378"/>
      <c r="AGY53" s="378"/>
      <c r="AGZ53" s="378"/>
      <c r="AHA53" s="378"/>
      <c r="AHB53" s="378"/>
      <c r="AHC53" s="378"/>
      <c r="AHD53" s="378"/>
      <c r="AHE53" s="378"/>
      <c r="AHF53" s="378"/>
      <c r="AHG53" s="378"/>
      <c r="AHH53" s="378"/>
      <c r="AHI53" s="378"/>
      <c r="AHJ53" s="378"/>
      <c r="AHK53" s="378"/>
      <c r="AHL53" s="378"/>
      <c r="AHM53" s="378"/>
      <c r="AHN53" s="378"/>
      <c r="AHO53" s="378"/>
      <c r="AHP53" s="378"/>
      <c r="AHQ53" s="378"/>
      <c r="AHR53" s="378"/>
      <c r="AHS53" s="378"/>
      <c r="AHT53" s="378"/>
      <c r="AHU53" s="378"/>
      <c r="AHV53" s="378"/>
      <c r="AHW53" s="378"/>
      <c r="AHX53" s="378"/>
      <c r="AHY53" s="378"/>
      <c r="AHZ53" s="378"/>
      <c r="AIA53" s="378"/>
      <c r="AIB53" s="378"/>
      <c r="AIC53" s="378"/>
      <c r="AID53" s="378"/>
      <c r="AIE53" s="378"/>
      <c r="AIF53" s="378"/>
      <c r="AIG53" s="378"/>
      <c r="AIH53" s="378"/>
      <c r="AII53" s="378"/>
      <c r="AIJ53" s="378"/>
      <c r="AIK53" s="378"/>
      <c r="AIL53" s="378"/>
      <c r="AIM53" s="378"/>
      <c r="AIN53" s="378"/>
      <c r="AIO53" s="378"/>
      <c r="AIP53" s="378"/>
      <c r="AIQ53" s="378"/>
      <c r="AIR53" s="378"/>
      <c r="AIS53" s="378"/>
      <c r="AIT53" s="378"/>
      <c r="AIU53" s="378"/>
      <c r="AIV53" s="378"/>
      <c r="AIW53" s="378"/>
      <c r="AIX53" s="378"/>
      <c r="AIY53" s="378"/>
      <c r="AIZ53" s="378"/>
      <c r="AJA53" s="378"/>
      <c r="AJB53" s="378"/>
      <c r="AJC53" s="378"/>
      <c r="AJD53" s="378"/>
      <c r="AJE53" s="378"/>
      <c r="AJF53" s="378"/>
      <c r="AJG53" s="378"/>
      <c r="AJH53" s="378"/>
      <c r="AJI53" s="378"/>
      <c r="AJJ53" s="378"/>
      <c r="AJK53" s="378"/>
      <c r="AJL53" s="378"/>
      <c r="AJM53" s="378"/>
      <c r="AJN53" s="378"/>
      <c r="AJO53" s="378"/>
      <c r="AJP53" s="378"/>
      <c r="AJQ53" s="378"/>
      <c r="AJR53" s="378"/>
      <c r="AJS53" s="378"/>
      <c r="AJT53" s="378"/>
      <c r="AJU53" s="378"/>
      <c r="AJV53" s="378"/>
      <c r="AJW53" s="378"/>
      <c r="AJX53" s="378"/>
      <c r="AJY53" s="378"/>
      <c r="AJZ53" s="378"/>
      <c r="AKA53" s="378"/>
      <c r="AKB53" s="378"/>
      <c r="AKC53" s="378"/>
      <c r="AKD53" s="378"/>
      <c r="AKE53" s="378"/>
      <c r="AKF53" s="378"/>
      <c r="AKG53" s="378"/>
      <c r="AKH53" s="378"/>
      <c r="AKI53" s="378"/>
      <c r="AKJ53" s="378"/>
      <c r="AKK53" s="378"/>
      <c r="AKL53" s="378"/>
      <c r="AKM53" s="378"/>
      <c r="AKN53" s="378"/>
      <c r="AKO53" s="378"/>
      <c r="AKP53" s="378"/>
      <c r="AKQ53" s="378"/>
      <c r="AKR53" s="378"/>
      <c r="AKS53" s="378"/>
      <c r="AKT53" s="378"/>
      <c r="AKU53" s="378"/>
      <c r="AKV53" s="378"/>
      <c r="AKW53" s="378"/>
      <c r="AKX53" s="378"/>
      <c r="AKY53" s="378"/>
      <c r="AKZ53" s="378"/>
      <c r="ALA53" s="378"/>
      <c r="ALB53" s="378"/>
      <c r="ALC53" s="378"/>
      <c r="ALD53" s="378"/>
      <c r="ALE53" s="378"/>
      <c r="ALF53" s="378"/>
      <c r="ALG53" s="378"/>
      <c r="ALH53" s="378"/>
      <c r="ALI53" s="378"/>
      <c r="ALJ53" s="378"/>
      <c r="ALK53" s="378"/>
      <c r="ALL53" s="378"/>
      <c r="ALM53" s="378"/>
      <c r="ALN53" s="378"/>
      <c r="ALO53" s="378"/>
      <c r="ALP53" s="378"/>
      <c r="ALQ53" s="378"/>
      <c r="ALR53" s="378"/>
      <c r="ALS53" s="378"/>
      <c r="ALT53" s="378"/>
      <c r="ALU53" s="378"/>
      <c r="ALV53" s="378"/>
      <c r="ALW53" s="378"/>
      <c r="ALX53" s="378"/>
      <c r="ALY53" s="378"/>
      <c r="ALZ53" s="378"/>
      <c r="AMA53" s="378"/>
      <c r="AMB53" s="378"/>
      <c r="AMC53" s="378"/>
      <c r="AMD53" s="378"/>
      <c r="AME53" s="378"/>
      <c r="AMF53" s="378"/>
      <c r="AMG53" s="378"/>
      <c r="AMH53" s="378"/>
      <c r="AMI53" s="378"/>
      <c r="AMJ53" s="378"/>
    </row>
    <row r="54" spans="1:1024" s="411" customFormat="1" ht="15">
      <c r="A54" s="412"/>
      <c r="B54" s="408"/>
      <c r="C54" s="408"/>
      <c r="D54" s="409"/>
      <c r="E54" s="409"/>
      <c r="F54" s="409"/>
      <c r="G54" s="410"/>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8"/>
      <c r="AM54" s="378"/>
      <c r="AN54" s="378"/>
      <c r="AO54" s="378"/>
      <c r="AP54" s="378"/>
      <c r="AQ54" s="378"/>
      <c r="AR54" s="378"/>
      <c r="AS54" s="378"/>
      <c r="AT54" s="378"/>
      <c r="AU54" s="378"/>
      <c r="AV54" s="378"/>
      <c r="AW54" s="378"/>
      <c r="AX54" s="378"/>
      <c r="AY54" s="378"/>
      <c r="AZ54" s="378"/>
      <c r="BA54" s="378"/>
      <c r="BB54" s="378"/>
      <c r="BC54" s="378"/>
      <c r="BD54" s="378"/>
      <c r="BE54" s="378"/>
      <c r="BF54" s="378"/>
      <c r="BG54" s="378"/>
      <c r="BH54" s="378"/>
      <c r="BI54" s="378"/>
      <c r="BJ54" s="378"/>
      <c r="BK54" s="378"/>
      <c r="BL54" s="378"/>
      <c r="BM54" s="378"/>
      <c r="BN54" s="378"/>
      <c r="BO54" s="378"/>
      <c r="BP54" s="378"/>
      <c r="BQ54" s="378"/>
      <c r="BR54" s="378"/>
      <c r="BS54" s="378"/>
      <c r="BT54" s="378"/>
      <c r="BU54" s="378"/>
      <c r="BV54" s="378"/>
      <c r="BW54" s="378"/>
      <c r="BX54" s="378"/>
      <c r="BY54" s="378"/>
      <c r="BZ54" s="378"/>
      <c r="CA54" s="378"/>
      <c r="CB54" s="378"/>
      <c r="CC54" s="378"/>
      <c r="CD54" s="378"/>
      <c r="CE54" s="378"/>
      <c r="CF54" s="378"/>
      <c r="CG54" s="378"/>
      <c r="CH54" s="378"/>
      <c r="CI54" s="378"/>
      <c r="CJ54" s="378"/>
      <c r="CK54" s="378"/>
      <c r="CL54" s="378"/>
      <c r="CM54" s="378"/>
      <c r="CN54" s="378"/>
      <c r="CO54" s="378"/>
      <c r="CP54" s="378"/>
      <c r="CQ54" s="378"/>
      <c r="CR54" s="378"/>
      <c r="CS54" s="378"/>
      <c r="CT54" s="378"/>
      <c r="CU54" s="378"/>
      <c r="CV54" s="378"/>
      <c r="CW54" s="378"/>
      <c r="CX54" s="378"/>
      <c r="CY54" s="378"/>
      <c r="CZ54" s="378"/>
      <c r="DA54" s="378"/>
      <c r="DB54" s="378"/>
      <c r="DC54" s="378"/>
      <c r="DD54" s="378"/>
      <c r="DE54" s="378"/>
      <c r="DF54" s="378"/>
      <c r="DG54" s="378"/>
      <c r="DH54" s="378"/>
      <c r="DI54" s="378"/>
      <c r="DJ54" s="378"/>
      <c r="DK54" s="378"/>
      <c r="DL54" s="378"/>
      <c r="DM54" s="378"/>
      <c r="DN54" s="378"/>
      <c r="DO54" s="378"/>
      <c r="DP54" s="378"/>
      <c r="DQ54" s="378"/>
      <c r="DR54" s="378"/>
      <c r="DS54" s="378"/>
      <c r="DT54" s="378"/>
      <c r="DU54" s="378"/>
      <c r="DV54" s="378"/>
      <c r="DW54" s="378"/>
      <c r="DX54" s="378"/>
      <c r="DY54" s="378"/>
      <c r="DZ54" s="378"/>
      <c r="EA54" s="378"/>
      <c r="EB54" s="378"/>
      <c r="EC54" s="378"/>
      <c r="ED54" s="378"/>
      <c r="EE54" s="378"/>
      <c r="EF54" s="378"/>
      <c r="EG54" s="378"/>
      <c r="EH54" s="378"/>
      <c r="EI54" s="378"/>
      <c r="EJ54" s="378"/>
      <c r="EK54" s="378"/>
      <c r="EL54" s="378"/>
      <c r="EM54" s="378"/>
      <c r="EN54" s="378"/>
      <c r="EO54" s="378"/>
      <c r="EP54" s="378"/>
      <c r="EQ54" s="378"/>
      <c r="ER54" s="378"/>
      <c r="ES54" s="378"/>
      <c r="ET54" s="378"/>
      <c r="EU54" s="378"/>
      <c r="EV54" s="378"/>
      <c r="EW54" s="378"/>
      <c r="EX54" s="378"/>
      <c r="EY54" s="378"/>
      <c r="EZ54" s="378"/>
      <c r="FA54" s="378"/>
      <c r="FB54" s="378"/>
      <c r="FC54" s="378"/>
      <c r="FD54" s="378"/>
      <c r="FE54" s="378"/>
      <c r="FF54" s="378"/>
      <c r="FG54" s="378"/>
      <c r="FH54" s="378"/>
      <c r="FI54" s="378"/>
      <c r="FJ54" s="378"/>
      <c r="FK54" s="378"/>
      <c r="FL54" s="378"/>
      <c r="FM54" s="378"/>
      <c r="FN54" s="378"/>
      <c r="FO54" s="378"/>
      <c r="FP54" s="378"/>
      <c r="FQ54" s="378"/>
      <c r="FR54" s="378"/>
      <c r="FS54" s="378"/>
      <c r="FT54" s="378"/>
      <c r="FU54" s="378"/>
      <c r="FV54" s="378"/>
      <c r="FW54" s="378"/>
      <c r="FX54" s="378"/>
      <c r="FY54" s="378"/>
      <c r="FZ54" s="378"/>
      <c r="GA54" s="378"/>
      <c r="GB54" s="378"/>
      <c r="GC54" s="378"/>
      <c r="GD54" s="378"/>
      <c r="GE54" s="378"/>
      <c r="GF54" s="378"/>
      <c r="GG54" s="378"/>
      <c r="GH54" s="378"/>
      <c r="GI54" s="378"/>
      <c r="GJ54" s="378"/>
      <c r="GK54" s="378"/>
      <c r="GL54" s="378"/>
      <c r="GM54" s="378"/>
      <c r="GN54" s="378"/>
      <c r="GO54" s="378"/>
      <c r="GP54" s="378"/>
      <c r="GQ54" s="378"/>
      <c r="GR54" s="378"/>
      <c r="GS54" s="378"/>
      <c r="GT54" s="378"/>
      <c r="GU54" s="378"/>
      <c r="GV54" s="378"/>
      <c r="GW54" s="378"/>
      <c r="GX54" s="378"/>
      <c r="GY54" s="378"/>
      <c r="GZ54" s="378"/>
      <c r="HA54" s="378"/>
      <c r="HB54" s="378"/>
      <c r="HC54" s="378"/>
      <c r="HD54" s="378"/>
      <c r="HE54" s="378"/>
      <c r="HF54" s="378"/>
      <c r="HG54" s="378"/>
      <c r="HH54" s="378"/>
      <c r="HI54" s="378"/>
      <c r="HJ54" s="378"/>
      <c r="HK54" s="378"/>
      <c r="HL54" s="378"/>
      <c r="HM54" s="378"/>
      <c r="HN54" s="378"/>
      <c r="HO54" s="378"/>
      <c r="HP54" s="378"/>
      <c r="HQ54" s="378"/>
      <c r="HR54" s="378"/>
      <c r="HS54" s="378"/>
      <c r="HT54" s="378"/>
      <c r="HU54" s="378"/>
      <c r="HV54" s="378"/>
      <c r="HW54" s="378"/>
      <c r="HX54" s="378"/>
      <c r="HY54" s="378"/>
      <c r="HZ54" s="378"/>
      <c r="IA54" s="378"/>
      <c r="IB54" s="378"/>
      <c r="IC54" s="378"/>
      <c r="ID54" s="378"/>
      <c r="IE54" s="378"/>
      <c r="IF54" s="378"/>
      <c r="IG54" s="378"/>
      <c r="IH54" s="378"/>
      <c r="II54" s="378"/>
      <c r="IJ54" s="378"/>
      <c r="IK54" s="378"/>
      <c r="IL54" s="378"/>
      <c r="IM54" s="378"/>
      <c r="IN54" s="378"/>
      <c r="IO54" s="378"/>
      <c r="IP54" s="378"/>
      <c r="IQ54" s="378"/>
      <c r="IR54" s="378"/>
      <c r="IS54" s="378"/>
      <c r="IT54" s="378"/>
      <c r="IU54" s="378"/>
      <c r="IV54" s="378"/>
      <c r="IW54" s="378"/>
      <c r="IX54" s="378"/>
      <c r="IY54" s="378"/>
      <c r="IZ54" s="378"/>
      <c r="JA54" s="378"/>
      <c r="JB54" s="378"/>
      <c r="JC54" s="378"/>
      <c r="JD54" s="378"/>
      <c r="JE54" s="378"/>
      <c r="JF54" s="378"/>
      <c r="JG54" s="378"/>
      <c r="JH54" s="378"/>
      <c r="JI54" s="378"/>
      <c r="JJ54" s="378"/>
      <c r="JK54" s="378"/>
      <c r="JL54" s="378"/>
      <c r="JM54" s="378"/>
      <c r="JN54" s="378"/>
      <c r="JO54" s="378"/>
      <c r="JP54" s="378"/>
      <c r="JQ54" s="378"/>
      <c r="JR54" s="378"/>
      <c r="JS54" s="378"/>
      <c r="JT54" s="378"/>
      <c r="JU54" s="378"/>
      <c r="JV54" s="378"/>
      <c r="JW54" s="378"/>
      <c r="JX54" s="378"/>
      <c r="JY54" s="378"/>
      <c r="JZ54" s="378"/>
      <c r="KA54" s="378"/>
      <c r="KB54" s="378"/>
      <c r="KC54" s="378"/>
      <c r="KD54" s="378"/>
      <c r="KE54" s="378"/>
      <c r="KF54" s="378"/>
      <c r="KG54" s="378"/>
      <c r="KH54" s="378"/>
      <c r="KI54" s="378"/>
      <c r="KJ54" s="378"/>
      <c r="KK54" s="378"/>
      <c r="KL54" s="378"/>
      <c r="KM54" s="378"/>
      <c r="KN54" s="378"/>
      <c r="KO54" s="378"/>
      <c r="KP54" s="378"/>
      <c r="KQ54" s="378"/>
      <c r="KR54" s="378"/>
      <c r="KS54" s="378"/>
      <c r="KT54" s="378"/>
      <c r="KU54" s="378"/>
      <c r="KV54" s="378"/>
      <c r="KW54" s="378"/>
      <c r="KX54" s="378"/>
      <c r="KY54" s="378"/>
      <c r="KZ54" s="378"/>
      <c r="LA54" s="378"/>
      <c r="LB54" s="378"/>
      <c r="LC54" s="378"/>
      <c r="LD54" s="378"/>
      <c r="LE54" s="378"/>
      <c r="LF54" s="378"/>
      <c r="LG54" s="378"/>
      <c r="LH54" s="378"/>
      <c r="LI54" s="378"/>
      <c r="LJ54" s="378"/>
      <c r="LK54" s="378"/>
      <c r="LL54" s="378"/>
      <c r="LM54" s="378"/>
      <c r="LN54" s="378"/>
      <c r="LO54" s="378"/>
      <c r="LP54" s="378"/>
      <c r="LQ54" s="378"/>
      <c r="LR54" s="378"/>
      <c r="LS54" s="378"/>
      <c r="LT54" s="378"/>
      <c r="LU54" s="378"/>
      <c r="LV54" s="378"/>
      <c r="LW54" s="378"/>
      <c r="LX54" s="378"/>
      <c r="LY54" s="378"/>
      <c r="LZ54" s="378"/>
      <c r="MA54" s="378"/>
      <c r="MB54" s="378"/>
      <c r="MC54" s="378"/>
      <c r="MD54" s="378"/>
      <c r="ME54" s="378"/>
      <c r="MF54" s="378"/>
      <c r="MG54" s="378"/>
      <c r="MH54" s="378"/>
      <c r="MI54" s="378"/>
      <c r="MJ54" s="378"/>
      <c r="MK54" s="378"/>
      <c r="ML54" s="378"/>
      <c r="MM54" s="378"/>
      <c r="MN54" s="378"/>
      <c r="MO54" s="378"/>
      <c r="MP54" s="378"/>
      <c r="MQ54" s="378"/>
      <c r="MR54" s="378"/>
      <c r="MS54" s="378"/>
      <c r="MT54" s="378"/>
      <c r="MU54" s="378"/>
      <c r="MV54" s="378"/>
      <c r="MW54" s="378"/>
      <c r="MX54" s="378"/>
      <c r="MY54" s="378"/>
      <c r="MZ54" s="378"/>
      <c r="NA54" s="378"/>
      <c r="NB54" s="378"/>
      <c r="NC54" s="378"/>
      <c r="ND54" s="378"/>
      <c r="NE54" s="378"/>
      <c r="NF54" s="378"/>
      <c r="NG54" s="378"/>
      <c r="NH54" s="378"/>
      <c r="NI54" s="378"/>
      <c r="NJ54" s="378"/>
      <c r="NK54" s="378"/>
      <c r="NL54" s="378"/>
      <c r="NM54" s="378"/>
      <c r="NN54" s="378"/>
      <c r="NO54" s="378"/>
      <c r="NP54" s="378"/>
      <c r="NQ54" s="378"/>
      <c r="NR54" s="378"/>
      <c r="NS54" s="378"/>
      <c r="NT54" s="378"/>
      <c r="NU54" s="378"/>
      <c r="NV54" s="378"/>
      <c r="NW54" s="378"/>
      <c r="NX54" s="378"/>
      <c r="NY54" s="378"/>
      <c r="NZ54" s="378"/>
      <c r="OA54" s="378"/>
      <c r="OB54" s="378"/>
      <c r="OC54" s="378"/>
      <c r="OD54" s="378"/>
      <c r="OE54" s="378"/>
      <c r="OF54" s="378"/>
      <c r="OG54" s="378"/>
      <c r="OH54" s="378"/>
      <c r="OI54" s="378"/>
      <c r="OJ54" s="378"/>
      <c r="OK54" s="378"/>
      <c r="OL54" s="378"/>
      <c r="OM54" s="378"/>
      <c r="ON54" s="378"/>
      <c r="OO54" s="378"/>
      <c r="OP54" s="378"/>
      <c r="OQ54" s="378"/>
      <c r="OR54" s="378"/>
      <c r="OS54" s="378"/>
      <c r="OT54" s="378"/>
      <c r="OU54" s="378"/>
      <c r="OV54" s="378"/>
      <c r="OW54" s="378"/>
      <c r="OX54" s="378"/>
      <c r="OY54" s="378"/>
      <c r="OZ54" s="378"/>
      <c r="PA54" s="378"/>
      <c r="PB54" s="378"/>
      <c r="PC54" s="378"/>
      <c r="PD54" s="378"/>
      <c r="PE54" s="378"/>
      <c r="PF54" s="378"/>
      <c r="PG54" s="378"/>
      <c r="PH54" s="378"/>
      <c r="PI54" s="378"/>
      <c r="PJ54" s="378"/>
      <c r="PK54" s="378"/>
      <c r="PL54" s="378"/>
      <c r="PM54" s="378"/>
      <c r="PN54" s="378"/>
      <c r="PO54" s="378"/>
      <c r="PP54" s="378"/>
      <c r="PQ54" s="378"/>
      <c r="PR54" s="378"/>
      <c r="PS54" s="378"/>
      <c r="PT54" s="378"/>
      <c r="PU54" s="378"/>
      <c r="PV54" s="378"/>
      <c r="PW54" s="378"/>
      <c r="PX54" s="378"/>
      <c r="PY54" s="378"/>
      <c r="PZ54" s="378"/>
      <c r="QA54" s="378"/>
      <c r="QB54" s="378"/>
      <c r="QC54" s="378"/>
      <c r="QD54" s="378"/>
      <c r="QE54" s="378"/>
      <c r="QF54" s="378"/>
      <c r="QG54" s="378"/>
      <c r="QH54" s="378"/>
      <c r="QI54" s="378"/>
      <c r="QJ54" s="378"/>
      <c r="QK54" s="378"/>
      <c r="QL54" s="378"/>
      <c r="QM54" s="378"/>
      <c r="QN54" s="378"/>
      <c r="QO54" s="378"/>
      <c r="QP54" s="378"/>
      <c r="QQ54" s="378"/>
      <c r="QR54" s="378"/>
      <c r="QS54" s="378"/>
      <c r="QT54" s="378"/>
      <c r="QU54" s="378"/>
      <c r="QV54" s="378"/>
      <c r="QW54" s="378"/>
      <c r="QX54" s="378"/>
      <c r="QY54" s="378"/>
      <c r="QZ54" s="378"/>
      <c r="RA54" s="378"/>
      <c r="RB54" s="378"/>
      <c r="RC54" s="378"/>
      <c r="RD54" s="378"/>
      <c r="RE54" s="378"/>
      <c r="RF54" s="378"/>
      <c r="RG54" s="378"/>
      <c r="RH54" s="378"/>
      <c r="RI54" s="378"/>
      <c r="RJ54" s="378"/>
      <c r="RK54" s="378"/>
      <c r="RL54" s="378"/>
      <c r="RM54" s="378"/>
      <c r="RN54" s="378"/>
      <c r="RO54" s="378"/>
      <c r="RP54" s="378"/>
      <c r="RQ54" s="378"/>
      <c r="RR54" s="378"/>
      <c r="RS54" s="378"/>
      <c r="RT54" s="378"/>
      <c r="RU54" s="378"/>
      <c r="RV54" s="378"/>
      <c r="RW54" s="378"/>
      <c r="RX54" s="378"/>
      <c r="RY54" s="378"/>
      <c r="RZ54" s="378"/>
      <c r="SA54" s="378"/>
      <c r="SB54" s="378"/>
      <c r="SC54" s="378"/>
      <c r="SD54" s="378"/>
      <c r="SE54" s="378"/>
      <c r="SF54" s="378"/>
      <c r="SG54" s="378"/>
      <c r="SH54" s="378"/>
      <c r="SI54" s="378"/>
      <c r="SJ54" s="378"/>
      <c r="SK54" s="378"/>
      <c r="SL54" s="378"/>
      <c r="SM54" s="378"/>
      <c r="SN54" s="378"/>
      <c r="SO54" s="378"/>
      <c r="SP54" s="378"/>
      <c r="SQ54" s="378"/>
      <c r="SR54" s="378"/>
      <c r="SS54" s="378"/>
      <c r="ST54" s="378"/>
      <c r="SU54" s="378"/>
      <c r="SV54" s="378"/>
      <c r="SW54" s="378"/>
      <c r="SX54" s="378"/>
      <c r="SY54" s="378"/>
      <c r="SZ54" s="378"/>
      <c r="TA54" s="378"/>
      <c r="TB54" s="378"/>
      <c r="TC54" s="378"/>
      <c r="TD54" s="378"/>
      <c r="TE54" s="378"/>
      <c r="TF54" s="378"/>
      <c r="TG54" s="378"/>
      <c r="TH54" s="378"/>
      <c r="TI54" s="378"/>
      <c r="TJ54" s="378"/>
      <c r="TK54" s="378"/>
      <c r="TL54" s="378"/>
      <c r="TM54" s="378"/>
      <c r="TN54" s="378"/>
      <c r="TO54" s="378"/>
      <c r="TP54" s="378"/>
      <c r="TQ54" s="378"/>
      <c r="TR54" s="378"/>
      <c r="TS54" s="378"/>
      <c r="TT54" s="378"/>
      <c r="TU54" s="378"/>
      <c r="TV54" s="378"/>
      <c r="TW54" s="378"/>
      <c r="TX54" s="378"/>
      <c r="TY54" s="378"/>
      <c r="TZ54" s="378"/>
      <c r="UA54" s="378"/>
      <c r="UB54" s="378"/>
      <c r="UC54" s="378"/>
      <c r="UD54" s="378"/>
      <c r="UE54" s="378"/>
      <c r="UF54" s="378"/>
      <c r="UG54" s="378"/>
      <c r="UH54" s="378"/>
      <c r="UI54" s="378"/>
      <c r="UJ54" s="378"/>
      <c r="UK54" s="378"/>
      <c r="UL54" s="378"/>
      <c r="UM54" s="378"/>
      <c r="UN54" s="378"/>
      <c r="UO54" s="378"/>
      <c r="UP54" s="378"/>
      <c r="UQ54" s="378"/>
      <c r="UR54" s="378"/>
      <c r="US54" s="378"/>
      <c r="UT54" s="378"/>
      <c r="UU54" s="378"/>
      <c r="UV54" s="378"/>
      <c r="UW54" s="378"/>
      <c r="UX54" s="378"/>
      <c r="UY54" s="378"/>
      <c r="UZ54" s="378"/>
      <c r="VA54" s="378"/>
      <c r="VB54" s="378"/>
      <c r="VC54" s="378"/>
      <c r="VD54" s="378"/>
      <c r="VE54" s="378"/>
      <c r="VF54" s="378"/>
      <c r="VG54" s="378"/>
      <c r="VH54" s="378"/>
      <c r="VI54" s="378"/>
      <c r="VJ54" s="378"/>
      <c r="VK54" s="378"/>
      <c r="VL54" s="378"/>
      <c r="VM54" s="378"/>
      <c r="VN54" s="378"/>
      <c r="VO54" s="378"/>
      <c r="VP54" s="378"/>
      <c r="VQ54" s="378"/>
      <c r="VR54" s="378"/>
      <c r="VS54" s="378"/>
      <c r="VT54" s="378"/>
      <c r="VU54" s="378"/>
      <c r="VV54" s="378"/>
      <c r="VW54" s="378"/>
      <c r="VX54" s="378"/>
      <c r="VY54" s="378"/>
      <c r="VZ54" s="378"/>
      <c r="WA54" s="378"/>
      <c r="WB54" s="378"/>
      <c r="WC54" s="378"/>
      <c r="WD54" s="378"/>
      <c r="WE54" s="378"/>
      <c r="WF54" s="378"/>
      <c r="WG54" s="378"/>
      <c r="WH54" s="378"/>
      <c r="WI54" s="378"/>
      <c r="WJ54" s="378"/>
      <c r="WK54" s="378"/>
      <c r="WL54" s="378"/>
      <c r="WM54" s="378"/>
      <c r="WN54" s="378"/>
      <c r="WO54" s="378"/>
      <c r="WP54" s="378"/>
      <c r="WQ54" s="378"/>
      <c r="WR54" s="378"/>
      <c r="WS54" s="378"/>
      <c r="WT54" s="378"/>
      <c r="WU54" s="378"/>
      <c r="WV54" s="378"/>
      <c r="WW54" s="378"/>
      <c r="WX54" s="378"/>
      <c r="WY54" s="378"/>
      <c r="WZ54" s="378"/>
      <c r="XA54" s="378"/>
      <c r="XB54" s="378"/>
      <c r="XC54" s="378"/>
      <c r="XD54" s="378"/>
      <c r="XE54" s="378"/>
      <c r="XF54" s="378"/>
      <c r="XG54" s="378"/>
      <c r="XH54" s="378"/>
      <c r="XI54" s="378"/>
      <c r="XJ54" s="378"/>
      <c r="XK54" s="378"/>
      <c r="XL54" s="378"/>
      <c r="XM54" s="378"/>
      <c r="XN54" s="378"/>
      <c r="XO54" s="378"/>
      <c r="XP54" s="378"/>
      <c r="XQ54" s="378"/>
      <c r="XR54" s="378"/>
      <c r="XS54" s="378"/>
      <c r="XT54" s="378"/>
      <c r="XU54" s="378"/>
      <c r="XV54" s="378"/>
      <c r="XW54" s="378"/>
      <c r="XX54" s="378"/>
      <c r="XY54" s="378"/>
      <c r="XZ54" s="378"/>
      <c r="YA54" s="378"/>
      <c r="YB54" s="378"/>
      <c r="YC54" s="378"/>
      <c r="YD54" s="378"/>
      <c r="YE54" s="378"/>
      <c r="YF54" s="378"/>
      <c r="YG54" s="378"/>
      <c r="YH54" s="378"/>
      <c r="YI54" s="378"/>
      <c r="YJ54" s="378"/>
      <c r="YK54" s="378"/>
      <c r="YL54" s="378"/>
      <c r="YM54" s="378"/>
      <c r="YN54" s="378"/>
      <c r="YO54" s="378"/>
      <c r="YP54" s="378"/>
      <c r="YQ54" s="378"/>
      <c r="YR54" s="378"/>
      <c r="YS54" s="378"/>
      <c r="YT54" s="378"/>
      <c r="YU54" s="378"/>
      <c r="YV54" s="378"/>
      <c r="YW54" s="378"/>
      <c r="YX54" s="378"/>
      <c r="YY54" s="378"/>
      <c r="YZ54" s="378"/>
      <c r="ZA54" s="378"/>
      <c r="ZB54" s="378"/>
      <c r="ZC54" s="378"/>
      <c r="ZD54" s="378"/>
      <c r="ZE54" s="378"/>
      <c r="ZF54" s="378"/>
      <c r="ZG54" s="378"/>
      <c r="ZH54" s="378"/>
      <c r="ZI54" s="378"/>
      <c r="ZJ54" s="378"/>
      <c r="ZK54" s="378"/>
      <c r="ZL54" s="378"/>
      <c r="ZM54" s="378"/>
      <c r="ZN54" s="378"/>
      <c r="ZO54" s="378"/>
      <c r="ZP54" s="378"/>
      <c r="ZQ54" s="378"/>
      <c r="ZR54" s="378"/>
      <c r="ZS54" s="378"/>
      <c r="ZT54" s="378"/>
      <c r="ZU54" s="378"/>
      <c r="ZV54" s="378"/>
      <c r="ZW54" s="378"/>
      <c r="ZX54" s="378"/>
      <c r="ZY54" s="378"/>
      <c r="ZZ54" s="378"/>
      <c r="AAA54" s="378"/>
      <c r="AAB54" s="378"/>
      <c r="AAC54" s="378"/>
      <c r="AAD54" s="378"/>
      <c r="AAE54" s="378"/>
      <c r="AAF54" s="378"/>
      <c r="AAG54" s="378"/>
      <c r="AAH54" s="378"/>
      <c r="AAI54" s="378"/>
      <c r="AAJ54" s="378"/>
      <c r="AAK54" s="378"/>
      <c r="AAL54" s="378"/>
      <c r="AAM54" s="378"/>
      <c r="AAN54" s="378"/>
      <c r="AAO54" s="378"/>
      <c r="AAP54" s="378"/>
      <c r="AAQ54" s="378"/>
      <c r="AAR54" s="378"/>
      <c r="AAS54" s="378"/>
      <c r="AAT54" s="378"/>
      <c r="AAU54" s="378"/>
      <c r="AAV54" s="378"/>
      <c r="AAW54" s="378"/>
      <c r="AAX54" s="378"/>
      <c r="AAY54" s="378"/>
      <c r="AAZ54" s="378"/>
      <c r="ABA54" s="378"/>
      <c r="ABB54" s="378"/>
      <c r="ABC54" s="378"/>
      <c r="ABD54" s="378"/>
      <c r="ABE54" s="378"/>
      <c r="ABF54" s="378"/>
      <c r="ABG54" s="378"/>
      <c r="ABH54" s="378"/>
      <c r="ABI54" s="378"/>
      <c r="ABJ54" s="378"/>
      <c r="ABK54" s="378"/>
      <c r="ABL54" s="378"/>
      <c r="ABM54" s="378"/>
      <c r="ABN54" s="378"/>
      <c r="ABO54" s="378"/>
      <c r="ABP54" s="378"/>
      <c r="ABQ54" s="378"/>
      <c r="ABR54" s="378"/>
      <c r="ABS54" s="378"/>
      <c r="ABT54" s="378"/>
      <c r="ABU54" s="378"/>
      <c r="ABV54" s="378"/>
      <c r="ABW54" s="378"/>
      <c r="ABX54" s="378"/>
      <c r="ABY54" s="378"/>
      <c r="ABZ54" s="378"/>
      <c r="ACA54" s="378"/>
      <c r="ACB54" s="378"/>
      <c r="ACC54" s="378"/>
      <c r="ACD54" s="378"/>
      <c r="ACE54" s="378"/>
      <c r="ACF54" s="378"/>
      <c r="ACG54" s="378"/>
      <c r="ACH54" s="378"/>
      <c r="ACI54" s="378"/>
      <c r="ACJ54" s="378"/>
      <c r="ACK54" s="378"/>
      <c r="ACL54" s="378"/>
      <c r="ACM54" s="378"/>
      <c r="ACN54" s="378"/>
      <c r="ACO54" s="378"/>
      <c r="ACP54" s="378"/>
      <c r="ACQ54" s="378"/>
      <c r="ACR54" s="378"/>
      <c r="ACS54" s="378"/>
      <c r="ACT54" s="378"/>
      <c r="ACU54" s="378"/>
      <c r="ACV54" s="378"/>
      <c r="ACW54" s="378"/>
      <c r="ACX54" s="378"/>
      <c r="ACY54" s="378"/>
      <c r="ACZ54" s="378"/>
      <c r="ADA54" s="378"/>
      <c r="ADB54" s="378"/>
      <c r="ADC54" s="378"/>
      <c r="ADD54" s="378"/>
      <c r="ADE54" s="378"/>
      <c r="ADF54" s="378"/>
      <c r="ADG54" s="378"/>
      <c r="ADH54" s="378"/>
      <c r="ADI54" s="378"/>
      <c r="ADJ54" s="378"/>
      <c r="ADK54" s="378"/>
      <c r="ADL54" s="378"/>
      <c r="ADM54" s="378"/>
      <c r="ADN54" s="378"/>
      <c r="ADO54" s="378"/>
      <c r="ADP54" s="378"/>
      <c r="ADQ54" s="378"/>
      <c r="ADR54" s="378"/>
      <c r="ADS54" s="378"/>
      <c r="ADT54" s="378"/>
      <c r="ADU54" s="378"/>
      <c r="ADV54" s="378"/>
      <c r="ADW54" s="378"/>
      <c r="ADX54" s="378"/>
      <c r="ADY54" s="378"/>
      <c r="ADZ54" s="378"/>
      <c r="AEA54" s="378"/>
      <c r="AEB54" s="378"/>
      <c r="AEC54" s="378"/>
      <c r="AED54" s="378"/>
      <c r="AEE54" s="378"/>
      <c r="AEF54" s="378"/>
      <c r="AEG54" s="378"/>
      <c r="AEH54" s="378"/>
      <c r="AEI54" s="378"/>
      <c r="AEJ54" s="378"/>
      <c r="AEK54" s="378"/>
      <c r="AEL54" s="378"/>
      <c r="AEM54" s="378"/>
      <c r="AEN54" s="378"/>
      <c r="AEO54" s="378"/>
      <c r="AEP54" s="378"/>
      <c r="AEQ54" s="378"/>
      <c r="AER54" s="378"/>
      <c r="AES54" s="378"/>
      <c r="AET54" s="378"/>
      <c r="AEU54" s="378"/>
      <c r="AEV54" s="378"/>
      <c r="AEW54" s="378"/>
      <c r="AEX54" s="378"/>
      <c r="AEY54" s="378"/>
      <c r="AEZ54" s="378"/>
      <c r="AFA54" s="378"/>
      <c r="AFB54" s="378"/>
      <c r="AFC54" s="378"/>
      <c r="AFD54" s="378"/>
      <c r="AFE54" s="378"/>
      <c r="AFF54" s="378"/>
      <c r="AFG54" s="378"/>
      <c r="AFH54" s="378"/>
      <c r="AFI54" s="378"/>
      <c r="AFJ54" s="378"/>
      <c r="AFK54" s="378"/>
      <c r="AFL54" s="378"/>
      <c r="AFM54" s="378"/>
      <c r="AFN54" s="378"/>
      <c r="AFO54" s="378"/>
      <c r="AFP54" s="378"/>
      <c r="AFQ54" s="378"/>
      <c r="AFR54" s="378"/>
      <c r="AFS54" s="378"/>
      <c r="AFT54" s="378"/>
      <c r="AFU54" s="378"/>
      <c r="AFV54" s="378"/>
      <c r="AFW54" s="378"/>
      <c r="AFX54" s="378"/>
      <c r="AFY54" s="378"/>
      <c r="AFZ54" s="378"/>
      <c r="AGA54" s="378"/>
      <c r="AGB54" s="378"/>
      <c r="AGC54" s="378"/>
      <c r="AGD54" s="378"/>
      <c r="AGE54" s="378"/>
      <c r="AGF54" s="378"/>
      <c r="AGG54" s="378"/>
      <c r="AGH54" s="378"/>
      <c r="AGI54" s="378"/>
      <c r="AGJ54" s="378"/>
      <c r="AGK54" s="378"/>
      <c r="AGL54" s="378"/>
      <c r="AGM54" s="378"/>
      <c r="AGN54" s="378"/>
      <c r="AGO54" s="378"/>
      <c r="AGP54" s="378"/>
      <c r="AGQ54" s="378"/>
      <c r="AGR54" s="378"/>
      <c r="AGS54" s="378"/>
      <c r="AGT54" s="378"/>
      <c r="AGU54" s="378"/>
      <c r="AGV54" s="378"/>
      <c r="AGW54" s="378"/>
      <c r="AGX54" s="378"/>
      <c r="AGY54" s="378"/>
      <c r="AGZ54" s="378"/>
      <c r="AHA54" s="378"/>
      <c r="AHB54" s="378"/>
      <c r="AHC54" s="378"/>
      <c r="AHD54" s="378"/>
      <c r="AHE54" s="378"/>
      <c r="AHF54" s="378"/>
      <c r="AHG54" s="378"/>
      <c r="AHH54" s="378"/>
      <c r="AHI54" s="378"/>
      <c r="AHJ54" s="378"/>
      <c r="AHK54" s="378"/>
      <c r="AHL54" s="378"/>
      <c r="AHM54" s="378"/>
      <c r="AHN54" s="378"/>
      <c r="AHO54" s="378"/>
      <c r="AHP54" s="378"/>
      <c r="AHQ54" s="378"/>
      <c r="AHR54" s="378"/>
      <c r="AHS54" s="378"/>
      <c r="AHT54" s="378"/>
      <c r="AHU54" s="378"/>
      <c r="AHV54" s="378"/>
      <c r="AHW54" s="378"/>
      <c r="AHX54" s="378"/>
      <c r="AHY54" s="378"/>
      <c r="AHZ54" s="378"/>
      <c r="AIA54" s="378"/>
      <c r="AIB54" s="378"/>
      <c r="AIC54" s="378"/>
      <c r="AID54" s="378"/>
      <c r="AIE54" s="378"/>
      <c r="AIF54" s="378"/>
      <c r="AIG54" s="378"/>
      <c r="AIH54" s="378"/>
      <c r="AII54" s="378"/>
      <c r="AIJ54" s="378"/>
      <c r="AIK54" s="378"/>
      <c r="AIL54" s="378"/>
      <c r="AIM54" s="378"/>
      <c r="AIN54" s="378"/>
      <c r="AIO54" s="378"/>
      <c r="AIP54" s="378"/>
      <c r="AIQ54" s="378"/>
      <c r="AIR54" s="378"/>
      <c r="AIS54" s="378"/>
      <c r="AIT54" s="378"/>
      <c r="AIU54" s="378"/>
      <c r="AIV54" s="378"/>
      <c r="AIW54" s="378"/>
      <c r="AIX54" s="378"/>
      <c r="AIY54" s="378"/>
      <c r="AIZ54" s="378"/>
      <c r="AJA54" s="378"/>
      <c r="AJB54" s="378"/>
      <c r="AJC54" s="378"/>
      <c r="AJD54" s="378"/>
      <c r="AJE54" s="378"/>
      <c r="AJF54" s="378"/>
      <c r="AJG54" s="378"/>
      <c r="AJH54" s="378"/>
      <c r="AJI54" s="378"/>
      <c r="AJJ54" s="378"/>
      <c r="AJK54" s="378"/>
      <c r="AJL54" s="378"/>
      <c r="AJM54" s="378"/>
      <c r="AJN54" s="378"/>
      <c r="AJO54" s="378"/>
      <c r="AJP54" s="378"/>
      <c r="AJQ54" s="378"/>
      <c r="AJR54" s="378"/>
      <c r="AJS54" s="378"/>
      <c r="AJT54" s="378"/>
      <c r="AJU54" s="378"/>
      <c r="AJV54" s="378"/>
      <c r="AJW54" s="378"/>
      <c r="AJX54" s="378"/>
      <c r="AJY54" s="378"/>
      <c r="AJZ54" s="378"/>
      <c r="AKA54" s="378"/>
      <c r="AKB54" s="378"/>
      <c r="AKC54" s="378"/>
      <c r="AKD54" s="378"/>
      <c r="AKE54" s="378"/>
      <c r="AKF54" s="378"/>
      <c r="AKG54" s="378"/>
      <c r="AKH54" s="378"/>
      <c r="AKI54" s="378"/>
      <c r="AKJ54" s="378"/>
      <c r="AKK54" s="378"/>
      <c r="AKL54" s="378"/>
      <c r="AKM54" s="378"/>
      <c r="AKN54" s="378"/>
      <c r="AKO54" s="378"/>
      <c r="AKP54" s="378"/>
      <c r="AKQ54" s="378"/>
      <c r="AKR54" s="378"/>
      <c r="AKS54" s="378"/>
      <c r="AKT54" s="378"/>
      <c r="AKU54" s="378"/>
      <c r="AKV54" s="378"/>
      <c r="AKW54" s="378"/>
      <c r="AKX54" s="378"/>
      <c r="AKY54" s="378"/>
      <c r="AKZ54" s="378"/>
      <c r="ALA54" s="378"/>
      <c r="ALB54" s="378"/>
      <c r="ALC54" s="378"/>
      <c r="ALD54" s="378"/>
      <c r="ALE54" s="378"/>
      <c r="ALF54" s="378"/>
      <c r="ALG54" s="378"/>
      <c r="ALH54" s="378"/>
      <c r="ALI54" s="378"/>
      <c r="ALJ54" s="378"/>
      <c r="ALK54" s="378"/>
      <c r="ALL54" s="378"/>
      <c r="ALM54" s="378"/>
      <c r="ALN54" s="378"/>
      <c r="ALO54" s="378"/>
      <c r="ALP54" s="378"/>
      <c r="ALQ54" s="378"/>
      <c r="ALR54" s="378"/>
      <c r="ALS54" s="378"/>
      <c r="ALT54" s="378"/>
      <c r="ALU54" s="378"/>
      <c r="ALV54" s="378"/>
      <c r="ALW54" s="378"/>
      <c r="ALX54" s="378"/>
      <c r="ALY54" s="378"/>
      <c r="ALZ54" s="378"/>
      <c r="AMA54" s="378"/>
      <c r="AMB54" s="378"/>
      <c r="AMC54" s="378"/>
      <c r="AMD54" s="378"/>
      <c r="AME54" s="378"/>
      <c r="AMF54" s="378"/>
      <c r="AMG54" s="378"/>
      <c r="AMH54" s="378"/>
      <c r="AMI54" s="378"/>
      <c r="AMJ54" s="378"/>
    </row>
    <row r="55" spans="1:1024" s="411" customFormat="1">
      <c r="A55" s="413" t="s">
        <v>518</v>
      </c>
      <c r="B55" s="413"/>
      <c r="C55" s="413"/>
      <c r="D55" s="413"/>
      <c r="E55" s="413"/>
      <c r="F55" s="413"/>
      <c r="G55" s="410"/>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8"/>
      <c r="AL55" s="378"/>
      <c r="AM55" s="378"/>
      <c r="AN55" s="378"/>
      <c r="AO55" s="378"/>
      <c r="AP55" s="378"/>
      <c r="AQ55" s="378"/>
      <c r="AR55" s="378"/>
      <c r="AS55" s="378"/>
      <c r="AT55" s="378"/>
      <c r="AU55" s="378"/>
      <c r="AV55" s="378"/>
      <c r="AW55" s="378"/>
      <c r="AX55" s="378"/>
      <c r="AY55" s="378"/>
      <c r="AZ55" s="378"/>
      <c r="BA55" s="378"/>
      <c r="BB55" s="378"/>
      <c r="BC55" s="378"/>
      <c r="BD55" s="378"/>
      <c r="BE55" s="378"/>
      <c r="BF55" s="378"/>
      <c r="BG55" s="378"/>
      <c r="BH55" s="378"/>
      <c r="BI55" s="378"/>
      <c r="BJ55" s="378"/>
      <c r="BK55" s="378"/>
      <c r="BL55" s="378"/>
      <c r="BM55" s="378"/>
      <c r="BN55" s="378"/>
      <c r="BO55" s="378"/>
      <c r="BP55" s="378"/>
      <c r="BQ55" s="378"/>
      <c r="BR55" s="378"/>
      <c r="BS55" s="378"/>
      <c r="BT55" s="378"/>
      <c r="BU55" s="378"/>
      <c r="BV55" s="378"/>
      <c r="BW55" s="378"/>
      <c r="BX55" s="378"/>
      <c r="BY55" s="378"/>
      <c r="BZ55" s="378"/>
      <c r="CA55" s="378"/>
      <c r="CB55" s="378"/>
      <c r="CC55" s="378"/>
      <c r="CD55" s="378"/>
      <c r="CE55" s="378"/>
      <c r="CF55" s="378"/>
      <c r="CG55" s="378"/>
      <c r="CH55" s="378"/>
      <c r="CI55" s="378"/>
      <c r="CJ55" s="378"/>
      <c r="CK55" s="378"/>
      <c r="CL55" s="378"/>
      <c r="CM55" s="378"/>
      <c r="CN55" s="378"/>
      <c r="CO55" s="378"/>
      <c r="CP55" s="378"/>
      <c r="CQ55" s="378"/>
      <c r="CR55" s="378"/>
      <c r="CS55" s="378"/>
      <c r="CT55" s="378"/>
      <c r="CU55" s="378"/>
      <c r="CV55" s="378"/>
      <c r="CW55" s="378"/>
      <c r="CX55" s="378"/>
      <c r="CY55" s="378"/>
      <c r="CZ55" s="378"/>
      <c r="DA55" s="378"/>
      <c r="DB55" s="378"/>
      <c r="DC55" s="378"/>
      <c r="DD55" s="378"/>
      <c r="DE55" s="378"/>
      <c r="DF55" s="378"/>
      <c r="DG55" s="378"/>
      <c r="DH55" s="378"/>
      <c r="DI55" s="378"/>
      <c r="DJ55" s="378"/>
      <c r="DK55" s="378"/>
      <c r="DL55" s="378"/>
      <c r="DM55" s="378"/>
      <c r="DN55" s="378"/>
      <c r="DO55" s="378"/>
      <c r="DP55" s="378"/>
      <c r="DQ55" s="378"/>
      <c r="DR55" s="378"/>
      <c r="DS55" s="378"/>
      <c r="DT55" s="378"/>
      <c r="DU55" s="378"/>
      <c r="DV55" s="378"/>
      <c r="DW55" s="378"/>
      <c r="DX55" s="378"/>
      <c r="DY55" s="378"/>
      <c r="DZ55" s="378"/>
      <c r="EA55" s="378"/>
      <c r="EB55" s="378"/>
      <c r="EC55" s="378"/>
      <c r="ED55" s="378"/>
      <c r="EE55" s="378"/>
      <c r="EF55" s="378"/>
      <c r="EG55" s="378"/>
      <c r="EH55" s="378"/>
      <c r="EI55" s="378"/>
      <c r="EJ55" s="378"/>
      <c r="EK55" s="378"/>
      <c r="EL55" s="378"/>
      <c r="EM55" s="378"/>
      <c r="EN55" s="378"/>
      <c r="EO55" s="378"/>
      <c r="EP55" s="378"/>
      <c r="EQ55" s="378"/>
      <c r="ER55" s="378"/>
      <c r="ES55" s="378"/>
      <c r="ET55" s="378"/>
      <c r="EU55" s="378"/>
      <c r="EV55" s="378"/>
      <c r="EW55" s="378"/>
      <c r="EX55" s="378"/>
      <c r="EY55" s="378"/>
      <c r="EZ55" s="378"/>
      <c r="FA55" s="378"/>
      <c r="FB55" s="378"/>
      <c r="FC55" s="378"/>
      <c r="FD55" s="378"/>
      <c r="FE55" s="378"/>
      <c r="FF55" s="378"/>
      <c r="FG55" s="378"/>
      <c r="FH55" s="378"/>
      <c r="FI55" s="378"/>
      <c r="FJ55" s="378"/>
      <c r="FK55" s="378"/>
      <c r="FL55" s="378"/>
      <c r="FM55" s="378"/>
      <c r="FN55" s="378"/>
      <c r="FO55" s="378"/>
      <c r="FP55" s="378"/>
      <c r="FQ55" s="378"/>
      <c r="FR55" s="378"/>
      <c r="FS55" s="378"/>
      <c r="FT55" s="378"/>
      <c r="FU55" s="378"/>
      <c r="FV55" s="378"/>
      <c r="FW55" s="378"/>
      <c r="FX55" s="378"/>
      <c r="FY55" s="378"/>
      <c r="FZ55" s="378"/>
      <c r="GA55" s="378"/>
      <c r="GB55" s="378"/>
      <c r="GC55" s="378"/>
      <c r="GD55" s="378"/>
      <c r="GE55" s="378"/>
      <c r="GF55" s="378"/>
      <c r="GG55" s="378"/>
      <c r="GH55" s="378"/>
      <c r="GI55" s="378"/>
      <c r="GJ55" s="378"/>
      <c r="GK55" s="378"/>
      <c r="GL55" s="378"/>
      <c r="GM55" s="378"/>
      <c r="GN55" s="378"/>
      <c r="GO55" s="378"/>
      <c r="GP55" s="378"/>
      <c r="GQ55" s="378"/>
      <c r="GR55" s="378"/>
      <c r="GS55" s="378"/>
      <c r="GT55" s="378"/>
      <c r="GU55" s="378"/>
      <c r="GV55" s="378"/>
      <c r="GW55" s="378"/>
      <c r="GX55" s="378"/>
      <c r="GY55" s="378"/>
      <c r="GZ55" s="378"/>
      <c r="HA55" s="378"/>
      <c r="HB55" s="378"/>
      <c r="HC55" s="378"/>
      <c r="HD55" s="378"/>
      <c r="HE55" s="378"/>
      <c r="HF55" s="378"/>
      <c r="HG55" s="378"/>
      <c r="HH55" s="378"/>
      <c r="HI55" s="378"/>
      <c r="HJ55" s="378"/>
      <c r="HK55" s="378"/>
      <c r="HL55" s="378"/>
      <c r="HM55" s="378"/>
      <c r="HN55" s="378"/>
      <c r="HO55" s="378"/>
      <c r="HP55" s="378"/>
      <c r="HQ55" s="378"/>
      <c r="HR55" s="378"/>
      <c r="HS55" s="378"/>
      <c r="HT55" s="378"/>
      <c r="HU55" s="378"/>
      <c r="HV55" s="378"/>
      <c r="HW55" s="378"/>
      <c r="HX55" s="378"/>
      <c r="HY55" s="378"/>
      <c r="HZ55" s="378"/>
      <c r="IA55" s="378"/>
      <c r="IB55" s="378"/>
      <c r="IC55" s="378"/>
      <c r="ID55" s="378"/>
      <c r="IE55" s="378"/>
      <c r="IF55" s="378"/>
      <c r="IG55" s="378"/>
      <c r="IH55" s="378"/>
      <c r="II55" s="378"/>
      <c r="IJ55" s="378"/>
      <c r="IK55" s="378"/>
      <c r="IL55" s="378"/>
      <c r="IM55" s="378"/>
      <c r="IN55" s="378"/>
      <c r="IO55" s="378"/>
      <c r="IP55" s="378"/>
      <c r="IQ55" s="378"/>
      <c r="IR55" s="378"/>
      <c r="IS55" s="378"/>
      <c r="IT55" s="378"/>
      <c r="IU55" s="378"/>
      <c r="IV55" s="378"/>
      <c r="IW55" s="378"/>
      <c r="IX55" s="378"/>
      <c r="IY55" s="378"/>
      <c r="IZ55" s="378"/>
      <c r="JA55" s="378"/>
      <c r="JB55" s="378"/>
      <c r="JC55" s="378"/>
      <c r="JD55" s="378"/>
      <c r="JE55" s="378"/>
      <c r="JF55" s="378"/>
      <c r="JG55" s="378"/>
      <c r="JH55" s="378"/>
      <c r="JI55" s="378"/>
      <c r="JJ55" s="378"/>
      <c r="JK55" s="378"/>
      <c r="JL55" s="378"/>
      <c r="JM55" s="378"/>
      <c r="JN55" s="378"/>
      <c r="JO55" s="378"/>
      <c r="JP55" s="378"/>
      <c r="JQ55" s="378"/>
      <c r="JR55" s="378"/>
      <c r="JS55" s="378"/>
      <c r="JT55" s="378"/>
      <c r="JU55" s="378"/>
      <c r="JV55" s="378"/>
      <c r="JW55" s="378"/>
      <c r="JX55" s="378"/>
      <c r="JY55" s="378"/>
      <c r="JZ55" s="378"/>
      <c r="KA55" s="378"/>
      <c r="KB55" s="378"/>
      <c r="KC55" s="378"/>
      <c r="KD55" s="378"/>
      <c r="KE55" s="378"/>
      <c r="KF55" s="378"/>
      <c r="KG55" s="378"/>
      <c r="KH55" s="378"/>
      <c r="KI55" s="378"/>
      <c r="KJ55" s="378"/>
      <c r="KK55" s="378"/>
      <c r="KL55" s="378"/>
      <c r="KM55" s="378"/>
      <c r="KN55" s="378"/>
      <c r="KO55" s="378"/>
      <c r="KP55" s="378"/>
      <c r="KQ55" s="378"/>
      <c r="KR55" s="378"/>
      <c r="KS55" s="378"/>
      <c r="KT55" s="378"/>
      <c r="KU55" s="378"/>
      <c r="KV55" s="378"/>
      <c r="KW55" s="378"/>
      <c r="KX55" s="378"/>
      <c r="KY55" s="378"/>
      <c r="KZ55" s="378"/>
      <c r="LA55" s="378"/>
      <c r="LB55" s="378"/>
      <c r="LC55" s="378"/>
      <c r="LD55" s="378"/>
      <c r="LE55" s="378"/>
      <c r="LF55" s="378"/>
      <c r="LG55" s="378"/>
      <c r="LH55" s="378"/>
      <c r="LI55" s="378"/>
      <c r="LJ55" s="378"/>
      <c r="LK55" s="378"/>
      <c r="LL55" s="378"/>
      <c r="LM55" s="378"/>
      <c r="LN55" s="378"/>
      <c r="LO55" s="378"/>
      <c r="LP55" s="378"/>
      <c r="LQ55" s="378"/>
      <c r="LR55" s="378"/>
      <c r="LS55" s="378"/>
      <c r="LT55" s="378"/>
      <c r="LU55" s="378"/>
      <c r="LV55" s="378"/>
      <c r="LW55" s="378"/>
      <c r="LX55" s="378"/>
      <c r="LY55" s="378"/>
      <c r="LZ55" s="378"/>
      <c r="MA55" s="378"/>
      <c r="MB55" s="378"/>
      <c r="MC55" s="378"/>
      <c r="MD55" s="378"/>
      <c r="ME55" s="378"/>
      <c r="MF55" s="378"/>
      <c r="MG55" s="378"/>
      <c r="MH55" s="378"/>
      <c r="MI55" s="378"/>
      <c r="MJ55" s="378"/>
      <c r="MK55" s="378"/>
      <c r="ML55" s="378"/>
      <c r="MM55" s="378"/>
      <c r="MN55" s="378"/>
      <c r="MO55" s="378"/>
      <c r="MP55" s="378"/>
      <c r="MQ55" s="378"/>
      <c r="MR55" s="378"/>
      <c r="MS55" s="378"/>
      <c r="MT55" s="378"/>
      <c r="MU55" s="378"/>
      <c r="MV55" s="378"/>
      <c r="MW55" s="378"/>
      <c r="MX55" s="378"/>
      <c r="MY55" s="378"/>
      <c r="MZ55" s="378"/>
      <c r="NA55" s="378"/>
      <c r="NB55" s="378"/>
      <c r="NC55" s="378"/>
      <c r="ND55" s="378"/>
      <c r="NE55" s="378"/>
      <c r="NF55" s="378"/>
      <c r="NG55" s="378"/>
      <c r="NH55" s="378"/>
      <c r="NI55" s="378"/>
      <c r="NJ55" s="378"/>
      <c r="NK55" s="378"/>
      <c r="NL55" s="378"/>
      <c r="NM55" s="378"/>
      <c r="NN55" s="378"/>
      <c r="NO55" s="378"/>
      <c r="NP55" s="378"/>
      <c r="NQ55" s="378"/>
      <c r="NR55" s="378"/>
      <c r="NS55" s="378"/>
      <c r="NT55" s="378"/>
      <c r="NU55" s="378"/>
      <c r="NV55" s="378"/>
      <c r="NW55" s="378"/>
      <c r="NX55" s="378"/>
      <c r="NY55" s="378"/>
      <c r="NZ55" s="378"/>
      <c r="OA55" s="378"/>
      <c r="OB55" s="378"/>
      <c r="OC55" s="378"/>
      <c r="OD55" s="378"/>
      <c r="OE55" s="378"/>
      <c r="OF55" s="378"/>
      <c r="OG55" s="378"/>
      <c r="OH55" s="378"/>
      <c r="OI55" s="378"/>
      <c r="OJ55" s="378"/>
      <c r="OK55" s="378"/>
      <c r="OL55" s="378"/>
      <c r="OM55" s="378"/>
      <c r="ON55" s="378"/>
      <c r="OO55" s="378"/>
      <c r="OP55" s="378"/>
      <c r="OQ55" s="378"/>
      <c r="OR55" s="378"/>
      <c r="OS55" s="378"/>
      <c r="OT55" s="378"/>
      <c r="OU55" s="378"/>
      <c r="OV55" s="378"/>
      <c r="OW55" s="378"/>
      <c r="OX55" s="378"/>
      <c r="OY55" s="378"/>
      <c r="OZ55" s="378"/>
      <c r="PA55" s="378"/>
      <c r="PB55" s="378"/>
      <c r="PC55" s="378"/>
      <c r="PD55" s="378"/>
      <c r="PE55" s="378"/>
      <c r="PF55" s="378"/>
      <c r="PG55" s="378"/>
      <c r="PH55" s="378"/>
      <c r="PI55" s="378"/>
      <c r="PJ55" s="378"/>
      <c r="PK55" s="378"/>
      <c r="PL55" s="378"/>
      <c r="PM55" s="378"/>
      <c r="PN55" s="378"/>
      <c r="PO55" s="378"/>
      <c r="PP55" s="378"/>
      <c r="PQ55" s="378"/>
      <c r="PR55" s="378"/>
      <c r="PS55" s="378"/>
      <c r="PT55" s="378"/>
      <c r="PU55" s="378"/>
      <c r="PV55" s="378"/>
      <c r="PW55" s="378"/>
      <c r="PX55" s="378"/>
      <c r="PY55" s="378"/>
      <c r="PZ55" s="378"/>
      <c r="QA55" s="378"/>
      <c r="QB55" s="378"/>
      <c r="QC55" s="378"/>
      <c r="QD55" s="378"/>
      <c r="QE55" s="378"/>
      <c r="QF55" s="378"/>
      <c r="QG55" s="378"/>
      <c r="QH55" s="378"/>
      <c r="QI55" s="378"/>
      <c r="QJ55" s="378"/>
      <c r="QK55" s="378"/>
      <c r="QL55" s="378"/>
      <c r="QM55" s="378"/>
      <c r="QN55" s="378"/>
      <c r="QO55" s="378"/>
      <c r="QP55" s="378"/>
      <c r="QQ55" s="378"/>
      <c r="QR55" s="378"/>
      <c r="QS55" s="378"/>
      <c r="QT55" s="378"/>
      <c r="QU55" s="378"/>
      <c r="QV55" s="378"/>
      <c r="QW55" s="378"/>
      <c r="QX55" s="378"/>
      <c r="QY55" s="378"/>
      <c r="QZ55" s="378"/>
      <c r="RA55" s="378"/>
      <c r="RB55" s="378"/>
      <c r="RC55" s="378"/>
      <c r="RD55" s="378"/>
      <c r="RE55" s="378"/>
      <c r="RF55" s="378"/>
      <c r="RG55" s="378"/>
      <c r="RH55" s="378"/>
      <c r="RI55" s="378"/>
      <c r="RJ55" s="378"/>
      <c r="RK55" s="378"/>
      <c r="RL55" s="378"/>
      <c r="RM55" s="378"/>
      <c r="RN55" s="378"/>
      <c r="RO55" s="378"/>
      <c r="RP55" s="378"/>
      <c r="RQ55" s="378"/>
      <c r="RR55" s="378"/>
      <c r="RS55" s="378"/>
      <c r="RT55" s="378"/>
      <c r="RU55" s="378"/>
      <c r="RV55" s="378"/>
      <c r="RW55" s="378"/>
      <c r="RX55" s="378"/>
      <c r="RY55" s="378"/>
      <c r="RZ55" s="378"/>
      <c r="SA55" s="378"/>
      <c r="SB55" s="378"/>
      <c r="SC55" s="378"/>
      <c r="SD55" s="378"/>
      <c r="SE55" s="378"/>
      <c r="SF55" s="378"/>
      <c r="SG55" s="378"/>
      <c r="SH55" s="378"/>
      <c r="SI55" s="378"/>
      <c r="SJ55" s="378"/>
      <c r="SK55" s="378"/>
      <c r="SL55" s="378"/>
      <c r="SM55" s="378"/>
      <c r="SN55" s="378"/>
      <c r="SO55" s="378"/>
      <c r="SP55" s="378"/>
      <c r="SQ55" s="378"/>
      <c r="SR55" s="378"/>
      <c r="SS55" s="378"/>
      <c r="ST55" s="378"/>
      <c r="SU55" s="378"/>
      <c r="SV55" s="378"/>
      <c r="SW55" s="378"/>
      <c r="SX55" s="378"/>
      <c r="SY55" s="378"/>
      <c r="SZ55" s="378"/>
      <c r="TA55" s="378"/>
      <c r="TB55" s="378"/>
      <c r="TC55" s="378"/>
      <c r="TD55" s="378"/>
      <c r="TE55" s="378"/>
      <c r="TF55" s="378"/>
      <c r="TG55" s="378"/>
      <c r="TH55" s="378"/>
      <c r="TI55" s="378"/>
      <c r="TJ55" s="378"/>
      <c r="TK55" s="378"/>
      <c r="TL55" s="378"/>
      <c r="TM55" s="378"/>
      <c r="TN55" s="378"/>
      <c r="TO55" s="378"/>
      <c r="TP55" s="378"/>
      <c r="TQ55" s="378"/>
      <c r="TR55" s="378"/>
      <c r="TS55" s="378"/>
      <c r="TT55" s="378"/>
      <c r="TU55" s="378"/>
      <c r="TV55" s="378"/>
      <c r="TW55" s="378"/>
      <c r="TX55" s="378"/>
      <c r="TY55" s="378"/>
      <c r="TZ55" s="378"/>
      <c r="UA55" s="378"/>
      <c r="UB55" s="378"/>
      <c r="UC55" s="378"/>
      <c r="UD55" s="378"/>
      <c r="UE55" s="378"/>
      <c r="UF55" s="378"/>
      <c r="UG55" s="378"/>
      <c r="UH55" s="378"/>
      <c r="UI55" s="378"/>
      <c r="UJ55" s="378"/>
      <c r="UK55" s="378"/>
      <c r="UL55" s="378"/>
      <c r="UM55" s="378"/>
      <c r="UN55" s="378"/>
      <c r="UO55" s="378"/>
      <c r="UP55" s="378"/>
      <c r="UQ55" s="378"/>
      <c r="UR55" s="378"/>
      <c r="US55" s="378"/>
      <c r="UT55" s="378"/>
      <c r="UU55" s="378"/>
      <c r="UV55" s="378"/>
      <c r="UW55" s="378"/>
      <c r="UX55" s="378"/>
      <c r="UY55" s="378"/>
      <c r="UZ55" s="378"/>
      <c r="VA55" s="378"/>
      <c r="VB55" s="378"/>
      <c r="VC55" s="378"/>
      <c r="VD55" s="378"/>
      <c r="VE55" s="378"/>
      <c r="VF55" s="378"/>
      <c r="VG55" s="378"/>
      <c r="VH55" s="378"/>
      <c r="VI55" s="378"/>
      <c r="VJ55" s="378"/>
      <c r="VK55" s="378"/>
      <c r="VL55" s="378"/>
      <c r="VM55" s="378"/>
      <c r="VN55" s="378"/>
      <c r="VO55" s="378"/>
      <c r="VP55" s="378"/>
      <c r="VQ55" s="378"/>
      <c r="VR55" s="378"/>
      <c r="VS55" s="378"/>
      <c r="VT55" s="378"/>
      <c r="VU55" s="378"/>
      <c r="VV55" s="378"/>
      <c r="VW55" s="378"/>
      <c r="VX55" s="378"/>
      <c r="VY55" s="378"/>
      <c r="VZ55" s="378"/>
      <c r="WA55" s="378"/>
      <c r="WB55" s="378"/>
      <c r="WC55" s="378"/>
      <c r="WD55" s="378"/>
      <c r="WE55" s="378"/>
      <c r="WF55" s="378"/>
      <c r="WG55" s="378"/>
      <c r="WH55" s="378"/>
      <c r="WI55" s="378"/>
      <c r="WJ55" s="378"/>
      <c r="WK55" s="378"/>
      <c r="WL55" s="378"/>
      <c r="WM55" s="378"/>
      <c r="WN55" s="378"/>
      <c r="WO55" s="378"/>
      <c r="WP55" s="378"/>
      <c r="WQ55" s="378"/>
      <c r="WR55" s="378"/>
      <c r="WS55" s="378"/>
      <c r="WT55" s="378"/>
      <c r="WU55" s="378"/>
      <c r="WV55" s="378"/>
      <c r="WW55" s="378"/>
      <c r="WX55" s="378"/>
      <c r="WY55" s="378"/>
      <c r="WZ55" s="378"/>
      <c r="XA55" s="378"/>
      <c r="XB55" s="378"/>
      <c r="XC55" s="378"/>
      <c r="XD55" s="378"/>
      <c r="XE55" s="378"/>
      <c r="XF55" s="378"/>
      <c r="XG55" s="378"/>
      <c r="XH55" s="378"/>
      <c r="XI55" s="378"/>
      <c r="XJ55" s="378"/>
      <c r="XK55" s="378"/>
      <c r="XL55" s="378"/>
      <c r="XM55" s="378"/>
      <c r="XN55" s="378"/>
      <c r="XO55" s="378"/>
      <c r="XP55" s="378"/>
      <c r="XQ55" s="378"/>
      <c r="XR55" s="378"/>
      <c r="XS55" s="378"/>
      <c r="XT55" s="378"/>
      <c r="XU55" s="378"/>
      <c r="XV55" s="378"/>
      <c r="XW55" s="378"/>
      <c r="XX55" s="378"/>
      <c r="XY55" s="378"/>
      <c r="XZ55" s="378"/>
      <c r="YA55" s="378"/>
      <c r="YB55" s="378"/>
      <c r="YC55" s="378"/>
      <c r="YD55" s="378"/>
      <c r="YE55" s="378"/>
      <c r="YF55" s="378"/>
      <c r="YG55" s="378"/>
      <c r="YH55" s="378"/>
      <c r="YI55" s="378"/>
      <c r="YJ55" s="378"/>
      <c r="YK55" s="378"/>
      <c r="YL55" s="378"/>
      <c r="YM55" s="378"/>
      <c r="YN55" s="378"/>
      <c r="YO55" s="378"/>
      <c r="YP55" s="378"/>
      <c r="YQ55" s="378"/>
      <c r="YR55" s="378"/>
      <c r="YS55" s="378"/>
      <c r="YT55" s="378"/>
      <c r="YU55" s="378"/>
      <c r="YV55" s="378"/>
      <c r="YW55" s="378"/>
      <c r="YX55" s="378"/>
      <c r="YY55" s="378"/>
      <c r="YZ55" s="378"/>
      <c r="ZA55" s="378"/>
      <c r="ZB55" s="378"/>
      <c r="ZC55" s="378"/>
      <c r="ZD55" s="378"/>
      <c r="ZE55" s="378"/>
      <c r="ZF55" s="378"/>
      <c r="ZG55" s="378"/>
      <c r="ZH55" s="378"/>
      <c r="ZI55" s="378"/>
      <c r="ZJ55" s="378"/>
      <c r="ZK55" s="378"/>
      <c r="ZL55" s="378"/>
      <c r="ZM55" s="378"/>
      <c r="ZN55" s="378"/>
      <c r="ZO55" s="378"/>
      <c r="ZP55" s="378"/>
      <c r="ZQ55" s="378"/>
      <c r="ZR55" s="378"/>
      <c r="ZS55" s="378"/>
      <c r="ZT55" s="378"/>
      <c r="ZU55" s="378"/>
      <c r="ZV55" s="378"/>
      <c r="ZW55" s="378"/>
      <c r="ZX55" s="378"/>
      <c r="ZY55" s="378"/>
      <c r="ZZ55" s="378"/>
      <c r="AAA55" s="378"/>
      <c r="AAB55" s="378"/>
      <c r="AAC55" s="378"/>
      <c r="AAD55" s="378"/>
      <c r="AAE55" s="378"/>
      <c r="AAF55" s="378"/>
      <c r="AAG55" s="378"/>
      <c r="AAH55" s="378"/>
      <c r="AAI55" s="378"/>
      <c r="AAJ55" s="378"/>
      <c r="AAK55" s="378"/>
      <c r="AAL55" s="378"/>
      <c r="AAM55" s="378"/>
      <c r="AAN55" s="378"/>
      <c r="AAO55" s="378"/>
      <c r="AAP55" s="378"/>
      <c r="AAQ55" s="378"/>
      <c r="AAR55" s="378"/>
      <c r="AAS55" s="378"/>
      <c r="AAT55" s="378"/>
      <c r="AAU55" s="378"/>
      <c r="AAV55" s="378"/>
      <c r="AAW55" s="378"/>
      <c r="AAX55" s="378"/>
      <c r="AAY55" s="378"/>
      <c r="AAZ55" s="378"/>
      <c r="ABA55" s="378"/>
      <c r="ABB55" s="378"/>
      <c r="ABC55" s="378"/>
      <c r="ABD55" s="378"/>
      <c r="ABE55" s="378"/>
      <c r="ABF55" s="378"/>
      <c r="ABG55" s="378"/>
      <c r="ABH55" s="378"/>
      <c r="ABI55" s="378"/>
      <c r="ABJ55" s="378"/>
      <c r="ABK55" s="378"/>
      <c r="ABL55" s="378"/>
      <c r="ABM55" s="378"/>
      <c r="ABN55" s="378"/>
      <c r="ABO55" s="378"/>
      <c r="ABP55" s="378"/>
      <c r="ABQ55" s="378"/>
      <c r="ABR55" s="378"/>
      <c r="ABS55" s="378"/>
      <c r="ABT55" s="378"/>
      <c r="ABU55" s="378"/>
      <c r="ABV55" s="378"/>
      <c r="ABW55" s="378"/>
      <c r="ABX55" s="378"/>
      <c r="ABY55" s="378"/>
      <c r="ABZ55" s="378"/>
      <c r="ACA55" s="378"/>
      <c r="ACB55" s="378"/>
      <c r="ACC55" s="378"/>
      <c r="ACD55" s="378"/>
      <c r="ACE55" s="378"/>
      <c r="ACF55" s="378"/>
      <c r="ACG55" s="378"/>
      <c r="ACH55" s="378"/>
      <c r="ACI55" s="378"/>
      <c r="ACJ55" s="378"/>
      <c r="ACK55" s="378"/>
      <c r="ACL55" s="378"/>
      <c r="ACM55" s="378"/>
      <c r="ACN55" s="378"/>
      <c r="ACO55" s="378"/>
      <c r="ACP55" s="378"/>
      <c r="ACQ55" s="378"/>
      <c r="ACR55" s="378"/>
      <c r="ACS55" s="378"/>
      <c r="ACT55" s="378"/>
      <c r="ACU55" s="378"/>
      <c r="ACV55" s="378"/>
      <c r="ACW55" s="378"/>
      <c r="ACX55" s="378"/>
      <c r="ACY55" s="378"/>
      <c r="ACZ55" s="378"/>
      <c r="ADA55" s="378"/>
      <c r="ADB55" s="378"/>
      <c r="ADC55" s="378"/>
      <c r="ADD55" s="378"/>
      <c r="ADE55" s="378"/>
      <c r="ADF55" s="378"/>
      <c r="ADG55" s="378"/>
      <c r="ADH55" s="378"/>
      <c r="ADI55" s="378"/>
      <c r="ADJ55" s="378"/>
      <c r="ADK55" s="378"/>
      <c r="ADL55" s="378"/>
      <c r="ADM55" s="378"/>
      <c r="ADN55" s="378"/>
      <c r="ADO55" s="378"/>
      <c r="ADP55" s="378"/>
      <c r="ADQ55" s="378"/>
      <c r="ADR55" s="378"/>
      <c r="ADS55" s="378"/>
      <c r="ADT55" s="378"/>
      <c r="ADU55" s="378"/>
      <c r="ADV55" s="378"/>
      <c r="ADW55" s="378"/>
      <c r="ADX55" s="378"/>
      <c r="ADY55" s="378"/>
      <c r="ADZ55" s="378"/>
      <c r="AEA55" s="378"/>
      <c r="AEB55" s="378"/>
      <c r="AEC55" s="378"/>
      <c r="AED55" s="378"/>
      <c r="AEE55" s="378"/>
      <c r="AEF55" s="378"/>
      <c r="AEG55" s="378"/>
      <c r="AEH55" s="378"/>
      <c r="AEI55" s="378"/>
      <c r="AEJ55" s="378"/>
      <c r="AEK55" s="378"/>
      <c r="AEL55" s="378"/>
      <c r="AEM55" s="378"/>
      <c r="AEN55" s="378"/>
      <c r="AEO55" s="378"/>
      <c r="AEP55" s="378"/>
      <c r="AEQ55" s="378"/>
      <c r="AER55" s="378"/>
      <c r="AES55" s="378"/>
      <c r="AET55" s="378"/>
      <c r="AEU55" s="378"/>
      <c r="AEV55" s="378"/>
      <c r="AEW55" s="378"/>
      <c r="AEX55" s="378"/>
      <c r="AEY55" s="378"/>
      <c r="AEZ55" s="378"/>
      <c r="AFA55" s="378"/>
      <c r="AFB55" s="378"/>
      <c r="AFC55" s="378"/>
      <c r="AFD55" s="378"/>
      <c r="AFE55" s="378"/>
      <c r="AFF55" s="378"/>
      <c r="AFG55" s="378"/>
      <c r="AFH55" s="378"/>
      <c r="AFI55" s="378"/>
      <c r="AFJ55" s="378"/>
      <c r="AFK55" s="378"/>
      <c r="AFL55" s="378"/>
      <c r="AFM55" s="378"/>
      <c r="AFN55" s="378"/>
      <c r="AFO55" s="378"/>
      <c r="AFP55" s="378"/>
      <c r="AFQ55" s="378"/>
      <c r="AFR55" s="378"/>
      <c r="AFS55" s="378"/>
      <c r="AFT55" s="378"/>
      <c r="AFU55" s="378"/>
      <c r="AFV55" s="378"/>
      <c r="AFW55" s="378"/>
      <c r="AFX55" s="378"/>
      <c r="AFY55" s="378"/>
      <c r="AFZ55" s="378"/>
      <c r="AGA55" s="378"/>
      <c r="AGB55" s="378"/>
      <c r="AGC55" s="378"/>
      <c r="AGD55" s="378"/>
      <c r="AGE55" s="378"/>
      <c r="AGF55" s="378"/>
      <c r="AGG55" s="378"/>
      <c r="AGH55" s="378"/>
      <c r="AGI55" s="378"/>
      <c r="AGJ55" s="378"/>
      <c r="AGK55" s="378"/>
      <c r="AGL55" s="378"/>
      <c r="AGM55" s="378"/>
      <c r="AGN55" s="378"/>
      <c r="AGO55" s="378"/>
      <c r="AGP55" s="378"/>
      <c r="AGQ55" s="378"/>
      <c r="AGR55" s="378"/>
      <c r="AGS55" s="378"/>
      <c r="AGT55" s="378"/>
      <c r="AGU55" s="378"/>
      <c r="AGV55" s="378"/>
      <c r="AGW55" s="378"/>
      <c r="AGX55" s="378"/>
      <c r="AGY55" s="378"/>
      <c r="AGZ55" s="378"/>
      <c r="AHA55" s="378"/>
      <c r="AHB55" s="378"/>
      <c r="AHC55" s="378"/>
      <c r="AHD55" s="378"/>
      <c r="AHE55" s="378"/>
      <c r="AHF55" s="378"/>
      <c r="AHG55" s="378"/>
      <c r="AHH55" s="378"/>
      <c r="AHI55" s="378"/>
      <c r="AHJ55" s="378"/>
      <c r="AHK55" s="378"/>
      <c r="AHL55" s="378"/>
      <c r="AHM55" s="378"/>
      <c r="AHN55" s="378"/>
      <c r="AHO55" s="378"/>
      <c r="AHP55" s="378"/>
      <c r="AHQ55" s="378"/>
      <c r="AHR55" s="378"/>
      <c r="AHS55" s="378"/>
      <c r="AHT55" s="378"/>
      <c r="AHU55" s="378"/>
      <c r="AHV55" s="378"/>
      <c r="AHW55" s="378"/>
      <c r="AHX55" s="378"/>
      <c r="AHY55" s="378"/>
      <c r="AHZ55" s="378"/>
      <c r="AIA55" s="378"/>
      <c r="AIB55" s="378"/>
      <c r="AIC55" s="378"/>
      <c r="AID55" s="378"/>
      <c r="AIE55" s="378"/>
      <c r="AIF55" s="378"/>
      <c r="AIG55" s="378"/>
      <c r="AIH55" s="378"/>
      <c r="AII55" s="378"/>
      <c r="AIJ55" s="378"/>
      <c r="AIK55" s="378"/>
      <c r="AIL55" s="378"/>
      <c r="AIM55" s="378"/>
      <c r="AIN55" s="378"/>
      <c r="AIO55" s="378"/>
      <c r="AIP55" s="378"/>
      <c r="AIQ55" s="378"/>
      <c r="AIR55" s="378"/>
      <c r="AIS55" s="378"/>
      <c r="AIT55" s="378"/>
      <c r="AIU55" s="378"/>
      <c r="AIV55" s="378"/>
      <c r="AIW55" s="378"/>
      <c r="AIX55" s="378"/>
      <c r="AIY55" s="378"/>
      <c r="AIZ55" s="378"/>
      <c r="AJA55" s="378"/>
      <c r="AJB55" s="378"/>
      <c r="AJC55" s="378"/>
      <c r="AJD55" s="378"/>
      <c r="AJE55" s="378"/>
      <c r="AJF55" s="378"/>
      <c r="AJG55" s="378"/>
      <c r="AJH55" s="378"/>
      <c r="AJI55" s="378"/>
      <c r="AJJ55" s="378"/>
      <c r="AJK55" s="378"/>
      <c r="AJL55" s="378"/>
      <c r="AJM55" s="378"/>
      <c r="AJN55" s="378"/>
      <c r="AJO55" s="378"/>
      <c r="AJP55" s="378"/>
      <c r="AJQ55" s="378"/>
      <c r="AJR55" s="378"/>
      <c r="AJS55" s="378"/>
      <c r="AJT55" s="378"/>
      <c r="AJU55" s="378"/>
      <c r="AJV55" s="378"/>
      <c r="AJW55" s="378"/>
      <c r="AJX55" s="378"/>
      <c r="AJY55" s="378"/>
      <c r="AJZ55" s="378"/>
      <c r="AKA55" s="378"/>
      <c r="AKB55" s="378"/>
      <c r="AKC55" s="378"/>
      <c r="AKD55" s="378"/>
      <c r="AKE55" s="378"/>
      <c r="AKF55" s="378"/>
      <c r="AKG55" s="378"/>
      <c r="AKH55" s="378"/>
      <c r="AKI55" s="378"/>
      <c r="AKJ55" s="378"/>
      <c r="AKK55" s="378"/>
      <c r="AKL55" s="378"/>
      <c r="AKM55" s="378"/>
      <c r="AKN55" s="378"/>
      <c r="AKO55" s="378"/>
      <c r="AKP55" s="378"/>
      <c r="AKQ55" s="378"/>
      <c r="AKR55" s="378"/>
      <c r="AKS55" s="378"/>
      <c r="AKT55" s="378"/>
      <c r="AKU55" s="378"/>
      <c r="AKV55" s="378"/>
      <c r="AKW55" s="378"/>
      <c r="AKX55" s="378"/>
      <c r="AKY55" s="378"/>
      <c r="AKZ55" s="378"/>
      <c r="ALA55" s="378"/>
      <c r="ALB55" s="378"/>
      <c r="ALC55" s="378"/>
      <c r="ALD55" s="378"/>
      <c r="ALE55" s="378"/>
      <c r="ALF55" s="378"/>
      <c r="ALG55" s="378"/>
      <c r="ALH55" s="378"/>
      <c r="ALI55" s="378"/>
      <c r="ALJ55" s="378"/>
      <c r="ALK55" s="378"/>
      <c r="ALL55" s="378"/>
      <c r="ALM55" s="378"/>
      <c r="ALN55" s="378"/>
      <c r="ALO55" s="378"/>
      <c r="ALP55" s="378"/>
      <c r="ALQ55" s="378"/>
      <c r="ALR55" s="378"/>
      <c r="ALS55" s="378"/>
      <c r="ALT55" s="378"/>
      <c r="ALU55" s="378"/>
      <c r="ALV55" s="378"/>
      <c r="ALW55" s="378"/>
      <c r="ALX55" s="378"/>
      <c r="ALY55" s="378"/>
      <c r="ALZ55" s="378"/>
      <c r="AMA55" s="378"/>
      <c r="AMB55" s="378"/>
      <c r="AMC55" s="378"/>
      <c r="AMD55" s="378"/>
      <c r="AME55" s="378"/>
      <c r="AMF55" s="378"/>
      <c r="AMG55" s="378"/>
      <c r="AMH55" s="378"/>
      <c r="AMI55" s="378"/>
      <c r="AMJ55" s="378"/>
    </row>
    <row r="56" spans="1:1024" s="411" customFormat="1" ht="15">
      <c r="A56" s="414"/>
      <c r="B56" s="349"/>
      <c r="C56" s="349"/>
      <c r="D56" s="415"/>
      <c r="E56" s="415"/>
      <c r="F56" s="415"/>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c r="AM56" s="378"/>
      <c r="AN56" s="378"/>
      <c r="AO56" s="378"/>
      <c r="AP56" s="378"/>
      <c r="AQ56" s="378"/>
      <c r="AR56" s="378"/>
      <c r="AS56" s="378"/>
      <c r="AT56" s="378"/>
      <c r="AU56" s="378"/>
      <c r="AV56" s="378"/>
      <c r="AW56" s="378"/>
      <c r="AX56" s="378"/>
      <c r="AY56" s="378"/>
      <c r="AZ56" s="378"/>
      <c r="BA56" s="378"/>
      <c r="BB56" s="378"/>
      <c r="BC56" s="378"/>
      <c r="BD56" s="378"/>
      <c r="BE56" s="378"/>
      <c r="BF56" s="378"/>
      <c r="BG56" s="378"/>
      <c r="BH56" s="378"/>
      <c r="BI56" s="378"/>
      <c r="BJ56" s="378"/>
      <c r="BK56" s="378"/>
      <c r="BL56" s="378"/>
      <c r="BM56" s="378"/>
      <c r="BN56" s="378"/>
      <c r="BO56" s="378"/>
      <c r="BP56" s="378"/>
      <c r="BQ56" s="378"/>
      <c r="BR56" s="378"/>
      <c r="BS56" s="378"/>
      <c r="BT56" s="378"/>
      <c r="BU56" s="378"/>
      <c r="BV56" s="378"/>
      <c r="BW56" s="378"/>
      <c r="BX56" s="378"/>
      <c r="BY56" s="378"/>
      <c r="BZ56" s="378"/>
      <c r="CA56" s="378"/>
      <c r="CB56" s="378"/>
      <c r="CC56" s="378"/>
      <c r="CD56" s="378"/>
      <c r="CE56" s="378"/>
      <c r="CF56" s="378"/>
      <c r="CG56" s="378"/>
      <c r="CH56" s="378"/>
      <c r="CI56" s="378"/>
      <c r="CJ56" s="378"/>
      <c r="CK56" s="378"/>
      <c r="CL56" s="378"/>
      <c r="CM56" s="378"/>
      <c r="CN56" s="378"/>
      <c r="CO56" s="378"/>
      <c r="CP56" s="378"/>
      <c r="CQ56" s="378"/>
      <c r="CR56" s="378"/>
      <c r="CS56" s="378"/>
      <c r="CT56" s="378"/>
      <c r="CU56" s="378"/>
      <c r="CV56" s="378"/>
      <c r="CW56" s="378"/>
      <c r="CX56" s="378"/>
      <c r="CY56" s="378"/>
      <c r="CZ56" s="378"/>
      <c r="DA56" s="378"/>
      <c r="DB56" s="378"/>
      <c r="DC56" s="378"/>
      <c r="DD56" s="378"/>
      <c r="DE56" s="378"/>
      <c r="DF56" s="378"/>
      <c r="DG56" s="378"/>
      <c r="DH56" s="378"/>
      <c r="DI56" s="378"/>
      <c r="DJ56" s="378"/>
      <c r="DK56" s="378"/>
      <c r="DL56" s="378"/>
      <c r="DM56" s="378"/>
      <c r="DN56" s="378"/>
      <c r="DO56" s="378"/>
      <c r="DP56" s="378"/>
      <c r="DQ56" s="378"/>
      <c r="DR56" s="378"/>
      <c r="DS56" s="378"/>
      <c r="DT56" s="378"/>
      <c r="DU56" s="378"/>
      <c r="DV56" s="378"/>
      <c r="DW56" s="378"/>
      <c r="DX56" s="378"/>
      <c r="DY56" s="378"/>
      <c r="DZ56" s="378"/>
      <c r="EA56" s="378"/>
      <c r="EB56" s="378"/>
      <c r="EC56" s="378"/>
      <c r="ED56" s="378"/>
      <c r="EE56" s="378"/>
      <c r="EF56" s="378"/>
      <c r="EG56" s="378"/>
      <c r="EH56" s="378"/>
      <c r="EI56" s="378"/>
      <c r="EJ56" s="378"/>
      <c r="EK56" s="378"/>
      <c r="EL56" s="378"/>
      <c r="EM56" s="378"/>
      <c r="EN56" s="378"/>
      <c r="EO56" s="378"/>
      <c r="EP56" s="378"/>
      <c r="EQ56" s="378"/>
      <c r="ER56" s="378"/>
      <c r="ES56" s="378"/>
      <c r="ET56" s="378"/>
      <c r="EU56" s="378"/>
      <c r="EV56" s="378"/>
      <c r="EW56" s="378"/>
      <c r="EX56" s="378"/>
      <c r="EY56" s="378"/>
      <c r="EZ56" s="378"/>
      <c r="FA56" s="378"/>
      <c r="FB56" s="378"/>
      <c r="FC56" s="378"/>
      <c r="FD56" s="378"/>
      <c r="FE56" s="378"/>
      <c r="FF56" s="378"/>
      <c r="FG56" s="378"/>
      <c r="FH56" s="378"/>
      <c r="FI56" s="378"/>
      <c r="FJ56" s="378"/>
      <c r="FK56" s="378"/>
      <c r="FL56" s="378"/>
      <c r="FM56" s="378"/>
      <c r="FN56" s="378"/>
      <c r="FO56" s="378"/>
      <c r="FP56" s="378"/>
      <c r="FQ56" s="378"/>
      <c r="FR56" s="378"/>
      <c r="FS56" s="378"/>
      <c r="FT56" s="378"/>
      <c r="FU56" s="378"/>
      <c r="FV56" s="378"/>
      <c r="FW56" s="378"/>
      <c r="FX56" s="378"/>
      <c r="FY56" s="378"/>
      <c r="FZ56" s="378"/>
      <c r="GA56" s="378"/>
      <c r="GB56" s="378"/>
      <c r="GC56" s="378"/>
      <c r="GD56" s="378"/>
      <c r="GE56" s="378"/>
      <c r="GF56" s="378"/>
      <c r="GG56" s="378"/>
      <c r="GH56" s="378"/>
      <c r="GI56" s="378"/>
      <c r="GJ56" s="378"/>
      <c r="GK56" s="378"/>
      <c r="GL56" s="378"/>
      <c r="GM56" s="378"/>
      <c r="GN56" s="378"/>
      <c r="GO56" s="378"/>
      <c r="GP56" s="378"/>
      <c r="GQ56" s="378"/>
      <c r="GR56" s="378"/>
      <c r="GS56" s="378"/>
      <c r="GT56" s="378"/>
      <c r="GU56" s="378"/>
      <c r="GV56" s="378"/>
      <c r="GW56" s="378"/>
      <c r="GX56" s="378"/>
      <c r="GY56" s="378"/>
      <c r="GZ56" s="378"/>
      <c r="HA56" s="378"/>
      <c r="HB56" s="378"/>
      <c r="HC56" s="378"/>
      <c r="HD56" s="378"/>
      <c r="HE56" s="378"/>
      <c r="HF56" s="378"/>
      <c r="HG56" s="378"/>
      <c r="HH56" s="378"/>
      <c r="HI56" s="378"/>
      <c r="HJ56" s="378"/>
      <c r="HK56" s="378"/>
      <c r="HL56" s="378"/>
      <c r="HM56" s="378"/>
      <c r="HN56" s="378"/>
      <c r="HO56" s="378"/>
      <c r="HP56" s="378"/>
      <c r="HQ56" s="378"/>
      <c r="HR56" s="378"/>
      <c r="HS56" s="378"/>
      <c r="HT56" s="378"/>
      <c r="HU56" s="378"/>
      <c r="HV56" s="378"/>
      <c r="HW56" s="378"/>
      <c r="HX56" s="378"/>
      <c r="HY56" s="378"/>
      <c r="HZ56" s="378"/>
      <c r="IA56" s="378"/>
      <c r="IB56" s="378"/>
      <c r="IC56" s="378"/>
      <c r="ID56" s="378"/>
      <c r="IE56" s="378"/>
      <c r="IF56" s="378"/>
      <c r="IG56" s="378"/>
      <c r="IH56" s="378"/>
      <c r="II56" s="378"/>
      <c r="IJ56" s="378"/>
      <c r="IK56" s="378"/>
      <c r="IL56" s="378"/>
      <c r="IM56" s="378"/>
      <c r="IN56" s="378"/>
      <c r="IO56" s="378"/>
      <c r="IP56" s="378"/>
      <c r="IQ56" s="378"/>
      <c r="IR56" s="378"/>
      <c r="IS56" s="378"/>
      <c r="IT56" s="378"/>
      <c r="IU56" s="378"/>
      <c r="IV56" s="378"/>
      <c r="IW56" s="378"/>
      <c r="IX56" s="378"/>
      <c r="IY56" s="378"/>
      <c r="IZ56" s="378"/>
      <c r="JA56" s="378"/>
      <c r="JB56" s="378"/>
      <c r="JC56" s="378"/>
      <c r="JD56" s="378"/>
      <c r="JE56" s="378"/>
      <c r="JF56" s="378"/>
      <c r="JG56" s="378"/>
      <c r="JH56" s="378"/>
      <c r="JI56" s="378"/>
      <c r="JJ56" s="378"/>
      <c r="JK56" s="378"/>
      <c r="JL56" s="378"/>
      <c r="JM56" s="378"/>
      <c r="JN56" s="378"/>
      <c r="JO56" s="378"/>
      <c r="JP56" s="378"/>
      <c r="JQ56" s="378"/>
      <c r="JR56" s="378"/>
      <c r="JS56" s="378"/>
      <c r="JT56" s="378"/>
      <c r="JU56" s="378"/>
      <c r="JV56" s="378"/>
      <c r="JW56" s="378"/>
      <c r="JX56" s="378"/>
      <c r="JY56" s="378"/>
      <c r="JZ56" s="378"/>
      <c r="KA56" s="378"/>
      <c r="KB56" s="378"/>
      <c r="KC56" s="378"/>
      <c r="KD56" s="378"/>
      <c r="KE56" s="378"/>
      <c r="KF56" s="378"/>
      <c r="KG56" s="378"/>
      <c r="KH56" s="378"/>
      <c r="KI56" s="378"/>
      <c r="KJ56" s="378"/>
      <c r="KK56" s="378"/>
      <c r="KL56" s="378"/>
      <c r="KM56" s="378"/>
      <c r="KN56" s="378"/>
      <c r="KO56" s="378"/>
      <c r="KP56" s="378"/>
      <c r="KQ56" s="378"/>
      <c r="KR56" s="378"/>
      <c r="KS56" s="378"/>
      <c r="KT56" s="378"/>
      <c r="KU56" s="378"/>
      <c r="KV56" s="378"/>
      <c r="KW56" s="378"/>
      <c r="KX56" s="378"/>
      <c r="KY56" s="378"/>
      <c r="KZ56" s="378"/>
      <c r="LA56" s="378"/>
      <c r="LB56" s="378"/>
      <c r="LC56" s="378"/>
      <c r="LD56" s="378"/>
      <c r="LE56" s="378"/>
      <c r="LF56" s="378"/>
      <c r="LG56" s="378"/>
      <c r="LH56" s="378"/>
      <c r="LI56" s="378"/>
      <c r="LJ56" s="378"/>
      <c r="LK56" s="378"/>
      <c r="LL56" s="378"/>
      <c r="LM56" s="378"/>
      <c r="LN56" s="378"/>
      <c r="LO56" s="378"/>
      <c r="LP56" s="378"/>
      <c r="LQ56" s="378"/>
      <c r="LR56" s="378"/>
      <c r="LS56" s="378"/>
      <c r="LT56" s="378"/>
      <c r="LU56" s="378"/>
      <c r="LV56" s="378"/>
      <c r="LW56" s="378"/>
      <c r="LX56" s="378"/>
      <c r="LY56" s="378"/>
      <c r="LZ56" s="378"/>
      <c r="MA56" s="378"/>
      <c r="MB56" s="378"/>
      <c r="MC56" s="378"/>
      <c r="MD56" s="378"/>
      <c r="ME56" s="378"/>
      <c r="MF56" s="378"/>
      <c r="MG56" s="378"/>
      <c r="MH56" s="378"/>
      <c r="MI56" s="378"/>
      <c r="MJ56" s="378"/>
      <c r="MK56" s="378"/>
      <c r="ML56" s="378"/>
      <c r="MM56" s="378"/>
      <c r="MN56" s="378"/>
      <c r="MO56" s="378"/>
      <c r="MP56" s="378"/>
      <c r="MQ56" s="378"/>
      <c r="MR56" s="378"/>
      <c r="MS56" s="378"/>
      <c r="MT56" s="378"/>
      <c r="MU56" s="378"/>
      <c r="MV56" s="378"/>
      <c r="MW56" s="378"/>
      <c r="MX56" s="378"/>
      <c r="MY56" s="378"/>
      <c r="MZ56" s="378"/>
      <c r="NA56" s="378"/>
      <c r="NB56" s="378"/>
      <c r="NC56" s="378"/>
      <c r="ND56" s="378"/>
      <c r="NE56" s="378"/>
      <c r="NF56" s="378"/>
      <c r="NG56" s="378"/>
      <c r="NH56" s="378"/>
      <c r="NI56" s="378"/>
      <c r="NJ56" s="378"/>
      <c r="NK56" s="378"/>
      <c r="NL56" s="378"/>
      <c r="NM56" s="378"/>
      <c r="NN56" s="378"/>
      <c r="NO56" s="378"/>
      <c r="NP56" s="378"/>
      <c r="NQ56" s="378"/>
      <c r="NR56" s="378"/>
      <c r="NS56" s="378"/>
      <c r="NT56" s="378"/>
      <c r="NU56" s="378"/>
      <c r="NV56" s="378"/>
      <c r="NW56" s="378"/>
      <c r="NX56" s="378"/>
      <c r="NY56" s="378"/>
      <c r="NZ56" s="378"/>
      <c r="OA56" s="378"/>
      <c r="OB56" s="378"/>
      <c r="OC56" s="378"/>
      <c r="OD56" s="378"/>
      <c r="OE56" s="378"/>
      <c r="OF56" s="378"/>
      <c r="OG56" s="378"/>
      <c r="OH56" s="378"/>
      <c r="OI56" s="378"/>
      <c r="OJ56" s="378"/>
      <c r="OK56" s="378"/>
      <c r="OL56" s="378"/>
      <c r="OM56" s="378"/>
      <c r="ON56" s="378"/>
      <c r="OO56" s="378"/>
      <c r="OP56" s="378"/>
      <c r="OQ56" s="378"/>
      <c r="OR56" s="378"/>
      <c r="OS56" s="378"/>
      <c r="OT56" s="378"/>
      <c r="OU56" s="378"/>
      <c r="OV56" s="378"/>
      <c r="OW56" s="378"/>
      <c r="OX56" s="378"/>
      <c r="OY56" s="378"/>
      <c r="OZ56" s="378"/>
      <c r="PA56" s="378"/>
      <c r="PB56" s="378"/>
      <c r="PC56" s="378"/>
      <c r="PD56" s="378"/>
      <c r="PE56" s="378"/>
      <c r="PF56" s="378"/>
      <c r="PG56" s="378"/>
      <c r="PH56" s="378"/>
      <c r="PI56" s="378"/>
      <c r="PJ56" s="378"/>
      <c r="PK56" s="378"/>
      <c r="PL56" s="378"/>
      <c r="PM56" s="378"/>
      <c r="PN56" s="378"/>
      <c r="PO56" s="378"/>
      <c r="PP56" s="378"/>
      <c r="PQ56" s="378"/>
      <c r="PR56" s="378"/>
      <c r="PS56" s="378"/>
      <c r="PT56" s="378"/>
      <c r="PU56" s="378"/>
      <c r="PV56" s="378"/>
      <c r="PW56" s="378"/>
      <c r="PX56" s="378"/>
      <c r="PY56" s="378"/>
      <c r="PZ56" s="378"/>
      <c r="QA56" s="378"/>
      <c r="QB56" s="378"/>
      <c r="QC56" s="378"/>
      <c r="QD56" s="378"/>
      <c r="QE56" s="378"/>
      <c r="QF56" s="378"/>
      <c r="QG56" s="378"/>
      <c r="QH56" s="378"/>
      <c r="QI56" s="378"/>
      <c r="QJ56" s="378"/>
      <c r="QK56" s="378"/>
      <c r="QL56" s="378"/>
      <c r="QM56" s="378"/>
      <c r="QN56" s="378"/>
      <c r="QO56" s="378"/>
      <c r="QP56" s="378"/>
      <c r="QQ56" s="378"/>
      <c r="QR56" s="378"/>
      <c r="QS56" s="378"/>
      <c r="QT56" s="378"/>
      <c r="QU56" s="378"/>
      <c r="QV56" s="378"/>
      <c r="QW56" s="378"/>
      <c r="QX56" s="378"/>
      <c r="QY56" s="378"/>
      <c r="QZ56" s="378"/>
      <c r="RA56" s="378"/>
      <c r="RB56" s="378"/>
      <c r="RC56" s="378"/>
      <c r="RD56" s="378"/>
      <c r="RE56" s="378"/>
      <c r="RF56" s="378"/>
      <c r="RG56" s="378"/>
      <c r="RH56" s="378"/>
      <c r="RI56" s="378"/>
      <c r="RJ56" s="378"/>
      <c r="RK56" s="378"/>
      <c r="RL56" s="378"/>
      <c r="RM56" s="378"/>
      <c r="RN56" s="378"/>
      <c r="RO56" s="378"/>
      <c r="RP56" s="378"/>
      <c r="RQ56" s="378"/>
      <c r="RR56" s="378"/>
      <c r="RS56" s="378"/>
      <c r="RT56" s="378"/>
      <c r="RU56" s="378"/>
      <c r="RV56" s="378"/>
      <c r="RW56" s="378"/>
      <c r="RX56" s="378"/>
      <c r="RY56" s="378"/>
      <c r="RZ56" s="378"/>
      <c r="SA56" s="378"/>
      <c r="SB56" s="378"/>
      <c r="SC56" s="378"/>
      <c r="SD56" s="378"/>
      <c r="SE56" s="378"/>
      <c r="SF56" s="378"/>
      <c r="SG56" s="378"/>
      <c r="SH56" s="378"/>
      <c r="SI56" s="378"/>
      <c r="SJ56" s="378"/>
      <c r="SK56" s="378"/>
      <c r="SL56" s="378"/>
      <c r="SM56" s="378"/>
      <c r="SN56" s="378"/>
      <c r="SO56" s="378"/>
      <c r="SP56" s="378"/>
      <c r="SQ56" s="378"/>
      <c r="SR56" s="378"/>
      <c r="SS56" s="378"/>
      <c r="ST56" s="378"/>
      <c r="SU56" s="378"/>
      <c r="SV56" s="378"/>
      <c r="SW56" s="378"/>
      <c r="SX56" s="378"/>
      <c r="SY56" s="378"/>
      <c r="SZ56" s="378"/>
      <c r="TA56" s="378"/>
      <c r="TB56" s="378"/>
      <c r="TC56" s="378"/>
      <c r="TD56" s="378"/>
      <c r="TE56" s="378"/>
      <c r="TF56" s="378"/>
      <c r="TG56" s="378"/>
      <c r="TH56" s="378"/>
      <c r="TI56" s="378"/>
      <c r="TJ56" s="378"/>
      <c r="TK56" s="378"/>
      <c r="TL56" s="378"/>
      <c r="TM56" s="378"/>
      <c r="TN56" s="378"/>
      <c r="TO56" s="378"/>
      <c r="TP56" s="378"/>
      <c r="TQ56" s="378"/>
      <c r="TR56" s="378"/>
      <c r="TS56" s="378"/>
      <c r="TT56" s="378"/>
      <c r="TU56" s="378"/>
      <c r="TV56" s="378"/>
      <c r="TW56" s="378"/>
      <c r="TX56" s="378"/>
      <c r="TY56" s="378"/>
      <c r="TZ56" s="378"/>
      <c r="UA56" s="378"/>
      <c r="UB56" s="378"/>
      <c r="UC56" s="378"/>
      <c r="UD56" s="378"/>
      <c r="UE56" s="378"/>
      <c r="UF56" s="378"/>
      <c r="UG56" s="378"/>
      <c r="UH56" s="378"/>
      <c r="UI56" s="378"/>
      <c r="UJ56" s="378"/>
      <c r="UK56" s="378"/>
      <c r="UL56" s="378"/>
      <c r="UM56" s="378"/>
      <c r="UN56" s="378"/>
      <c r="UO56" s="378"/>
      <c r="UP56" s="378"/>
      <c r="UQ56" s="378"/>
      <c r="UR56" s="378"/>
      <c r="US56" s="378"/>
      <c r="UT56" s="378"/>
      <c r="UU56" s="378"/>
      <c r="UV56" s="378"/>
      <c r="UW56" s="378"/>
      <c r="UX56" s="378"/>
      <c r="UY56" s="378"/>
      <c r="UZ56" s="378"/>
      <c r="VA56" s="378"/>
      <c r="VB56" s="378"/>
      <c r="VC56" s="378"/>
      <c r="VD56" s="378"/>
      <c r="VE56" s="378"/>
      <c r="VF56" s="378"/>
      <c r="VG56" s="378"/>
      <c r="VH56" s="378"/>
      <c r="VI56" s="378"/>
      <c r="VJ56" s="378"/>
      <c r="VK56" s="378"/>
      <c r="VL56" s="378"/>
      <c r="VM56" s="378"/>
      <c r="VN56" s="378"/>
      <c r="VO56" s="378"/>
      <c r="VP56" s="378"/>
      <c r="VQ56" s="378"/>
      <c r="VR56" s="378"/>
      <c r="VS56" s="378"/>
      <c r="VT56" s="378"/>
      <c r="VU56" s="378"/>
      <c r="VV56" s="378"/>
      <c r="VW56" s="378"/>
      <c r="VX56" s="378"/>
      <c r="VY56" s="378"/>
      <c r="VZ56" s="378"/>
      <c r="WA56" s="378"/>
      <c r="WB56" s="378"/>
      <c r="WC56" s="378"/>
      <c r="WD56" s="378"/>
      <c r="WE56" s="378"/>
      <c r="WF56" s="378"/>
      <c r="WG56" s="378"/>
      <c r="WH56" s="378"/>
      <c r="WI56" s="378"/>
      <c r="WJ56" s="378"/>
      <c r="WK56" s="378"/>
      <c r="WL56" s="378"/>
      <c r="WM56" s="378"/>
      <c r="WN56" s="378"/>
      <c r="WO56" s="378"/>
      <c r="WP56" s="378"/>
      <c r="WQ56" s="378"/>
      <c r="WR56" s="378"/>
      <c r="WS56" s="378"/>
      <c r="WT56" s="378"/>
      <c r="WU56" s="378"/>
      <c r="WV56" s="378"/>
      <c r="WW56" s="378"/>
      <c r="WX56" s="378"/>
      <c r="WY56" s="378"/>
      <c r="WZ56" s="378"/>
      <c r="XA56" s="378"/>
      <c r="XB56" s="378"/>
      <c r="XC56" s="378"/>
      <c r="XD56" s="378"/>
      <c r="XE56" s="378"/>
      <c r="XF56" s="378"/>
      <c r="XG56" s="378"/>
      <c r="XH56" s="378"/>
      <c r="XI56" s="378"/>
      <c r="XJ56" s="378"/>
      <c r="XK56" s="378"/>
      <c r="XL56" s="378"/>
      <c r="XM56" s="378"/>
      <c r="XN56" s="378"/>
      <c r="XO56" s="378"/>
      <c r="XP56" s="378"/>
      <c r="XQ56" s="378"/>
      <c r="XR56" s="378"/>
      <c r="XS56" s="378"/>
      <c r="XT56" s="378"/>
      <c r="XU56" s="378"/>
      <c r="XV56" s="378"/>
      <c r="XW56" s="378"/>
      <c r="XX56" s="378"/>
      <c r="XY56" s="378"/>
      <c r="XZ56" s="378"/>
      <c r="YA56" s="378"/>
      <c r="YB56" s="378"/>
      <c r="YC56" s="378"/>
      <c r="YD56" s="378"/>
      <c r="YE56" s="378"/>
      <c r="YF56" s="378"/>
      <c r="YG56" s="378"/>
      <c r="YH56" s="378"/>
      <c r="YI56" s="378"/>
      <c r="YJ56" s="378"/>
      <c r="YK56" s="378"/>
      <c r="YL56" s="378"/>
      <c r="YM56" s="378"/>
      <c r="YN56" s="378"/>
      <c r="YO56" s="378"/>
      <c r="YP56" s="378"/>
      <c r="YQ56" s="378"/>
      <c r="YR56" s="378"/>
      <c r="YS56" s="378"/>
      <c r="YT56" s="378"/>
      <c r="YU56" s="378"/>
      <c r="YV56" s="378"/>
      <c r="YW56" s="378"/>
      <c r="YX56" s="378"/>
      <c r="YY56" s="378"/>
      <c r="YZ56" s="378"/>
      <c r="ZA56" s="378"/>
      <c r="ZB56" s="378"/>
      <c r="ZC56" s="378"/>
      <c r="ZD56" s="378"/>
      <c r="ZE56" s="378"/>
      <c r="ZF56" s="378"/>
      <c r="ZG56" s="378"/>
      <c r="ZH56" s="378"/>
      <c r="ZI56" s="378"/>
      <c r="ZJ56" s="378"/>
      <c r="ZK56" s="378"/>
      <c r="ZL56" s="378"/>
      <c r="ZM56" s="378"/>
      <c r="ZN56" s="378"/>
      <c r="ZO56" s="378"/>
      <c r="ZP56" s="378"/>
      <c r="ZQ56" s="378"/>
      <c r="ZR56" s="378"/>
      <c r="ZS56" s="378"/>
      <c r="ZT56" s="378"/>
      <c r="ZU56" s="378"/>
      <c r="ZV56" s="378"/>
      <c r="ZW56" s="378"/>
      <c r="ZX56" s="378"/>
      <c r="ZY56" s="378"/>
      <c r="ZZ56" s="378"/>
      <c r="AAA56" s="378"/>
      <c r="AAB56" s="378"/>
      <c r="AAC56" s="378"/>
      <c r="AAD56" s="378"/>
      <c r="AAE56" s="378"/>
      <c r="AAF56" s="378"/>
      <c r="AAG56" s="378"/>
      <c r="AAH56" s="378"/>
      <c r="AAI56" s="378"/>
      <c r="AAJ56" s="378"/>
      <c r="AAK56" s="378"/>
      <c r="AAL56" s="378"/>
      <c r="AAM56" s="378"/>
      <c r="AAN56" s="378"/>
      <c r="AAO56" s="378"/>
      <c r="AAP56" s="378"/>
      <c r="AAQ56" s="378"/>
      <c r="AAR56" s="378"/>
      <c r="AAS56" s="378"/>
      <c r="AAT56" s="378"/>
      <c r="AAU56" s="378"/>
      <c r="AAV56" s="378"/>
      <c r="AAW56" s="378"/>
      <c r="AAX56" s="378"/>
      <c r="AAY56" s="378"/>
      <c r="AAZ56" s="378"/>
      <c r="ABA56" s="378"/>
      <c r="ABB56" s="378"/>
      <c r="ABC56" s="378"/>
      <c r="ABD56" s="378"/>
      <c r="ABE56" s="378"/>
      <c r="ABF56" s="378"/>
      <c r="ABG56" s="378"/>
      <c r="ABH56" s="378"/>
      <c r="ABI56" s="378"/>
      <c r="ABJ56" s="378"/>
      <c r="ABK56" s="378"/>
      <c r="ABL56" s="378"/>
      <c r="ABM56" s="378"/>
      <c r="ABN56" s="378"/>
      <c r="ABO56" s="378"/>
      <c r="ABP56" s="378"/>
      <c r="ABQ56" s="378"/>
      <c r="ABR56" s="378"/>
      <c r="ABS56" s="378"/>
      <c r="ABT56" s="378"/>
      <c r="ABU56" s="378"/>
      <c r="ABV56" s="378"/>
      <c r="ABW56" s="378"/>
      <c r="ABX56" s="378"/>
      <c r="ABY56" s="378"/>
      <c r="ABZ56" s="378"/>
      <c r="ACA56" s="378"/>
      <c r="ACB56" s="378"/>
      <c r="ACC56" s="378"/>
      <c r="ACD56" s="378"/>
      <c r="ACE56" s="378"/>
      <c r="ACF56" s="378"/>
      <c r="ACG56" s="378"/>
      <c r="ACH56" s="378"/>
      <c r="ACI56" s="378"/>
      <c r="ACJ56" s="378"/>
      <c r="ACK56" s="378"/>
      <c r="ACL56" s="378"/>
      <c r="ACM56" s="378"/>
      <c r="ACN56" s="378"/>
      <c r="ACO56" s="378"/>
      <c r="ACP56" s="378"/>
      <c r="ACQ56" s="378"/>
      <c r="ACR56" s="378"/>
      <c r="ACS56" s="378"/>
      <c r="ACT56" s="378"/>
      <c r="ACU56" s="378"/>
      <c r="ACV56" s="378"/>
      <c r="ACW56" s="378"/>
      <c r="ACX56" s="378"/>
      <c r="ACY56" s="378"/>
      <c r="ACZ56" s="378"/>
      <c r="ADA56" s="378"/>
      <c r="ADB56" s="378"/>
      <c r="ADC56" s="378"/>
      <c r="ADD56" s="378"/>
      <c r="ADE56" s="378"/>
      <c r="ADF56" s="378"/>
      <c r="ADG56" s="378"/>
      <c r="ADH56" s="378"/>
      <c r="ADI56" s="378"/>
      <c r="ADJ56" s="378"/>
      <c r="ADK56" s="378"/>
      <c r="ADL56" s="378"/>
      <c r="ADM56" s="378"/>
      <c r="ADN56" s="378"/>
      <c r="ADO56" s="378"/>
      <c r="ADP56" s="378"/>
      <c r="ADQ56" s="378"/>
      <c r="ADR56" s="378"/>
      <c r="ADS56" s="378"/>
      <c r="ADT56" s="378"/>
      <c r="ADU56" s="378"/>
      <c r="ADV56" s="378"/>
      <c r="ADW56" s="378"/>
      <c r="ADX56" s="378"/>
      <c r="ADY56" s="378"/>
      <c r="ADZ56" s="378"/>
      <c r="AEA56" s="378"/>
      <c r="AEB56" s="378"/>
      <c r="AEC56" s="378"/>
      <c r="AED56" s="378"/>
      <c r="AEE56" s="378"/>
      <c r="AEF56" s="378"/>
      <c r="AEG56" s="378"/>
      <c r="AEH56" s="378"/>
      <c r="AEI56" s="378"/>
      <c r="AEJ56" s="378"/>
      <c r="AEK56" s="378"/>
      <c r="AEL56" s="378"/>
      <c r="AEM56" s="378"/>
      <c r="AEN56" s="378"/>
      <c r="AEO56" s="378"/>
      <c r="AEP56" s="378"/>
      <c r="AEQ56" s="378"/>
      <c r="AER56" s="378"/>
      <c r="AES56" s="378"/>
      <c r="AET56" s="378"/>
      <c r="AEU56" s="378"/>
      <c r="AEV56" s="378"/>
      <c r="AEW56" s="378"/>
      <c r="AEX56" s="378"/>
      <c r="AEY56" s="378"/>
      <c r="AEZ56" s="378"/>
      <c r="AFA56" s="378"/>
      <c r="AFB56" s="378"/>
      <c r="AFC56" s="378"/>
      <c r="AFD56" s="378"/>
      <c r="AFE56" s="378"/>
      <c r="AFF56" s="378"/>
      <c r="AFG56" s="378"/>
      <c r="AFH56" s="378"/>
      <c r="AFI56" s="378"/>
      <c r="AFJ56" s="378"/>
      <c r="AFK56" s="378"/>
      <c r="AFL56" s="378"/>
      <c r="AFM56" s="378"/>
      <c r="AFN56" s="378"/>
      <c r="AFO56" s="378"/>
      <c r="AFP56" s="378"/>
      <c r="AFQ56" s="378"/>
      <c r="AFR56" s="378"/>
      <c r="AFS56" s="378"/>
      <c r="AFT56" s="378"/>
      <c r="AFU56" s="378"/>
      <c r="AFV56" s="378"/>
      <c r="AFW56" s="378"/>
      <c r="AFX56" s="378"/>
      <c r="AFY56" s="378"/>
      <c r="AFZ56" s="378"/>
      <c r="AGA56" s="378"/>
      <c r="AGB56" s="378"/>
      <c r="AGC56" s="378"/>
      <c r="AGD56" s="378"/>
      <c r="AGE56" s="378"/>
      <c r="AGF56" s="378"/>
      <c r="AGG56" s="378"/>
      <c r="AGH56" s="378"/>
      <c r="AGI56" s="378"/>
      <c r="AGJ56" s="378"/>
      <c r="AGK56" s="378"/>
      <c r="AGL56" s="378"/>
      <c r="AGM56" s="378"/>
      <c r="AGN56" s="378"/>
      <c r="AGO56" s="378"/>
      <c r="AGP56" s="378"/>
      <c r="AGQ56" s="378"/>
      <c r="AGR56" s="378"/>
      <c r="AGS56" s="378"/>
      <c r="AGT56" s="378"/>
      <c r="AGU56" s="378"/>
      <c r="AGV56" s="378"/>
      <c r="AGW56" s="378"/>
      <c r="AGX56" s="378"/>
      <c r="AGY56" s="378"/>
      <c r="AGZ56" s="378"/>
      <c r="AHA56" s="378"/>
      <c r="AHB56" s="378"/>
      <c r="AHC56" s="378"/>
      <c r="AHD56" s="378"/>
      <c r="AHE56" s="378"/>
      <c r="AHF56" s="378"/>
      <c r="AHG56" s="378"/>
      <c r="AHH56" s="378"/>
      <c r="AHI56" s="378"/>
      <c r="AHJ56" s="378"/>
      <c r="AHK56" s="378"/>
      <c r="AHL56" s="378"/>
      <c r="AHM56" s="378"/>
      <c r="AHN56" s="378"/>
      <c r="AHO56" s="378"/>
      <c r="AHP56" s="378"/>
      <c r="AHQ56" s="378"/>
      <c r="AHR56" s="378"/>
      <c r="AHS56" s="378"/>
      <c r="AHT56" s="378"/>
      <c r="AHU56" s="378"/>
      <c r="AHV56" s="378"/>
      <c r="AHW56" s="378"/>
      <c r="AHX56" s="378"/>
      <c r="AHY56" s="378"/>
      <c r="AHZ56" s="378"/>
      <c r="AIA56" s="378"/>
      <c r="AIB56" s="378"/>
      <c r="AIC56" s="378"/>
      <c r="AID56" s="378"/>
      <c r="AIE56" s="378"/>
      <c r="AIF56" s="378"/>
      <c r="AIG56" s="378"/>
      <c r="AIH56" s="378"/>
      <c r="AII56" s="378"/>
      <c r="AIJ56" s="378"/>
      <c r="AIK56" s="378"/>
      <c r="AIL56" s="378"/>
      <c r="AIM56" s="378"/>
      <c r="AIN56" s="378"/>
      <c r="AIO56" s="378"/>
      <c r="AIP56" s="378"/>
      <c r="AIQ56" s="378"/>
      <c r="AIR56" s="378"/>
      <c r="AIS56" s="378"/>
      <c r="AIT56" s="378"/>
      <c r="AIU56" s="378"/>
      <c r="AIV56" s="378"/>
      <c r="AIW56" s="378"/>
      <c r="AIX56" s="378"/>
      <c r="AIY56" s="378"/>
      <c r="AIZ56" s="378"/>
      <c r="AJA56" s="378"/>
      <c r="AJB56" s="378"/>
      <c r="AJC56" s="378"/>
      <c r="AJD56" s="378"/>
      <c r="AJE56" s="378"/>
      <c r="AJF56" s="378"/>
      <c r="AJG56" s="378"/>
      <c r="AJH56" s="378"/>
      <c r="AJI56" s="378"/>
      <c r="AJJ56" s="378"/>
      <c r="AJK56" s="378"/>
      <c r="AJL56" s="378"/>
      <c r="AJM56" s="378"/>
      <c r="AJN56" s="378"/>
      <c r="AJO56" s="378"/>
      <c r="AJP56" s="378"/>
      <c r="AJQ56" s="378"/>
      <c r="AJR56" s="378"/>
      <c r="AJS56" s="378"/>
      <c r="AJT56" s="378"/>
      <c r="AJU56" s="378"/>
      <c r="AJV56" s="378"/>
      <c r="AJW56" s="378"/>
      <c r="AJX56" s="378"/>
      <c r="AJY56" s="378"/>
      <c r="AJZ56" s="378"/>
      <c r="AKA56" s="378"/>
      <c r="AKB56" s="378"/>
      <c r="AKC56" s="378"/>
      <c r="AKD56" s="378"/>
      <c r="AKE56" s="378"/>
      <c r="AKF56" s="378"/>
      <c r="AKG56" s="378"/>
      <c r="AKH56" s="378"/>
      <c r="AKI56" s="378"/>
      <c r="AKJ56" s="378"/>
      <c r="AKK56" s="378"/>
      <c r="AKL56" s="378"/>
      <c r="AKM56" s="378"/>
      <c r="AKN56" s="378"/>
      <c r="AKO56" s="378"/>
      <c r="AKP56" s="378"/>
      <c r="AKQ56" s="378"/>
      <c r="AKR56" s="378"/>
      <c r="AKS56" s="378"/>
      <c r="AKT56" s="378"/>
      <c r="AKU56" s="378"/>
      <c r="AKV56" s="378"/>
      <c r="AKW56" s="378"/>
      <c r="AKX56" s="378"/>
      <c r="AKY56" s="378"/>
      <c r="AKZ56" s="378"/>
      <c r="ALA56" s="378"/>
      <c r="ALB56" s="378"/>
      <c r="ALC56" s="378"/>
      <c r="ALD56" s="378"/>
      <c r="ALE56" s="378"/>
      <c r="ALF56" s="378"/>
      <c r="ALG56" s="378"/>
      <c r="ALH56" s="378"/>
      <c r="ALI56" s="378"/>
      <c r="ALJ56" s="378"/>
      <c r="ALK56" s="378"/>
      <c r="ALL56" s="378"/>
      <c r="ALM56" s="378"/>
      <c r="ALN56" s="378"/>
      <c r="ALO56" s="378"/>
      <c r="ALP56" s="378"/>
      <c r="ALQ56" s="378"/>
      <c r="ALR56" s="378"/>
      <c r="ALS56" s="378"/>
      <c r="ALT56" s="378"/>
      <c r="ALU56" s="378"/>
      <c r="ALV56" s="378"/>
      <c r="ALW56" s="378"/>
      <c r="ALX56" s="378"/>
      <c r="ALY56" s="378"/>
      <c r="ALZ56" s="378"/>
      <c r="AMA56" s="378"/>
      <c r="AMB56" s="378"/>
      <c r="AMC56" s="378"/>
      <c r="AMD56" s="378"/>
      <c r="AME56" s="378"/>
      <c r="AMF56" s="378"/>
      <c r="AMG56" s="378"/>
      <c r="AMH56" s="378"/>
      <c r="AMI56" s="378"/>
      <c r="AMJ56" s="378"/>
    </row>
    <row r="57" spans="1:1024" s="411" customFormat="1" ht="15">
      <c r="A57" s="414"/>
      <c r="B57" s="349"/>
      <c r="C57" s="349"/>
      <c r="D57" s="415"/>
      <c r="E57" s="415"/>
      <c r="F57" s="415"/>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c r="AR57" s="378"/>
      <c r="AS57" s="378"/>
      <c r="AT57" s="378"/>
      <c r="AU57" s="378"/>
      <c r="AV57" s="378"/>
      <c r="AW57" s="378"/>
      <c r="AX57" s="378"/>
      <c r="AY57" s="378"/>
      <c r="AZ57" s="378"/>
      <c r="BA57" s="378"/>
      <c r="BB57" s="378"/>
      <c r="BC57" s="378"/>
      <c r="BD57" s="378"/>
      <c r="BE57" s="378"/>
      <c r="BF57" s="378"/>
      <c r="BG57" s="378"/>
      <c r="BH57" s="378"/>
      <c r="BI57" s="378"/>
      <c r="BJ57" s="378"/>
      <c r="BK57" s="378"/>
      <c r="BL57" s="378"/>
      <c r="BM57" s="378"/>
      <c r="BN57" s="378"/>
      <c r="BO57" s="378"/>
      <c r="BP57" s="378"/>
      <c r="BQ57" s="378"/>
      <c r="BR57" s="378"/>
      <c r="BS57" s="378"/>
      <c r="BT57" s="378"/>
      <c r="BU57" s="378"/>
      <c r="BV57" s="378"/>
      <c r="BW57" s="378"/>
      <c r="BX57" s="378"/>
      <c r="BY57" s="378"/>
      <c r="BZ57" s="378"/>
      <c r="CA57" s="378"/>
      <c r="CB57" s="378"/>
      <c r="CC57" s="378"/>
      <c r="CD57" s="378"/>
      <c r="CE57" s="378"/>
      <c r="CF57" s="378"/>
      <c r="CG57" s="378"/>
      <c r="CH57" s="378"/>
      <c r="CI57" s="378"/>
      <c r="CJ57" s="378"/>
      <c r="CK57" s="378"/>
      <c r="CL57" s="378"/>
      <c r="CM57" s="378"/>
      <c r="CN57" s="378"/>
      <c r="CO57" s="378"/>
      <c r="CP57" s="378"/>
      <c r="CQ57" s="378"/>
      <c r="CR57" s="378"/>
      <c r="CS57" s="378"/>
      <c r="CT57" s="378"/>
      <c r="CU57" s="378"/>
      <c r="CV57" s="378"/>
      <c r="CW57" s="378"/>
      <c r="CX57" s="378"/>
      <c r="CY57" s="378"/>
      <c r="CZ57" s="378"/>
      <c r="DA57" s="378"/>
      <c r="DB57" s="378"/>
      <c r="DC57" s="378"/>
      <c r="DD57" s="378"/>
      <c r="DE57" s="378"/>
      <c r="DF57" s="378"/>
      <c r="DG57" s="378"/>
      <c r="DH57" s="378"/>
      <c r="DI57" s="378"/>
      <c r="DJ57" s="378"/>
      <c r="DK57" s="378"/>
      <c r="DL57" s="378"/>
      <c r="DM57" s="378"/>
      <c r="DN57" s="378"/>
      <c r="DO57" s="378"/>
      <c r="DP57" s="378"/>
      <c r="DQ57" s="378"/>
      <c r="DR57" s="378"/>
      <c r="DS57" s="378"/>
      <c r="DT57" s="378"/>
      <c r="DU57" s="378"/>
      <c r="DV57" s="378"/>
      <c r="DW57" s="378"/>
      <c r="DX57" s="378"/>
      <c r="DY57" s="378"/>
      <c r="DZ57" s="378"/>
      <c r="EA57" s="378"/>
      <c r="EB57" s="378"/>
      <c r="EC57" s="378"/>
      <c r="ED57" s="378"/>
      <c r="EE57" s="378"/>
      <c r="EF57" s="378"/>
      <c r="EG57" s="378"/>
      <c r="EH57" s="378"/>
      <c r="EI57" s="378"/>
      <c r="EJ57" s="378"/>
      <c r="EK57" s="378"/>
      <c r="EL57" s="378"/>
      <c r="EM57" s="378"/>
      <c r="EN57" s="378"/>
      <c r="EO57" s="378"/>
      <c r="EP57" s="378"/>
      <c r="EQ57" s="378"/>
      <c r="ER57" s="378"/>
      <c r="ES57" s="378"/>
      <c r="ET57" s="378"/>
      <c r="EU57" s="378"/>
      <c r="EV57" s="378"/>
      <c r="EW57" s="378"/>
      <c r="EX57" s="378"/>
      <c r="EY57" s="378"/>
      <c r="EZ57" s="378"/>
      <c r="FA57" s="378"/>
      <c r="FB57" s="378"/>
      <c r="FC57" s="378"/>
      <c r="FD57" s="378"/>
      <c r="FE57" s="378"/>
      <c r="FF57" s="378"/>
      <c r="FG57" s="378"/>
      <c r="FH57" s="378"/>
      <c r="FI57" s="378"/>
      <c r="FJ57" s="378"/>
      <c r="FK57" s="378"/>
      <c r="FL57" s="378"/>
      <c r="FM57" s="378"/>
      <c r="FN57" s="378"/>
      <c r="FO57" s="378"/>
      <c r="FP57" s="378"/>
      <c r="FQ57" s="378"/>
      <c r="FR57" s="378"/>
      <c r="FS57" s="378"/>
      <c r="FT57" s="378"/>
      <c r="FU57" s="378"/>
      <c r="FV57" s="378"/>
      <c r="FW57" s="378"/>
      <c r="FX57" s="378"/>
      <c r="FY57" s="378"/>
      <c r="FZ57" s="378"/>
      <c r="GA57" s="378"/>
      <c r="GB57" s="378"/>
      <c r="GC57" s="378"/>
      <c r="GD57" s="378"/>
      <c r="GE57" s="378"/>
      <c r="GF57" s="378"/>
      <c r="GG57" s="378"/>
      <c r="GH57" s="378"/>
      <c r="GI57" s="378"/>
      <c r="GJ57" s="378"/>
      <c r="GK57" s="378"/>
      <c r="GL57" s="378"/>
      <c r="GM57" s="378"/>
      <c r="GN57" s="378"/>
      <c r="GO57" s="378"/>
      <c r="GP57" s="378"/>
      <c r="GQ57" s="378"/>
      <c r="GR57" s="378"/>
      <c r="GS57" s="378"/>
      <c r="GT57" s="378"/>
      <c r="GU57" s="378"/>
      <c r="GV57" s="378"/>
      <c r="GW57" s="378"/>
      <c r="GX57" s="378"/>
      <c r="GY57" s="378"/>
      <c r="GZ57" s="378"/>
      <c r="HA57" s="378"/>
      <c r="HB57" s="378"/>
      <c r="HC57" s="378"/>
      <c r="HD57" s="378"/>
      <c r="HE57" s="378"/>
      <c r="HF57" s="378"/>
      <c r="HG57" s="378"/>
      <c r="HH57" s="378"/>
      <c r="HI57" s="378"/>
      <c r="HJ57" s="378"/>
      <c r="HK57" s="378"/>
      <c r="HL57" s="378"/>
      <c r="HM57" s="378"/>
      <c r="HN57" s="378"/>
      <c r="HO57" s="378"/>
      <c r="HP57" s="378"/>
      <c r="HQ57" s="378"/>
      <c r="HR57" s="378"/>
      <c r="HS57" s="378"/>
      <c r="HT57" s="378"/>
      <c r="HU57" s="378"/>
      <c r="HV57" s="378"/>
      <c r="HW57" s="378"/>
      <c r="HX57" s="378"/>
      <c r="HY57" s="378"/>
      <c r="HZ57" s="378"/>
      <c r="IA57" s="378"/>
      <c r="IB57" s="378"/>
      <c r="IC57" s="378"/>
      <c r="ID57" s="378"/>
      <c r="IE57" s="378"/>
      <c r="IF57" s="378"/>
      <c r="IG57" s="378"/>
      <c r="IH57" s="378"/>
      <c r="II57" s="378"/>
      <c r="IJ57" s="378"/>
      <c r="IK57" s="378"/>
      <c r="IL57" s="378"/>
      <c r="IM57" s="378"/>
      <c r="IN57" s="378"/>
      <c r="IO57" s="378"/>
      <c r="IP57" s="378"/>
      <c r="IQ57" s="378"/>
      <c r="IR57" s="378"/>
      <c r="IS57" s="378"/>
      <c r="IT57" s="378"/>
      <c r="IU57" s="378"/>
      <c r="IV57" s="378"/>
      <c r="IW57" s="378"/>
      <c r="IX57" s="378"/>
      <c r="IY57" s="378"/>
      <c r="IZ57" s="378"/>
      <c r="JA57" s="378"/>
      <c r="JB57" s="378"/>
      <c r="JC57" s="378"/>
      <c r="JD57" s="378"/>
      <c r="JE57" s="378"/>
      <c r="JF57" s="378"/>
      <c r="JG57" s="378"/>
      <c r="JH57" s="378"/>
      <c r="JI57" s="378"/>
      <c r="JJ57" s="378"/>
      <c r="JK57" s="378"/>
      <c r="JL57" s="378"/>
      <c r="JM57" s="378"/>
      <c r="JN57" s="378"/>
      <c r="JO57" s="378"/>
      <c r="JP57" s="378"/>
      <c r="JQ57" s="378"/>
      <c r="JR57" s="378"/>
      <c r="JS57" s="378"/>
      <c r="JT57" s="378"/>
      <c r="JU57" s="378"/>
      <c r="JV57" s="378"/>
      <c r="JW57" s="378"/>
      <c r="JX57" s="378"/>
      <c r="JY57" s="378"/>
      <c r="JZ57" s="378"/>
      <c r="KA57" s="378"/>
      <c r="KB57" s="378"/>
      <c r="KC57" s="378"/>
      <c r="KD57" s="378"/>
      <c r="KE57" s="378"/>
      <c r="KF57" s="378"/>
      <c r="KG57" s="378"/>
      <c r="KH57" s="378"/>
      <c r="KI57" s="378"/>
      <c r="KJ57" s="378"/>
      <c r="KK57" s="378"/>
      <c r="KL57" s="378"/>
      <c r="KM57" s="378"/>
      <c r="KN57" s="378"/>
      <c r="KO57" s="378"/>
      <c r="KP57" s="378"/>
      <c r="KQ57" s="378"/>
      <c r="KR57" s="378"/>
      <c r="KS57" s="378"/>
      <c r="KT57" s="378"/>
      <c r="KU57" s="378"/>
      <c r="KV57" s="378"/>
      <c r="KW57" s="378"/>
      <c r="KX57" s="378"/>
      <c r="KY57" s="378"/>
      <c r="KZ57" s="378"/>
      <c r="LA57" s="378"/>
      <c r="LB57" s="378"/>
      <c r="LC57" s="378"/>
      <c r="LD57" s="378"/>
      <c r="LE57" s="378"/>
      <c r="LF57" s="378"/>
      <c r="LG57" s="378"/>
      <c r="LH57" s="378"/>
      <c r="LI57" s="378"/>
      <c r="LJ57" s="378"/>
      <c r="LK57" s="378"/>
      <c r="LL57" s="378"/>
      <c r="LM57" s="378"/>
      <c r="LN57" s="378"/>
      <c r="LO57" s="378"/>
      <c r="LP57" s="378"/>
      <c r="LQ57" s="378"/>
      <c r="LR57" s="378"/>
      <c r="LS57" s="378"/>
      <c r="LT57" s="378"/>
      <c r="LU57" s="378"/>
      <c r="LV57" s="378"/>
      <c r="LW57" s="378"/>
      <c r="LX57" s="378"/>
      <c r="LY57" s="378"/>
      <c r="LZ57" s="378"/>
      <c r="MA57" s="378"/>
      <c r="MB57" s="378"/>
      <c r="MC57" s="378"/>
      <c r="MD57" s="378"/>
      <c r="ME57" s="378"/>
      <c r="MF57" s="378"/>
      <c r="MG57" s="378"/>
      <c r="MH57" s="378"/>
      <c r="MI57" s="378"/>
      <c r="MJ57" s="378"/>
      <c r="MK57" s="378"/>
      <c r="ML57" s="378"/>
      <c r="MM57" s="378"/>
      <c r="MN57" s="378"/>
      <c r="MO57" s="378"/>
      <c r="MP57" s="378"/>
      <c r="MQ57" s="378"/>
      <c r="MR57" s="378"/>
      <c r="MS57" s="378"/>
      <c r="MT57" s="378"/>
      <c r="MU57" s="378"/>
      <c r="MV57" s="378"/>
      <c r="MW57" s="378"/>
      <c r="MX57" s="378"/>
      <c r="MY57" s="378"/>
      <c r="MZ57" s="378"/>
      <c r="NA57" s="378"/>
      <c r="NB57" s="378"/>
      <c r="NC57" s="378"/>
      <c r="ND57" s="378"/>
      <c r="NE57" s="378"/>
      <c r="NF57" s="378"/>
      <c r="NG57" s="378"/>
      <c r="NH57" s="378"/>
      <c r="NI57" s="378"/>
      <c r="NJ57" s="378"/>
      <c r="NK57" s="378"/>
      <c r="NL57" s="378"/>
      <c r="NM57" s="378"/>
      <c r="NN57" s="378"/>
      <c r="NO57" s="378"/>
      <c r="NP57" s="378"/>
      <c r="NQ57" s="378"/>
      <c r="NR57" s="378"/>
      <c r="NS57" s="378"/>
      <c r="NT57" s="378"/>
      <c r="NU57" s="378"/>
      <c r="NV57" s="378"/>
      <c r="NW57" s="378"/>
      <c r="NX57" s="378"/>
      <c r="NY57" s="378"/>
      <c r="NZ57" s="378"/>
      <c r="OA57" s="378"/>
      <c r="OB57" s="378"/>
      <c r="OC57" s="378"/>
      <c r="OD57" s="378"/>
      <c r="OE57" s="378"/>
      <c r="OF57" s="378"/>
      <c r="OG57" s="378"/>
      <c r="OH57" s="378"/>
      <c r="OI57" s="378"/>
      <c r="OJ57" s="378"/>
      <c r="OK57" s="378"/>
      <c r="OL57" s="378"/>
      <c r="OM57" s="378"/>
      <c r="ON57" s="378"/>
      <c r="OO57" s="378"/>
      <c r="OP57" s="378"/>
      <c r="OQ57" s="378"/>
      <c r="OR57" s="378"/>
      <c r="OS57" s="378"/>
      <c r="OT57" s="378"/>
      <c r="OU57" s="378"/>
      <c r="OV57" s="378"/>
      <c r="OW57" s="378"/>
      <c r="OX57" s="378"/>
      <c r="OY57" s="378"/>
      <c r="OZ57" s="378"/>
      <c r="PA57" s="378"/>
      <c r="PB57" s="378"/>
      <c r="PC57" s="378"/>
      <c r="PD57" s="378"/>
      <c r="PE57" s="378"/>
      <c r="PF57" s="378"/>
      <c r="PG57" s="378"/>
      <c r="PH57" s="378"/>
      <c r="PI57" s="378"/>
      <c r="PJ57" s="378"/>
      <c r="PK57" s="378"/>
      <c r="PL57" s="378"/>
      <c r="PM57" s="378"/>
      <c r="PN57" s="378"/>
      <c r="PO57" s="378"/>
      <c r="PP57" s="378"/>
      <c r="PQ57" s="378"/>
      <c r="PR57" s="378"/>
      <c r="PS57" s="378"/>
      <c r="PT57" s="378"/>
      <c r="PU57" s="378"/>
      <c r="PV57" s="378"/>
      <c r="PW57" s="378"/>
      <c r="PX57" s="378"/>
      <c r="PY57" s="378"/>
      <c r="PZ57" s="378"/>
      <c r="QA57" s="378"/>
      <c r="QB57" s="378"/>
      <c r="QC57" s="378"/>
      <c r="QD57" s="378"/>
      <c r="QE57" s="378"/>
      <c r="QF57" s="378"/>
      <c r="QG57" s="378"/>
      <c r="QH57" s="378"/>
      <c r="QI57" s="378"/>
      <c r="QJ57" s="378"/>
      <c r="QK57" s="378"/>
      <c r="QL57" s="378"/>
      <c r="QM57" s="378"/>
      <c r="QN57" s="378"/>
      <c r="QO57" s="378"/>
      <c r="QP57" s="378"/>
      <c r="QQ57" s="378"/>
      <c r="QR57" s="378"/>
      <c r="QS57" s="378"/>
      <c r="QT57" s="378"/>
      <c r="QU57" s="378"/>
      <c r="QV57" s="378"/>
      <c r="QW57" s="378"/>
      <c r="QX57" s="378"/>
      <c r="QY57" s="378"/>
      <c r="QZ57" s="378"/>
      <c r="RA57" s="378"/>
      <c r="RB57" s="378"/>
      <c r="RC57" s="378"/>
      <c r="RD57" s="378"/>
      <c r="RE57" s="378"/>
      <c r="RF57" s="378"/>
      <c r="RG57" s="378"/>
      <c r="RH57" s="378"/>
      <c r="RI57" s="378"/>
      <c r="RJ57" s="378"/>
      <c r="RK57" s="378"/>
      <c r="RL57" s="378"/>
      <c r="RM57" s="378"/>
      <c r="RN57" s="378"/>
      <c r="RO57" s="378"/>
      <c r="RP57" s="378"/>
      <c r="RQ57" s="378"/>
      <c r="RR57" s="378"/>
      <c r="RS57" s="378"/>
      <c r="RT57" s="378"/>
      <c r="RU57" s="378"/>
      <c r="RV57" s="378"/>
      <c r="RW57" s="378"/>
      <c r="RX57" s="378"/>
      <c r="RY57" s="378"/>
      <c r="RZ57" s="378"/>
      <c r="SA57" s="378"/>
      <c r="SB57" s="378"/>
      <c r="SC57" s="378"/>
      <c r="SD57" s="378"/>
      <c r="SE57" s="378"/>
      <c r="SF57" s="378"/>
      <c r="SG57" s="378"/>
      <c r="SH57" s="378"/>
      <c r="SI57" s="378"/>
      <c r="SJ57" s="378"/>
      <c r="SK57" s="378"/>
      <c r="SL57" s="378"/>
      <c r="SM57" s="378"/>
      <c r="SN57" s="378"/>
      <c r="SO57" s="378"/>
      <c r="SP57" s="378"/>
      <c r="SQ57" s="378"/>
      <c r="SR57" s="378"/>
      <c r="SS57" s="378"/>
      <c r="ST57" s="378"/>
      <c r="SU57" s="378"/>
      <c r="SV57" s="378"/>
      <c r="SW57" s="378"/>
      <c r="SX57" s="378"/>
      <c r="SY57" s="378"/>
      <c r="SZ57" s="378"/>
      <c r="TA57" s="378"/>
      <c r="TB57" s="378"/>
      <c r="TC57" s="378"/>
      <c r="TD57" s="378"/>
      <c r="TE57" s="378"/>
      <c r="TF57" s="378"/>
      <c r="TG57" s="378"/>
      <c r="TH57" s="378"/>
      <c r="TI57" s="378"/>
      <c r="TJ57" s="378"/>
      <c r="TK57" s="378"/>
      <c r="TL57" s="378"/>
      <c r="TM57" s="378"/>
      <c r="TN57" s="378"/>
      <c r="TO57" s="378"/>
      <c r="TP57" s="378"/>
      <c r="TQ57" s="378"/>
      <c r="TR57" s="378"/>
      <c r="TS57" s="378"/>
      <c r="TT57" s="378"/>
      <c r="TU57" s="378"/>
      <c r="TV57" s="378"/>
      <c r="TW57" s="378"/>
      <c r="TX57" s="378"/>
      <c r="TY57" s="378"/>
      <c r="TZ57" s="378"/>
      <c r="UA57" s="378"/>
      <c r="UB57" s="378"/>
      <c r="UC57" s="378"/>
      <c r="UD57" s="378"/>
      <c r="UE57" s="378"/>
      <c r="UF57" s="378"/>
      <c r="UG57" s="378"/>
      <c r="UH57" s="378"/>
      <c r="UI57" s="378"/>
      <c r="UJ57" s="378"/>
      <c r="UK57" s="378"/>
      <c r="UL57" s="378"/>
      <c r="UM57" s="378"/>
      <c r="UN57" s="378"/>
      <c r="UO57" s="378"/>
      <c r="UP57" s="378"/>
      <c r="UQ57" s="378"/>
      <c r="UR57" s="378"/>
      <c r="US57" s="378"/>
      <c r="UT57" s="378"/>
      <c r="UU57" s="378"/>
      <c r="UV57" s="378"/>
      <c r="UW57" s="378"/>
      <c r="UX57" s="378"/>
      <c r="UY57" s="378"/>
      <c r="UZ57" s="378"/>
      <c r="VA57" s="378"/>
      <c r="VB57" s="378"/>
      <c r="VC57" s="378"/>
      <c r="VD57" s="378"/>
      <c r="VE57" s="378"/>
      <c r="VF57" s="378"/>
      <c r="VG57" s="378"/>
      <c r="VH57" s="378"/>
      <c r="VI57" s="378"/>
      <c r="VJ57" s="378"/>
      <c r="VK57" s="378"/>
      <c r="VL57" s="378"/>
      <c r="VM57" s="378"/>
      <c r="VN57" s="378"/>
      <c r="VO57" s="378"/>
      <c r="VP57" s="378"/>
      <c r="VQ57" s="378"/>
      <c r="VR57" s="378"/>
      <c r="VS57" s="378"/>
      <c r="VT57" s="378"/>
      <c r="VU57" s="378"/>
      <c r="VV57" s="378"/>
      <c r="VW57" s="378"/>
      <c r="VX57" s="378"/>
      <c r="VY57" s="378"/>
      <c r="VZ57" s="378"/>
      <c r="WA57" s="378"/>
      <c r="WB57" s="378"/>
      <c r="WC57" s="378"/>
      <c r="WD57" s="378"/>
      <c r="WE57" s="378"/>
      <c r="WF57" s="378"/>
      <c r="WG57" s="378"/>
      <c r="WH57" s="378"/>
      <c r="WI57" s="378"/>
      <c r="WJ57" s="378"/>
      <c r="WK57" s="378"/>
      <c r="WL57" s="378"/>
      <c r="WM57" s="378"/>
      <c r="WN57" s="378"/>
      <c r="WO57" s="378"/>
      <c r="WP57" s="378"/>
      <c r="WQ57" s="378"/>
      <c r="WR57" s="378"/>
      <c r="WS57" s="378"/>
      <c r="WT57" s="378"/>
      <c r="WU57" s="378"/>
      <c r="WV57" s="378"/>
      <c r="WW57" s="378"/>
      <c r="WX57" s="378"/>
      <c r="WY57" s="378"/>
      <c r="WZ57" s="378"/>
      <c r="XA57" s="378"/>
      <c r="XB57" s="378"/>
      <c r="XC57" s="378"/>
      <c r="XD57" s="378"/>
      <c r="XE57" s="378"/>
      <c r="XF57" s="378"/>
      <c r="XG57" s="378"/>
      <c r="XH57" s="378"/>
      <c r="XI57" s="378"/>
      <c r="XJ57" s="378"/>
      <c r="XK57" s="378"/>
      <c r="XL57" s="378"/>
      <c r="XM57" s="378"/>
      <c r="XN57" s="378"/>
      <c r="XO57" s="378"/>
      <c r="XP57" s="378"/>
      <c r="XQ57" s="378"/>
      <c r="XR57" s="378"/>
      <c r="XS57" s="378"/>
      <c r="XT57" s="378"/>
      <c r="XU57" s="378"/>
      <c r="XV57" s="378"/>
      <c r="XW57" s="378"/>
      <c r="XX57" s="378"/>
      <c r="XY57" s="378"/>
      <c r="XZ57" s="378"/>
      <c r="YA57" s="378"/>
      <c r="YB57" s="378"/>
      <c r="YC57" s="378"/>
      <c r="YD57" s="378"/>
      <c r="YE57" s="378"/>
      <c r="YF57" s="378"/>
      <c r="YG57" s="378"/>
      <c r="YH57" s="378"/>
      <c r="YI57" s="378"/>
      <c r="YJ57" s="378"/>
      <c r="YK57" s="378"/>
      <c r="YL57" s="378"/>
      <c r="YM57" s="378"/>
      <c r="YN57" s="378"/>
      <c r="YO57" s="378"/>
      <c r="YP57" s="378"/>
      <c r="YQ57" s="378"/>
      <c r="YR57" s="378"/>
      <c r="YS57" s="378"/>
      <c r="YT57" s="378"/>
      <c r="YU57" s="378"/>
      <c r="YV57" s="378"/>
      <c r="YW57" s="378"/>
      <c r="YX57" s="378"/>
      <c r="YY57" s="378"/>
      <c r="YZ57" s="378"/>
      <c r="ZA57" s="378"/>
      <c r="ZB57" s="378"/>
      <c r="ZC57" s="378"/>
      <c r="ZD57" s="378"/>
      <c r="ZE57" s="378"/>
      <c r="ZF57" s="378"/>
      <c r="ZG57" s="378"/>
      <c r="ZH57" s="378"/>
      <c r="ZI57" s="378"/>
      <c r="ZJ57" s="378"/>
      <c r="ZK57" s="378"/>
      <c r="ZL57" s="378"/>
      <c r="ZM57" s="378"/>
      <c r="ZN57" s="378"/>
      <c r="ZO57" s="378"/>
      <c r="ZP57" s="378"/>
      <c r="ZQ57" s="378"/>
      <c r="ZR57" s="378"/>
      <c r="ZS57" s="378"/>
      <c r="ZT57" s="378"/>
      <c r="ZU57" s="378"/>
      <c r="ZV57" s="378"/>
      <c r="ZW57" s="378"/>
      <c r="ZX57" s="378"/>
      <c r="ZY57" s="378"/>
      <c r="ZZ57" s="378"/>
      <c r="AAA57" s="378"/>
      <c r="AAB57" s="378"/>
      <c r="AAC57" s="378"/>
      <c r="AAD57" s="378"/>
      <c r="AAE57" s="378"/>
      <c r="AAF57" s="378"/>
      <c r="AAG57" s="378"/>
      <c r="AAH57" s="378"/>
      <c r="AAI57" s="378"/>
      <c r="AAJ57" s="378"/>
      <c r="AAK57" s="378"/>
      <c r="AAL57" s="378"/>
      <c r="AAM57" s="378"/>
      <c r="AAN57" s="378"/>
      <c r="AAO57" s="378"/>
      <c r="AAP57" s="378"/>
      <c r="AAQ57" s="378"/>
      <c r="AAR57" s="378"/>
      <c r="AAS57" s="378"/>
      <c r="AAT57" s="378"/>
      <c r="AAU57" s="378"/>
      <c r="AAV57" s="378"/>
      <c r="AAW57" s="378"/>
      <c r="AAX57" s="378"/>
      <c r="AAY57" s="378"/>
      <c r="AAZ57" s="378"/>
      <c r="ABA57" s="378"/>
      <c r="ABB57" s="378"/>
      <c r="ABC57" s="378"/>
      <c r="ABD57" s="378"/>
      <c r="ABE57" s="378"/>
      <c r="ABF57" s="378"/>
      <c r="ABG57" s="378"/>
      <c r="ABH57" s="378"/>
      <c r="ABI57" s="378"/>
      <c r="ABJ57" s="378"/>
      <c r="ABK57" s="378"/>
      <c r="ABL57" s="378"/>
      <c r="ABM57" s="378"/>
      <c r="ABN57" s="378"/>
      <c r="ABO57" s="378"/>
      <c r="ABP57" s="378"/>
      <c r="ABQ57" s="378"/>
      <c r="ABR57" s="378"/>
      <c r="ABS57" s="378"/>
      <c r="ABT57" s="378"/>
      <c r="ABU57" s="378"/>
      <c r="ABV57" s="378"/>
      <c r="ABW57" s="378"/>
      <c r="ABX57" s="378"/>
      <c r="ABY57" s="378"/>
      <c r="ABZ57" s="378"/>
      <c r="ACA57" s="378"/>
      <c r="ACB57" s="378"/>
      <c r="ACC57" s="378"/>
      <c r="ACD57" s="378"/>
      <c r="ACE57" s="378"/>
      <c r="ACF57" s="378"/>
      <c r="ACG57" s="378"/>
      <c r="ACH57" s="378"/>
      <c r="ACI57" s="378"/>
      <c r="ACJ57" s="378"/>
      <c r="ACK57" s="378"/>
      <c r="ACL57" s="378"/>
      <c r="ACM57" s="378"/>
      <c r="ACN57" s="378"/>
      <c r="ACO57" s="378"/>
      <c r="ACP57" s="378"/>
      <c r="ACQ57" s="378"/>
      <c r="ACR57" s="378"/>
      <c r="ACS57" s="378"/>
      <c r="ACT57" s="378"/>
      <c r="ACU57" s="378"/>
      <c r="ACV57" s="378"/>
      <c r="ACW57" s="378"/>
      <c r="ACX57" s="378"/>
      <c r="ACY57" s="378"/>
      <c r="ACZ57" s="378"/>
      <c r="ADA57" s="378"/>
      <c r="ADB57" s="378"/>
      <c r="ADC57" s="378"/>
      <c r="ADD57" s="378"/>
      <c r="ADE57" s="378"/>
      <c r="ADF57" s="378"/>
      <c r="ADG57" s="378"/>
      <c r="ADH57" s="378"/>
      <c r="ADI57" s="378"/>
      <c r="ADJ57" s="378"/>
      <c r="ADK57" s="378"/>
      <c r="ADL57" s="378"/>
      <c r="ADM57" s="378"/>
      <c r="ADN57" s="378"/>
      <c r="ADO57" s="378"/>
      <c r="ADP57" s="378"/>
      <c r="ADQ57" s="378"/>
      <c r="ADR57" s="378"/>
      <c r="ADS57" s="378"/>
      <c r="ADT57" s="378"/>
      <c r="ADU57" s="378"/>
      <c r="ADV57" s="378"/>
      <c r="ADW57" s="378"/>
      <c r="ADX57" s="378"/>
      <c r="ADY57" s="378"/>
      <c r="ADZ57" s="378"/>
      <c r="AEA57" s="378"/>
      <c r="AEB57" s="378"/>
      <c r="AEC57" s="378"/>
      <c r="AED57" s="378"/>
      <c r="AEE57" s="378"/>
      <c r="AEF57" s="378"/>
      <c r="AEG57" s="378"/>
      <c r="AEH57" s="378"/>
      <c r="AEI57" s="378"/>
      <c r="AEJ57" s="378"/>
      <c r="AEK57" s="378"/>
      <c r="AEL57" s="378"/>
      <c r="AEM57" s="378"/>
      <c r="AEN57" s="378"/>
      <c r="AEO57" s="378"/>
      <c r="AEP57" s="378"/>
      <c r="AEQ57" s="378"/>
      <c r="AER57" s="378"/>
      <c r="AES57" s="378"/>
      <c r="AET57" s="378"/>
      <c r="AEU57" s="378"/>
      <c r="AEV57" s="378"/>
      <c r="AEW57" s="378"/>
      <c r="AEX57" s="378"/>
      <c r="AEY57" s="378"/>
      <c r="AEZ57" s="378"/>
      <c r="AFA57" s="378"/>
      <c r="AFB57" s="378"/>
      <c r="AFC57" s="378"/>
      <c r="AFD57" s="378"/>
      <c r="AFE57" s="378"/>
      <c r="AFF57" s="378"/>
      <c r="AFG57" s="378"/>
      <c r="AFH57" s="378"/>
      <c r="AFI57" s="378"/>
      <c r="AFJ57" s="378"/>
      <c r="AFK57" s="378"/>
      <c r="AFL57" s="378"/>
      <c r="AFM57" s="378"/>
      <c r="AFN57" s="378"/>
      <c r="AFO57" s="378"/>
      <c r="AFP57" s="378"/>
      <c r="AFQ57" s="378"/>
      <c r="AFR57" s="378"/>
      <c r="AFS57" s="378"/>
      <c r="AFT57" s="378"/>
      <c r="AFU57" s="378"/>
      <c r="AFV57" s="378"/>
      <c r="AFW57" s="378"/>
      <c r="AFX57" s="378"/>
      <c r="AFY57" s="378"/>
      <c r="AFZ57" s="378"/>
      <c r="AGA57" s="378"/>
      <c r="AGB57" s="378"/>
      <c r="AGC57" s="378"/>
      <c r="AGD57" s="378"/>
      <c r="AGE57" s="378"/>
      <c r="AGF57" s="378"/>
      <c r="AGG57" s="378"/>
      <c r="AGH57" s="378"/>
      <c r="AGI57" s="378"/>
      <c r="AGJ57" s="378"/>
      <c r="AGK57" s="378"/>
      <c r="AGL57" s="378"/>
      <c r="AGM57" s="378"/>
      <c r="AGN57" s="378"/>
      <c r="AGO57" s="378"/>
      <c r="AGP57" s="378"/>
      <c r="AGQ57" s="378"/>
      <c r="AGR57" s="378"/>
      <c r="AGS57" s="378"/>
      <c r="AGT57" s="378"/>
      <c r="AGU57" s="378"/>
      <c r="AGV57" s="378"/>
      <c r="AGW57" s="378"/>
      <c r="AGX57" s="378"/>
      <c r="AGY57" s="378"/>
      <c r="AGZ57" s="378"/>
      <c r="AHA57" s="378"/>
      <c r="AHB57" s="378"/>
      <c r="AHC57" s="378"/>
      <c r="AHD57" s="378"/>
      <c r="AHE57" s="378"/>
      <c r="AHF57" s="378"/>
      <c r="AHG57" s="378"/>
      <c r="AHH57" s="378"/>
      <c r="AHI57" s="378"/>
      <c r="AHJ57" s="378"/>
      <c r="AHK57" s="378"/>
      <c r="AHL57" s="378"/>
      <c r="AHM57" s="378"/>
      <c r="AHN57" s="378"/>
      <c r="AHO57" s="378"/>
      <c r="AHP57" s="378"/>
      <c r="AHQ57" s="378"/>
      <c r="AHR57" s="378"/>
      <c r="AHS57" s="378"/>
      <c r="AHT57" s="378"/>
      <c r="AHU57" s="378"/>
      <c r="AHV57" s="378"/>
      <c r="AHW57" s="378"/>
      <c r="AHX57" s="378"/>
      <c r="AHY57" s="378"/>
      <c r="AHZ57" s="378"/>
      <c r="AIA57" s="378"/>
      <c r="AIB57" s="378"/>
      <c r="AIC57" s="378"/>
      <c r="AID57" s="378"/>
      <c r="AIE57" s="378"/>
      <c r="AIF57" s="378"/>
      <c r="AIG57" s="378"/>
      <c r="AIH57" s="378"/>
      <c r="AII57" s="378"/>
      <c r="AIJ57" s="378"/>
      <c r="AIK57" s="378"/>
      <c r="AIL57" s="378"/>
      <c r="AIM57" s="378"/>
      <c r="AIN57" s="378"/>
      <c r="AIO57" s="378"/>
      <c r="AIP57" s="378"/>
      <c r="AIQ57" s="378"/>
      <c r="AIR57" s="378"/>
      <c r="AIS57" s="378"/>
      <c r="AIT57" s="378"/>
      <c r="AIU57" s="378"/>
      <c r="AIV57" s="378"/>
      <c r="AIW57" s="378"/>
      <c r="AIX57" s="378"/>
      <c r="AIY57" s="378"/>
      <c r="AIZ57" s="378"/>
      <c r="AJA57" s="378"/>
      <c r="AJB57" s="378"/>
      <c r="AJC57" s="378"/>
      <c r="AJD57" s="378"/>
      <c r="AJE57" s="378"/>
      <c r="AJF57" s="378"/>
      <c r="AJG57" s="378"/>
      <c r="AJH57" s="378"/>
      <c r="AJI57" s="378"/>
      <c r="AJJ57" s="378"/>
      <c r="AJK57" s="378"/>
      <c r="AJL57" s="378"/>
      <c r="AJM57" s="378"/>
      <c r="AJN57" s="378"/>
      <c r="AJO57" s="378"/>
      <c r="AJP57" s="378"/>
      <c r="AJQ57" s="378"/>
      <c r="AJR57" s="378"/>
      <c r="AJS57" s="378"/>
      <c r="AJT57" s="378"/>
      <c r="AJU57" s="378"/>
      <c r="AJV57" s="378"/>
      <c r="AJW57" s="378"/>
      <c r="AJX57" s="378"/>
      <c r="AJY57" s="378"/>
      <c r="AJZ57" s="378"/>
      <c r="AKA57" s="378"/>
      <c r="AKB57" s="378"/>
      <c r="AKC57" s="378"/>
      <c r="AKD57" s="378"/>
      <c r="AKE57" s="378"/>
      <c r="AKF57" s="378"/>
      <c r="AKG57" s="378"/>
      <c r="AKH57" s="378"/>
      <c r="AKI57" s="378"/>
      <c r="AKJ57" s="378"/>
      <c r="AKK57" s="378"/>
      <c r="AKL57" s="378"/>
      <c r="AKM57" s="378"/>
      <c r="AKN57" s="378"/>
      <c r="AKO57" s="378"/>
      <c r="AKP57" s="378"/>
      <c r="AKQ57" s="378"/>
      <c r="AKR57" s="378"/>
      <c r="AKS57" s="378"/>
      <c r="AKT57" s="378"/>
      <c r="AKU57" s="378"/>
      <c r="AKV57" s="378"/>
      <c r="AKW57" s="378"/>
      <c r="AKX57" s="378"/>
      <c r="AKY57" s="378"/>
      <c r="AKZ57" s="378"/>
      <c r="ALA57" s="378"/>
      <c r="ALB57" s="378"/>
      <c r="ALC57" s="378"/>
      <c r="ALD57" s="378"/>
      <c r="ALE57" s="378"/>
      <c r="ALF57" s="378"/>
      <c r="ALG57" s="378"/>
      <c r="ALH57" s="378"/>
      <c r="ALI57" s="378"/>
      <c r="ALJ57" s="378"/>
      <c r="ALK57" s="378"/>
      <c r="ALL57" s="378"/>
      <c r="ALM57" s="378"/>
      <c r="ALN57" s="378"/>
      <c r="ALO57" s="378"/>
      <c r="ALP57" s="378"/>
      <c r="ALQ57" s="378"/>
      <c r="ALR57" s="378"/>
      <c r="ALS57" s="378"/>
      <c r="ALT57" s="378"/>
      <c r="ALU57" s="378"/>
      <c r="ALV57" s="378"/>
      <c r="ALW57" s="378"/>
      <c r="ALX57" s="378"/>
      <c r="ALY57" s="378"/>
      <c r="ALZ57" s="378"/>
      <c r="AMA57" s="378"/>
      <c r="AMB57" s="378"/>
      <c r="AMC57" s="378"/>
      <c r="AMD57" s="378"/>
      <c r="AME57" s="378"/>
      <c r="AMF57" s="378"/>
      <c r="AMG57" s="378"/>
      <c r="AMH57" s="378"/>
      <c r="AMI57" s="378"/>
      <c r="AMJ57" s="378"/>
    </row>
  </sheetData>
  <mergeCells count="17">
    <mergeCell ref="A44:E44"/>
    <mergeCell ref="A46:D46"/>
    <mergeCell ref="A48:D48"/>
    <mergeCell ref="A50:D50"/>
    <mergeCell ref="A55:F55"/>
    <mergeCell ref="A31:B31"/>
    <mergeCell ref="A32:B32"/>
    <mergeCell ref="A33:B33"/>
    <mergeCell ref="A34:B34"/>
    <mergeCell ref="A35:B35"/>
    <mergeCell ref="A36:E36"/>
    <mergeCell ref="A5:A12"/>
    <mergeCell ref="B8:C8"/>
    <mergeCell ref="A24:E24"/>
    <mergeCell ref="A28:B28"/>
    <mergeCell ref="A29:B29"/>
    <mergeCell ref="A30:B30"/>
  </mergeCells>
  <printOptions horizontalCentered="1" verticalCentered="1"/>
  <pageMargins left="0.59027777777777801" right="0.59027777777777801" top="1.1798611111111099" bottom="1.1798611111111099" header="0.51180555555555496" footer="0.51180555555555496"/>
  <pageSetup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2:L62"/>
  <sheetViews>
    <sheetView showGridLines="0" zoomScale="98" zoomScaleNormal="98" workbookViewId="0">
      <selection activeCell="O3" sqref="O3"/>
    </sheetView>
  </sheetViews>
  <sheetFormatPr baseColWidth="10" defaultRowHeight="15"/>
  <cols>
    <col min="2" max="2" width="2.140625" customWidth="1"/>
    <col min="5" max="5" width="14" bestFit="1" customWidth="1"/>
    <col min="6" max="9" width="15.7109375" customWidth="1"/>
    <col min="10" max="10" width="4.28515625" customWidth="1"/>
    <col min="11" max="11" width="15.7109375" customWidth="1"/>
    <col min="12" max="12" width="2" customWidth="1"/>
  </cols>
  <sheetData>
    <row r="2" spans="2:12" ht="26.1" customHeight="1">
      <c r="B2" s="150" t="s">
        <v>176</v>
      </c>
      <c r="C2" s="150"/>
      <c r="D2" s="150"/>
      <c r="E2" s="150"/>
      <c r="F2" s="150"/>
      <c r="G2" s="150"/>
      <c r="H2" s="150"/>
      <c r="I2" s="150"/>
      <c r="J2" s="151"/>
      <c r="K2" s="151"/>
      <c r="L2" s="151"/>
    </row>
    <row r="3" spans="2:12" ht="26.25" customHeight="1">
      <c r="B3" s="150"/>
      <c r="C3" s="150"/>
      <c r="D3" s="150"/>
      <c r="E3" s="150"/>
      <c r="F3" s="150"/>
      <c r="G3" s="150"/>
      <c r="H3" s="150"/>
      <c r="I3" s="150"/>
      <c r="J3" s="167" t="s">
        <v>182</v>
      </c>
      <c r="K3" s="167"/>
      <c r="L3" s="167"/>
    </row>
    <row r="4" spans="2:12" ht="30" customHeight="1">
      <c r="B4" s="83"/>
      <c r="C4" s="159" t="s">
        <v>183</v>
      </c>
      <c r="D4" s="159"/>
      <c r="E4" s="159"/>
      <c r="F4" s="159"/>
      <c r="G4" s="159"/>
      <c r="H4" s="159"/>
      <c r="I4" s="159"/>
      <c r="J4" s="159"/>
      <c r="K4" s="159"/>
      <c r="L4" s="84"/>
    </row>
    <row r="5" spans="2:12" ht="5.25" customHeight="1">
      <c r="B5" s="95"/>
      <c r="C5" s="96"/>
      <c r="D5" s="96"/>
      <c r="E5" s="96"/>
      <c r="F5" s="96"/>
      <c r="G5" s="96"/>
      <c r="H5" s="96"/>
      <c r="I5" s="96"/>
      <c r="J5" s="96"/>
      <c r="K5" s="96"/>
      <c r="L5" s="97"/>
    </row>
    <row r="6" spans="2:12" ht="27" customHeight="1">
      <c r="B6" s="98"/>
      <c r="C6" s="175" t="s">
        <v>185</v>
      </c>
      <c r="D6" s="175"/>
      <c r="E6" s="47"/>
      <c r="F6" s="90" t="s">
        <v>184</v>
      </c>
      <c r="G6" s="174"/>
      <c r="H6" s="174"/>
      <c r="I6" s="174"/>
      <c r="J6" s="174"/>
      <c r="K6" s="174"/>
      <c r="L6" s="99"/>
    </row>
    <row r="7" spans="2:12" ht="6.75" customHeight="1">
      <c r="B7" s="98"/>
      <c r="C7" s="58"/>
      <c r="D7" s="58"/>
      <c r="E7" s="91"/>
      <c r="F7" s="58"/>
      <c r="G7" s="58"/>
      <c r="H7" s="58"/>
      <c r="I7" s="58"/>
      <c r="J7" s="58">
        <v>4</v>
      </c>
      <c r="K7" s="58"/>
      <c r="L7" s="99"/>
    </row>
    <row r="8" spans="2:12" ht="24.95" customHeight="1">
      <c r="B8" s="98"/>
      <c r="C8" s="175" t="s">
        <v>186</v>
      </c>
      <c r="D8" s="175"/>
      <c r="E8" s="93" t="s">
        <v>1</v>
      </c>
      <c r="F8" s="90" t="s">
        <v>188</v>
      </c>
      <c r="G8" s="87" t="s">
        <v>1</v>
      </c>
      <c r="H8" s="88"/>
      <c r="I8" s="90" t="s">
        <v>189</v>
      </c>
      <c r="J8" s="87" t="s">
        <v>1</v>
      </c>
      <c r="K8" s="88"/>
      <c r="L8" s="99"/>
    </row>
    <row r="9" spans="2:12" ht="6" customHeight="1">
      <c r="B9" s="98"/>
      <c r="C9" s="89"/>
      <c r="D9" s="89"/>
      <c r="E9" s="89"/>
      <c r="F9" s="58"/>
      <c r="G9" s="58"/>
      <c r="H9" s="58"/>
      <c r="I9" s="58"/>
      <c r="J9" s="58"/>
      <c r="K9" s="58"/>
      <c r="L9" s="99"/>
    </row>
    <row r="10" spans="2:12" ht="6" customHeight="1">
      <c r="B10" s="98"/>
      <c r="C10" s="89"/>
      <c r="D10" s="89"/>
      <c r="E10" s="89"/>
      <c r="F10" s="86"/>
      <c r="G10" s="86"/>
      <c r="H10" s="86"/>
      <c r="I10" s="86"/>
      <c r="J10" s="86"/>
      <c r="K10" s="86"/>
      <c r="L10" s="99"/>
    </row>
    <row r="11" spans="2:12" ht="24.95" customHeight="1">
      <c r="B11" s="98"/>
      <c r="C11" s="175" t="s">
        <v>190</v>
      </c>
      <c r="D11" s="175"/>
      <c r="E11" s="93" t="s">
        <v>1</v>
      </c>
      <c r="F11" s="90" t="s">
        <v>187</v>
      </c>
      <c r="G11" s="174"/>
      <c r="H11" s="174"/>
      <c r="I11" s="174"/>
      <c r="J11" s="174"/>
      <c r="K11" s="174"/>
      <c r="L11" s="99"/>
    </row>
    <row r="12" spans="2:12" ht="9.75" customHeight="1">
      <c r="B12" s="98"/>
      <c r="C12" s="58"/>
      <c r="D12" s="58"/>
      <c r="E12" s="58"/>
      <c r="F12" s="58"/>
      <c r="G12" s="58"/>
      <c r="H12" s="58"/>
      <c r="I12" s="58"/>
      <c r="J12" s="58"/>
      <c r="K12" s="58"/>
      <c r="L12" s="99"/>
    </row>
    <row r="13" spans="2:12">
      <c r="B13" s="98"/>
      <c r="C13" s="173"/>
      <c r="D13" s="173"/>
      <c r="E13" s="173"/>
      <c r="F13" s="173"/>
      <c r="G13" s="173"/>
      <c r="H13" s="173"/>
      <c r="I13" s="173"/>
      <c r="J13" s="173"/>
      <c r="K13" s="173"/>
      <c r="L13" s="99"/>
    </row>
    <row r="14" spans="2:12">
      <c r="B14" s="98"/>
      <c r="C14" s="58"/>
      <c r="D14" s="58"/>
      <c r="E14" s="58"/>
      <c r="F14" s="58"/>
      <c r="G14" s="58"/>
      <c r="H14" s="58"/>
      <c r="I14" s="58"/>
      <c r="J14" s="58"/>
      <c r="K14" s="58"/>
      <c r="L14" s="99"/>
    </row>
    <row r="15" spans="2:12">
      <c r="B15" s="98"/>
      <c r="C15" s="58"/>
      <c r="D15" s="58"/>
      <c r="E15" s="58"/>
      <c r="F15" s="58"/>
      <c r="G15" s="58"/>
      <c r="H15" s="58"/>
      <c r="I15" s="58"/>
      <c r="J15" s="58"/>
      <c r="K15" s="58"/>
      <c r="L15" s="99"/>
    </row>
    <row r="16" spans="2:12">
      <c r="B16" s="98"/>
      <c r="C16" s="46" t="s">
        <v>0</v>
      </c>
      <c r="D16" s="166" t="s">
        <v>143</v>
      </c>
      <c r="E16" s="166"/>
      <c r="F16" s="166"/>
      <c r="G16" s="166"/>
      <c r="H16" s="166"/>
      <c r="I16" s="166"/>
      <c r="J16" s="46" t="s">
        <v>28</v>
      </c>
      <c r="K16" s="46" t="s">
        <v>191</v>
      </c>
      <c r="L16" s="99"/>
    </row>
    <row r="17" spans="2:12">
      <c r="B17" s="98"/>
      <c r="C17" s="58"/>
      <c r="D17" s="58"/>
      <c r="E17" s="58"/>
      <c r="F17" s="58"/>
      <c r="G17" s="58"/>
      <c r="H17" s="58"/>
      <c r="I17" s="58"/>
      <c r="J17" s="58"/>
      <c r="K17" s="58"/>
      <c r="L17" s="99"/>
    </row>
    <row r="18" spans="2:12">
      <c r="B18" s="98"/>
      <c r="C18" s="158" t="s">
        <v>205</v>
      </c>
      <c r="D18" s="158"/>
      <c r="E18" s="158"/>
      <c r="F18" s="158"/>
      <c r="G18" s="158"/>
      <c r="H18" s="158"/>
      <c r="I18" s="158"/>
      <c r="J18" s="158"/>
      <c r="K18" s="158"/>
      <c r="L18" s="99"/>
    </row>
    <row r="19" spans="2:12">
      <c r="B19" s="98"/>
      <c r="C19" s="92" t="s">
        <v>29</v>
      </c>
      <c r="D19" s="171" t="s">
        <v>1</v>
      </c>
      <c r="E19" s="171"/>
      <c r="F19" s="171"/>
      <c r="G19" s="171"/>
      <c r="H19" s="171"/>
      <c r="I19" s="171"/>
      <c r="J19" s="78" t="s">
        <v>1</v>
      </c>
      <c r="K19" s="78"/>
      <c r="L19" s="99"/>
    </row>
    <row r="20" spans="2:12">
      <c r="B20" s="98"/>
      <c r="C20" s="92" t="s">
        <v>30</v>
      </c>
      <c r="D20" s="171" t="s">
        <v>1</v>
      </c>
      <c r="E20" s="171"/>
      <c r="F20" s="171"/>
      <c r="G20" s="171"/>
      <c r="H20" s="171"/>
      <c r="I20" s="171"/>
      <c r="J20" s="78"/>
      <c r="K20" s="78"/>
      <c r="L20" s="99"/>
    </row>
    <row r="21" spans="2:12">
      <c r="B21" s="98"/>
      <c r="C21" s="92" t="s">
        <v>31</v>
      </c>
      <c r="D21" s="171" t="s">
        <v>1</v>
      </c>
      <c r="E21" s="171"/>
      <c r="F21" s="171"/>
      <c r="G21" s="171"/>
      <c r="H21" s="171"/>
      <c r="I21" s="171"/>
      <c r="J21" s="78"/>
      <c r="K21" s="78"/>
      <c r="L21" s="99"/>
    </row>
    <row r="22" spans="2:12">
      <c r="B22" s="98"/>
      <c r="C22" s="92" t="s">
        <v>32</v>
      </c>
      <c r="D22" s="171" t="s">
        <v>1</v>
      </c>
      <c r="E22" s="171"/>
      <c r="F22" s="171"/>
      <c r="G22" s="171"/>
      <c r="H22" s="171"/>
      <c r="I22" s="171"/>
      <c r="J22" s="78"/>
      <c r="K22" s="78"/>
      <c r="L22" s="99"/>
    </row>
    <row r="23" spans="2:12">
      <c r="B23" s="98"/>
      <c r="C23" s="58"/>
      <c r="D23" s="58"/>
      <c r="E23" s="58"/>
      <c r="F23" s="58"/>
      <c r="G23" s="58"/>
      <c r="H23" s="58"/>
      <c r="I23" s="58"/>
      <c r="J23" s="58"/>
      <c r="K23" s="58"/>
      <c r="L23" s="99"/>
    </row>
    <row r="24" spans="2:12">
      <c r="B24" s="98"/>
      <c r="C24" s="158" t="s">
        <v>204</v>
      </c>
      <c r="D24" s="158"/>
      <c r="E24" s="158"/>
      <c r="F24" s="158"/>
      <c r="G24" s="158"/>
      <c r="H24" s="158"/>
      <c r="I24" s="158"/>
      <c r="J24" s="158"/>
      <c r="K24" s="158"/>
      <c r="L24" s="99"/>
    </row>
    <row r="25" spans="2:12">
      <c r="B25" s="98"/>
      <c r="C25" s="92" t="s">
        <v>37</v>
      </c>
      <c r="D25" s="171" t="s">
        <v>196</v>
      </c>
      <c r="E25" s="171"/>
      <c r="F25" s="171"/>
      <c r="G25" s="171"/>
      <c r="H25" s="171"/>
      <c r="I25" s="171"/>
      <c r="J25" s="78" t="s">
        <v>1</v>
      </c>
      <c r="K25" s="78"/>
      <c r="L25" s="99"/>
    </row>
    <row r="26" spans="2:12">
      <c r="B26" s="98"/>
      <c r="C26" s="92" t="s">
        <v>38</v>
      </c>
      <c r="D26" s="171" t="s">
        <v>197</v>
      </c>
      <c r="E26" s="171"/>
      <c r="F26" s="171"/>
      <c r="G26" s="171"/>
      <c r="H26" s="171"/>
      <c r="I26" s="171"/>
      <c r="J26" s="78"/>
      <c r="K26" s="78"/>
      <c r="L26" s="99"/>
    </row>
    <row r="27" spans="2:12">
      <c r="B27" s="98"/>
      <c r="C27" s="92" t="s">
        <v>39</v>
      </c>
      <c r="D27" s="171" t="s">
        <v>198</v>
      </c>
      <c r="E27" s="171"/>
      <c r="F27" s="171"/>
      <c r="G27" s="171"/>
      <c r="H27" s="171"/>
      <c r="I27" s="171"/>
      <c r="J27" s="78"/>
      <c r="K27" s="78"/>
      <c r="L27" s="99"/>
    </row>
    <row r="28" spans="2:12">
      <c r="B28" s="98"/>
      <c r="C28" s="92" t="s">
        <v>41</v>
      </c>
      <c r="D28" s="171" t="s">
        <v>199</v>
      </c>
      <c r="E28" s="171"/>
      <c r="F28" s="171"/>
      <c r="G28" s="171"/>
      <c r="H28" s="171"/>
      <c r="I28" s="171"/>
      <c r="J28" s="78"/>
      <c r="K28" s="78"/>
      <c r="L28" s="99"/>
    </row>
    <row r="29" spans="2:12">
      <c r="B29" s="98"/>
      <c r="C29" s="58"/>
      <c r="D29" s="58"/>
      <c r="E29" s="58"/>
      <c r="F29" s="58"/>
      <c r="G29" s="58"/>
      <c r="H29" s="58"/>
      <c r="I29" s="58"/>
      <c r="J29" s="58"/>
      <c r="K29" s="58"/>
      <c r="L29" s="99"/>
    </row>
    <row r="30" spans="2:12">
      <c r="B30" s="98"/>
      <c r="C30" s="158" t="s">
        <v>203</v>
      </c>
      <c r="D30" s="158"/>
      <c r="E30" s="158"/>
      <c r="F30" s="158"/>
      <c r="G30" s="158"/>
      <c r="H30" s="158"/>
      <c r="I30" s="158"/>
      <c r="J30" s="158"/>
      <c r="K30" s="158"/>
      <c r="L30" s="99"/>
    </row>
    <row r="31" spans="2:12">
      <c r="B31" s="98"/>
      <c r="C31" s="92" t="s">
        <v>47</v>
      </c>
      <c r="D31" s="171" t="s">
        <v>1</v>
      </c>
      <c r="E31" s="171"/>
      <c r="F31" s="171"/>
      <c r="G31" s="171"/>
      <c r="H31" s="171"/>
      <c r="I31" s="171"/>
      <c r="J31" s="78"/>
      <c r="K31" s="78"/>
      <c r="L31" s="99"/>
    </row>
    <row r="32" spans="2:12">
      <c r="B32" s="98"/>
      <c r="C32" s="92" t="s">
        <v>48</v>
      </c>
      <c r="D32" s="171" t="s">
        <v>1</v>
      </c>
      <c r="E32" s="171"/>
      <c r="F32" s="171"/>
      <c r="G32" s="171"/>
      <c r="H32" s="171"/>
      <c r="I32" s="171"/>
      <c r="J32" s="94"/>
      <c r="K32" s="94"/>
      <c r="L32" s="99"/>
    </row>
    <row r="33" spans="2:12">
      <c r="B33" s="98"/>
      <c r="C33" s="92" t="s">
        <v>49</v>
      </c>
      <c r="D33" s="171" t="s">
        <v>1</v>
      </c>
      <c r="E33" s="171"/>
      <c r="F33" s="171"/>
      <c r="G33" s="171"/>
      <c r="H33" s="171"/>
      <c r="I33" s="171"/>
      <c r="J33" s="94"/>
      <c r="K33" s="94"/>
      <c r="L33" s="99"/>
    </row>
    <row r="34" spans="2:12">
      <c r="B34" s="98"/>
      <c r="C34" s="92" t="s">
        <v>50</v>
      </c>
      <c r="D34" s="171" t="s">
        <v>1</v>
      </c>
      <c r="E34" s="171"/>
      <c r="F34" s="171"/>
      <c r="G34" s="171"/>
      <c r="H34" s="171"/>
      <c r="I34" s="171"/>
      <c r="J34" s="94"/>
      <c r="K34" s="94"/>
      <c r="L34" s="99"/>
    </row>
    <row r="35" spans="2:12">
      <c r="B35" s="98"/>
      <c r="C35" s="58"/>
      <c r="D35" s="58"/>
      <c r="E35" s="58"/>
      <c r="F35" s="58"/>
      <c r="G35" s="58"/>
      <c r="H35" s="58"/>
      <c r="I35" s="58"/>
      <c r="J35" s="58"/>
      <c r="K35" s="58"/>
      <c r="L35" s="99"/>
    </row>
    <row r="36" spans="2:12">
      <c r="B36" s="98"/>
      <c r="C36" s="158" t="s">
        <v>202</v>
      </c>
      <c r="D36" s="158"/>
      <c r="E36" s="158"/>
      <c r="F36" s="158"/>
      <c r="G36" s="158"/>
      <c r="H36" s="158"/>
      <c r="I36" s="158"/>
      <c r="J36" s="158"/>
      <c r="K36" s="158"/>
      <c r="L36" s="99"/>
    </row>
    <row r="37" spans="2:12">
      <c r="B37" s="98"/>
      <c r="C37" s="92" t="s">
        <v>192</v>
      </c>
      <c r="D37" s="171" t="s">
        <v>1</v>
      </c>
      <c r="E37" s="171"/>
      <c r="F37" s="171"/>
      <c r="G37" s="171"/>
      <c r="H37" s="171"/>
      <c r="I37" s="171"/>
      <c r="J37" s="78"/>
      <c r="K37" s="78"/>
      <c r="L37" s="99"/>
    </row>
    <row r="38" spans="2:12">
      <c r="B38" s="98"/>
      <c r="C38" s="92" t="s">
        <v>193</v>
      </c>
      <c r="D38" s="171" t="s">
        <v>1</v>
      </c>
      <c r="E38" s="171"/>
      <c r="F38" s="171"/>
      <c r="G38" s="171"/>
      <c r="H38" s="171"/>
      <c r="I38" s="171"/>
      <c r="J38" s="94"/>
      <c r="K38" s="94"/>
      <c r="L38" s="99"/>
    </row>
    <row r="39" spans="2:12">
      <c r="B39" s="98"/>
      <c r="C39" s="58"/>
      <c r="D39" s="58"/>
      <c r="E39" s="58"/>
      <c r="F39" s="58"/>
      <c r="G39" s="58"/>
      <c r="H39" s="58"/>
      <c r="I39" s="58"/>
      <c r="J39" s="58"/>
      <c r="K39" s="58"/>
      <c r="L39" s="99"/>
    </row>
    <row r="40" spans="2:12">
      <c r="B40" s="98"/>
      <c r="C40" s="158" t="s">
        <v>206</v>
      </c>
      <c r="D40" s="158"/>
      <c r="E40" s="158"/>
      <c r="F40" s="158"/>
      <c r="G40" s="158"/>
      <c r="H40" s="158"/>
      <c r="I40" s="158"/>
      <c r="J40" s="158"/>
      <c r="K40" s="158"/>
      <c r="L40" s="99"/>
    </row>
    <row r="41" spans="2:12">
      <c r="B41" s="98"/>
      <c r="C41" s="92" t="s">
        <v>194</v>
      </c>
      <c r="D41" s="171" t="s">
        <v>1</v>
      </c>
      <c r="E41" s="171"/>
      <c r="F41" s="171"/>
      <c r="G41" s="171"/>
      <c r="H41" s="171"/>
      <c r="I41" s="171"/>
      <c r="J41" s="78"/>
      <c r="K41" s="78"/>
      <c r="L41" s="99"/>
    </row>
    <row r="42" spans="2:12">
      <c r="B42" s="98"/>
      <c r="C42" s="92" t="s">
        <v>195</v>
      </c>
      <c r="D42" s="171" t="s">
        <v>1</v>
      </c>
      <c r="E42" s="171"/>
      <c r="F42" s="171"/>
      <c r="G42" s="171"/>
      <c r="H42" s="171"/>
      <c r="I42" s="171"/>
      <c r="J42" s="94"/>
      <c r="K42" s="94"/>
      <c r="L42" s="99"/>
    </row>
    <row r="43" spans="2:12">
      <c r="B43" s="98"/>
      <c r="C43" s="58"/>
      <c r="D43" s="58"/>
      <c r="E43" s="58"/>
      <c r="F43" s="58"/>
      <c r="G43" s="58"/>
      <c r="H43" s="58"/>
      <c r="I43" s="58"/>
      <c r="J43" s="58"/>
      <c r="K43" s="58"/>
      <c r="L43" s="99"/>
    </row>
    <row r="44" spans="2:12">
      <c r="B44" s="98"/>
      <c r="C44" s="104" t="s">
        <v>207</v>
      </c>
      <c r="D44" s="58"/>
      <c r="E44" s="58"/>
      <c r="F44" s="58"/>
      <c r="G44" s="58"/>
      <c r="H44" s="58"/>
      <c r="I44" s="176" t="s">
        <v>200</v>
      </c>
      <c r="J44" s="177"/>
      <c r="K44" s="78"/>
      <c r="L44" s="99"/>
    </row>
    <row r="45" spans="2:12">
      <c r="B45" s="98"/>
      <c r="C45" s="58"/>
      <c r="D45" s="172" t="s">
        <v>201</v>
      </c>
      <c r="E45" s="172"/>
      <c r="F45" s="172"/>
      <c r="G45" s="172"/>
      <c r="H45" s="172"/>
      <c r="I45" s="172"/>
      <c r="J45" s="58"/>
      <c r="K45" s="58"/>
      <c r="L45" s="99"/>
    </row>
    <row r="46" spans="2:12">
      <c r="B46" s="98"/>
      <c r="C46" s="58"/>
      <c r="D46" s="103"/>
      <c r="E46" s="103"/>
      <c r="F46" s="103"/>
      <c r="G46" s="103"/>
      <c r="H46" s="103"/>
      <c r="I46" s="103"/>
      <c r="J46" s="103"/>
      <c r="K46" s="103"/>
      <c r="L46" s="99"/>
    </row>
    <row r="47" spans="2:12">
      <c r="B47" s="98"/>
      <c r="C47" s="58"/>
      <c r="D47" s="103" t="s">
        <v>1</v>
      </c>
      <c r="E47" s="103"/>
      <c r="F47" s="103"/>
      <c r="G47" s="103"/>
      <c r="H47" s="103"/>
      <c r="I47" s="103"/>
      <c r="J47" s="103"/>
      <c r="K47" s="103"/>
      <c r="L47" s="99"/>
    </row>
    <row r="48" spans="2:12">
      <c r="B48" s="98"/>
      <c r="C48" s="58"/>
      <c r="D48" s="103" t="s">
        <v>210</v>
      </c>
      <c r="E48" s="103"/>
      <c r="F48" s="103"/>
      <c r="G48" s="103" t="s">
        <v>211</v>
      </c>
      <c r="H48" s="103"/>
      <c r="I48" s="103"/>
      <c r="J48" s="103"/>
      <c r="K48" s="103"/>
      <c r="L48" s="99"/>
    </row>
    <row r="49" spans="1:12">
      <c r="B49" s="98"/>
      <c r="C49" s="58"/>
      <c r="D49" s="103"/>
      <c r="E49" s="103"/>
      <c r="F49" s="103"/>
      <c r="G49" s="103"/>
      <c r="H49" s="103"/>
      <c r="I49" s="103"/>
      <c r="J49" s="103"/>
      <c r="K49" s="103"/>
      <c r="L49" s="99"/>
    </row>
    <row r="50" spans="1:12">
      <c r="B50" s="98"/>
      <c r="C50" s="58"/>
      <c r="D50" s="103"/>
      <c r="E50" s="103"/>
      <c r="F50" s="103"/>
      <c r="G50" s="103"/>
      <c r="H50" s="103"/>
      <c r="I50" s="103"/>
      <c r="J50" s="103"/>
      <c r="K50" s="103"/>
      <c r="L50" s="99"/>
    </row>
    <row r="51" spans="1:12">
      <c r="B51" s="98"/>
      <c r="C51" s="58"/>
      <c r="D51" s="103"/>
      <c r="E51" s="103"/>
      <c r="F51" s="103"/>
      <c r="G51" s="103"/>
      <c r="H51" s="103"/>
      <c r="I51" s="103"/>
      <c r="J51" s="103"/>
      <c r="K51" s="103"/>
      <c r="L51" s="99"/>
    </row>
    <row r="52" spans="1:12">
      <c r="B52" s="98"/>
      <c r="C52" s="58"/>
      <c r="D52" s="172" t="s">
        <v>209</v>
      </c>
      <c r="E52" s="172"/>
      <c r="F52" s="103"/>
      <c r="G52" s="172" t="s">
        <v>209</v>
      </c>
      <c r="H52" s="172"/>
      <c r="I52" s="172" t="s">
        <v>1</v>
      </c>
      <c r="J52" s="172"/>
      <c r="K52" s="58"/>
      <c r="L52" s="99"/>
    </row>
    <row r="53" spans="1:12">
      <c r="B53" s="98"/>
      <c r="C53" s="58"/>
      <c r="D53" s="172" t="s">
        <v>128</v>
      </c>
      <c r="E53" s="172"/>
      <c r="F53" s="103"/>
      <c r="G53" s="172" t="s">
        <v>128</v>
      </c>
      <c r="H53" s="172"/>
      <c r="I53" s="172" t="s">
        <v>1</v>
      </c>
      <c r="J53" s="172"/>
      <c r="K53" s="58"/>
      <c r="L53" s="99"/>
    </row>
    <row r="54" spans="1:12">
      <c r="B54" s="98"/>
      <c r="C54" s="58"/>
      <c r="D54" s="172" t="s">
        <v>19</v>
      </c>
      <c r="E54" s="172"/>
      <c r="F54" s="103"/>
      <c r="G54" s="172" t="s">
        <v>208</v>
      </c>
      <c r="H54" s="172"/>
      <c r="I54" s="172" t="s">
        <v>1</v>
      </c>
      <c r="J54" s="172"/>
      <c r="K54" s="58"/>
      <c r="L54" s="99"/>
    </row>
    <row r="55" spans="1:12">
      <c r="B55" s="98"/>
      <c r="C55" s="58"/>
      <c r="D55" s="103"/>
      <c r="E55" s="103"/>
      <c r="F55" s="103"/>
      <c r="G55" s="103"/>
      <c r="H55" s="103"/>
      <c r="I55" s="103"/>
      <c r="J55" s="58"/>
      <c r="K55" s="58"/>
      <c r="L55" s="99"/>
    </row>
    <row r="56" spans="1:12">
      <c r="B56" s="98"/>
      <c r="C56" s="58"/>
      <c r="D56" s="172"/>
      <c r="E56" s="172"/>
      <c r="F56" s="172"/>
      <c r="G56" s="172"/>
      <c r="H56" s="172"/>
      <c r="I56" s="172"/>
      <c r="J56" s="58"/>
      <c r="K56" s="58"/>
      <c r="L56" s="99"/>
    </row>
    <row r="57" spans="1:12">
      <c r="B57" s="100"/>
      <c r="C57" s="101"/>
      <c r="D57" s="101"/>
      <c r="E57" s="101"/>
      <c r="F57" s="101"/>
      <c r="G57" s="101"/>
      <c r="H57" s="101"/>
      <c r="I57" s="101"/>
      <c r="J57" s="101"/>
      <c r="K57" s="101"/>
      <c r="L57" s="102"/>
    </row>
    <row r="61" spans="1:12">
      <c r="A61" s="110"/>
    </row>
    <row r="62" spans="1:12" ht="27" customHeight="1">
      <c r="A62" s="113" t="s">
        <v>220</v>
      </c>
      <c r="B62" s="113"/>
      <c r="C62" s="113"/>
      <c r="D62" s="113"/>
      <c r="E62" s="113"/>
      <c r="F62" s="113"/>
      <c r="G62" s="113"/>
      <c r="H62" s="113"/>
      <c r="I62" s="113"/>
      <c r="J62" s="113"/>
      <c r="K62" s="113"/>
    </row>
  </sheetData>
  <mergeCells count="45">
    <mergeCell ref="A62:K62"/>
    <mergeCell ref="B2:L2"/>
    <mergeCell ref="B3:I3"/>
    <mergeCell ref="J3:L3"/>
    <mergeCell ref="C4:K4"/>
    <mergeCell ref="C6:D6"/>
    <mergeCell ref="G6:K6"/>
    <mergeCell ref="C8:D8"/>
    <mergeCell ref="C11:D11"/>
    <mergeCell ref="D41:I41"/>
    <mergeCell ref="D42:I42"/>
    <mergeCell ref="I44:J44"/>
    <mergeCell ref="D22:I22"/>
    <mergeCell ref="D37:I37"/>
    <mergeCell ref="D16:I16"/>
    <mergeCell ref="D19:I19"/>
    <mergeCell ref="D20:I20"/>
    <mergeCell ref="C13:K13"/>
    <mergeCell ref="G11:K11"/>
    <mergeCell ref="D45:I45"/>
    <mergeCell ref="D38:I38"/>
    <mergeCell ref="C18:K18"/>
    <mergeCell ref="C24:K24"/>
    <mergeCell ref="C30:K30"/>
    <mergeCell ref="C36:K36"/>
    <mergeCell ref="C40:K40"/>
    <mergeCell ref="D25:I25"/>
    <mergeCell ref="D26:I26"/>
    <mergeCell ref="D27:I27"/>
    <mergeCell ref="D28:I28"/>
    <mergeCell ref="D31:I31"/>
    <mergeCell ref="D32:I32"/>
    <mergeCell ref="D33:I33"/>
    <mergeCell ref="D34:I34"/>
    <mergeCell ref="D21:I21"/>
    <mergeCell ref="D56:I56"/>
    <mergeCell ref="D53:E53"/>
    <mergeCell ref="D54:E54"/>
    <mergeCell ref="G53:H53"/>
    <mergeCell ref="G54:H54"/>
    <mergeCell ref="D52:E52"/>
    <mergeCell ref="G52:H52"/>
    <mergeCell ref="I52:J52"/>
    <mergeCell ref="I53:J53"/>
    <mergeCell ref="I54:J54"/>
  </mergeCells>
  <printOptions horizontalCentered="1" verticalCentered="1"/>
  <pageMargins left="0" right="0" top="0.15748031496062992" bottom="0.74803149606299213" header="0" footer="0"/>
  <pageSetup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L29"/>
  <sheetViews>
    <sheetView zoomScale="110" zoomScaleNormal="110" workbookViewId="0">
      <selection activeCell="C9" sqref="C9:H10"/>
    </sheetView>
  </sheetViews>
  <sheetFormatPr baseColWidth="10" defaultColWidth="9.42578125" defaultRowHeight="15"/>
  <cols>
    <col min="1" max="1" width="1.85546875" style="1" customWidth="1"/>
    <col min="2" max="2" width="5.85546875" style="2" customWidth="1"/>
    <col min="3" max="3" width="24.85546875" style="3" customWidth="1"/>
    <col min="4" max="4" width="25.85546875" style="9" customWidth="1"/>
    <col min="5" max="5" width="18.85546875" style="5" customWidth="1"/>
    <col min="6" max="6" width="12.85546875" style="6" customWidth="1"/>
    <col min="7" max="7" width="10.85546875" style="6" customWidth="1"/>
    <col min="8" max="8" width="7.85546875" style="6" customWidth="1"/>
    <col min="9" max="9" width="5.42578125" style="1" customWidth="1"/>
    <col min="10" max="16384" width="9.42578125" style="1"/>
  </cols>
  <sheetData>
    <row r="2" spans="1:12" ht="15.95" customHeight="1">
      <c r="B2" s="117" t="s">
        <v>1</v>
      </c>
      <c r="C2" s="117"/>
      <c r="D2" s="117"/>
      <c r="E2" s="117"/>
      <c r="F2" s="117"/>
      <c r="G2" s="117"/>
      <c r="H2" s="117"/>
    </row>
    <row r="3" spans="1:12" ht="15.95" customHeight="1">
      <c r="B3" s="118" t="s">
        <v>15</v>
      </c>
      <c r="C3" s="118"/>
      <c r="D3" s="118"/>
      <c r="E3" s="118"/>
      <c r="F3" s="118"/>
      <c r="G3" s="118"/>
      <c r="H3" s="118"/>
      <c r="I3" s="118"/>
      <c r="J3" s="118"/>
      <c r="K3" s="118"/>
      <c r="L3" s="118"/>
    </row>
    <row r="4" spans="1:12" ht="15.95" customHeight="1">
      <c r="B4" s="118" t="s">
        <v>16</v>
      </c>
      <c r="C4" s="118"/>
      <c r="D4" s="118"/>
      <c r="E4" s="118"/>
      <c r="F4" s="118"/>
      <c r="G4" s="118"/>
      <c r="H4" s="118"/>
      <c r="I4" s="118"/>
      <c r="J4" s="118"/>
      <c r="K4" s="118"/>
      <c r="L4" s="118"/>
    </row>
    <row r="6" spans="1:12">
      <c r="B6" s="119" t="s">
        <v>1</v>
      </c>
      <c r="C6" s="119"/>
      <c r="D6" s="119"/>
      <c r="E6" s="119"/>
      <c r="F6" s="119"/>
      <c r="G6" s="119"/>
      <c r="H6" s="119"/>
    </row>
    <row r="7" spans="1:12" ht="17.100000000000001" customHeight="1">
      <c r="A7" s="11"/>
      <c r="B7" s="12"/>
      <c r="C7" s="120" t="s">
        <v>4</v>
      </c>
      <c r="D7" s="120"/>
      <c r="E7" s="120"/>
      <c r="F7" s="120"/>
      <c r="G7" s="120"/>
      <c r="H7" s="120"/>
    </row>
    <row r="8" spans="1:12" ht="15.95" customHeight="1">
      <c r="A8" s="11"/>
      <c r="B8" s="12"/>
      <c r="C8" s="116" t="s">
        <v>1</v>
      </c>
      <c r="D8" s="116"/>
      <c r="E8" s="116"/>
      <c r="F8" s="116"/>
      <c r="G8" s="13"/>
      <c r="H8" s="14" t="s">
        <v>1</v>
      </c>
    </row>
    <row r="9" spans="1:12">
      <c r="A9" s="11"/>
      <c r="B9" s="12"/>
      <c r="C9" s="113" t="s">
        <v>5</v>
      </c>
      <c r="D9" s="113"/>
      <c r="E9" s="113"/>
      <c r="F9" s="113"/>
      <c r="G9" s="113"/>
      <c r="H9" s="113"/>
    </row>
    <row r="10" spans="1:12">
      <c r="A10" s="11"/>
      <c r="B10" s="12"/>
      <c r="C10" s="113"/>
      <c r="D10" s="113"/>
      <c r="E10" s="113"/>
      <c r="F10" s="113"/>
      <c r="G10" s="113"/>
      <c r="H10" s="113"/>
    </row>
    <row r="11" spans="1:12">
      <c r="A11" s="11"/>
      <c r="B11" s="12"/>
      <c r="C11" s="15"/>
      <c r="D11" s="16"/>
      <c r="E11" s="17"/>
      <c r="F11" s="7"/>
      <c r="G11" s="7"/>
      <c r="H11" s="7"/>
    </row>
    <row r="12" spans="1:12" ht="15.95" customHeight="1">
      <c r="B12" s="123" t="s">
        <v>0</v>
      </c>
      <c r="C12" s="123" t="s">
        <v>17</v>
      </c>
      <c r="D12" s="123" t="s">
        <v>18</v>
      </c>
      <c r="E12" s="123" t="s">
        <v>19</v>
      </c>
      <c r="F12" s="123" t="s">
        <v>20</v>
      </c>
      <c r="G12" s="122" t="s">
        <v>21</v>
      </c>
      <c r="H12" s="122" t="s">
        <v>22</v>
      </c>
      <c r="I12" s="121" t="s">
        <v>54</v>
      </c>
      <c r="J12" s="121" t="s">
        <v>55</v>
      </c>
      <c r="K12" s="121"/>
      <c r="L12" s="122" t="s">
        <v>23</v>
      </c>
    </row>
    <row r="13" spans="1:12">
      <c r="B13" s="123"/>
      <c r="C13" s="123"/>
      <c r="D13" s="123"/>
      <c r="E13" s="123"/>
      <c r="F13" s="123"/>
      <c r="G13" s="122"/>
      <c r="H13" s="122"/>
      <c r="I13" s="121"/>
      <c r="J13" s="64" t="s">
        <v>24</v>
      </c>
      <c r="K13" s="69" t="s">
        <v>56</v>
      </c>
      <c r="L13" s="122"/>
    </row>
    <row r="14" spans="1:12">
      <c r="B14" s="10"/>
      <c r="C14" s="10"/>
      <c r="D14" s="10"/>
      <c r="E14" s="10"/>
      <c r="F14" s="10"/>
      <c r="G14" s="10"/>
      <c r="H14" s="10"/>
      <c r="I14" s="10"/>
      <c r="J14" s="10"/>
      <c r="K14" s="10"/>
      <c r="L14" s="10"/>
    </row>
    <row r="15" spans="1:12">
      <c r="B15" s="10"/>
      <c r="C15" s="10"/>
      <c r="D15" s="10"/>
      <c r="E15" s="10"/>
      <c r="F15" s="10"/>
      <c r="G15" s="10"/>
      <c r="H15" s="10"/>
      <c r="I15" s="10"/>
      <c r="J15" s="10"/>
      <c r="K15" s="10"/>
      <c r="L15" s="10"/>
    </row>
    <row r="16" spans="1:12">
      <c r="B16" s="10"/>
      <c r="C16" s="10"/>
      <c r="D16" s="10"/>
      <c r="E16" s="10"/>
      <c r="F16" s="10"/>
      <c r="G16" s="10"/>
      <c r="H16" s="10"/>
      <c r="I16" s="10"/>
      <c r="J16" s="10"/>
      <c r="K16" s="10"/>
      <c r="L16" s="10"/>
    </row>
    <row r="17" spans="2:12">
      <c r="B17" s="10"/>
      <c r="C17" s="10"/>
      <c r="D17" s="10"/>
      <c r="E17" s="10"/>
      <c r="F17" s="10"/>
      <c r="G17" s="10"/>
      <c r="H17" s="10"/>
      <c r="I17" s="10"/>
      <c r="J17" s="10"/>
      <c r="K17" s="10"/>
      <c r="L17" s="10"/>
    </row>
    <row r="18" spans="2:12">
      <c r="B18" s="10"/>
      <c r="C18" s="10"/>
      <c r="D18" s="10"/>
      <c r="E18" s="10"/>
      <c r="F18" s="10"/>
      <c r="G18" s="10"/>
      <c r="H18" s="10"/>
      <c r="I18" s="10"/>
      <c r="J18" s="10"/>
      <c r="K18" s="10"/>
      <c r="L18" s="10"/>
    </row>
    <row r="19" spans="2:12">
      <c r="B19" s="10"/>
      <c r="C19" s="10"/>
      <c r="D19" s="10"/>
      <c r="E19" s="10"/>
      <c r="F19" s="10"/>
      <c r="G19" s="10"/>
      <c r="H19" s="10"/>
      <c r="I19" s="10"/>
      <c r="J19" s="10"/>
      <c r="K19" s="10"/>
      <c r="L19" s="10"/>
    </row>
    <row r="20" spans="2:12">
      <c r="B20" s="10"/>
      <c r="C20" s="10"/>
      <c r="D20" s="10"/>
      <c r="E20" s="10"/>
      <c r="F20" s="10"/>
      <c r="G20" s="10"/>
      <c r="H20" s="10"/>
      <c r="I20" s="10"/>
      <c r="J20" s="10"/>
      <c r="K20" s="10"/>
      <c r="L20" s="10"/>
    </row>
    <row r="21" spans="2:12">
      <c r="B21" s="10"/>
      <c r="C21" s="10"/>
      <c r="D21" s="10"/>
      <c r="E21" s="10"/>
      <c r="F21" s="10"/>
      <c r="G21" s="10"/>
      <c r="H21" s="10"/>
      <c r="I21" s="10"/>
      <c r="J21" s="10"/>
      <c r="K21" s="10"/>
      <c r="L21" s="10"/>
    </row>
    <row r="22" spans="2:12">
      <c r="B22" s="39"/>
      <c r="C22" s="39"/>
      <c r="D22" s="39"/>
      <c r="E22" s="39"/>
      <c r="F22" s="39"/>
      <c r="G22" s="39"/>
      <c r="H22" s="39"/>
      <c r="I22" s="39"/>
      <c r="J22" s="39"/>
      <c r="K22" s="39"/>
      <c r="L22" s="39"/>
    </row>
    <row r="23" spans="2:12">
      <c r="B23" s="40"/>
      <c r="C23" s="40"/>
      <c r="D23" s="40"/>
      <c r="E23" s="39"/>
      <c r="F23" s="39"/>
      <c r="G23" s="39"/>
      <c r="H23" s="39"/>
      <c r="I23" s="39"/>
      <c r="J23" s="39"/>
      <c r="K23" s="39"/>
      <c r="L23" s="39"/>
    </row>
    <row r="24" spans="2:12">
      <c r="B24" s="45" t="s">
        <v>57</v>
      </c>
      <c r="C24" s="45"/>
      <c r="D24" s="45"/>
      <c r="E24" s="39"/>
      <c r="F24" s="39"/>
      <c r="G24" s="39"/>
      <c r="H24" s="39"/>
      <c r="I24" s="39"/>
      <c r="J24" s="39"/>
      <c r="K24" s="39"/>
      <c r="L24" s="39"/>
    </row>
    <row r="25" spans="2:12">
      <c r="B25" s="45" t="s">
        <v>58</v>
      </c>
      <c r="C25" s="45"/>
      <c r="D25" s="45"/>
      <c r="E25" s="39"/>
      <c r="F25" s="39"/>
      <c r="G25" s="39"/>
      <c r="H25" s="39"/>
      <c r="I25" s="39"/>
      <c r="J25" s="39"/>
      <c r="K25" s="39"/>
      <c r="L25" s="39"/>
    </row>
    <row r="26" spans="2:12">
      <c r="B26" s="45" t="s">
        <v>212</v>
      </c>
      <c r="C26" s="45"/>
      <c r="D26" s="45"/>
      <c r="E26" s="39"/>
      <c r="F26" s="39"/>
      <c r="G26" s="39"/>
      <c r="H26" s="39"/>
      <c r="I26" s="39"/>
      <c r="J26" s="39"/>
      <c r="K26" s="39"/>
      <c r="L26" s="39"/>
    </row>
    <row r="27" spans="2:12">
      <c r="B27" s="41"/>
      <c r="C27" s="42"/>
      <c r="D27" s="43"/>
    </row>
    <row r="28" spans="2:12">
      <c r="B28" s="41"/>
      <c r="C28" s="42"/>
      <c r="D28" s="43"/>
    </row>
    <row r="29" spans="2:12">
      <c r="D29" s="18"/>
    </row>
  </sheetData>
  <mergeCells count="17">
    <mergeCell ref="I12:I13"/>
    <mergeCell ref="J12:K12"/>
    <mergeCell ref="L12:L13"/>
    <mergeCell ref="C9:H10"/>
    <mergeCell ref="B12:B13"/>
    <mergeCell ref="C12:C13"/>
    <mergeCell ref="D12:D13"/>
    <mergeCell ref="E12:E13"/>
    <mergeCell ref="F12:F13"/>
    <mergeCell ref="G12:G13"/>
    <mergeCell ref="H12:H13"/>
    <mergeCell ref="C8:F8"/>
    <mergeCell ref="B2:H2"/>
    <mergeCell ref="B6:H6"/>
    <mergeCell ref="C7:H7"/>
    <mergeCell ref="B3:L3"/>
    <mergeCell ref="B4:L4"/>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L26"/>
  <sheetViews>
    <sheetView topLeftCell="A10" zoomScale="110" zoomScaleNormal="110" workbookViewId="0">
      <selection activeCell="N21" sqref="N21"/>
    </sheetView>
  </sheetViews>
  <sheetFormatPr baseColWidth="10" defaultColWidth="9.42578125" defaultRowHeight="15"/>
  <cols>
    <col min="1" max="1" width="1.85546875" style="1" customWidth="1"/>
    <col min="2" max="2" width="5.85546875" style="2" customWidth="1"/>
    <col min="3" max="3" width="24.85546875" style="3" customWidth="1"/>
    <col min="4" max="4" width="15.7109375" style="30" customWidth="1"/>
    <col min="5" max="5" width="15.7109375" style="5" customWidth="1"/>
    <col min="6" max="6" width="15.7109375" style="6" customWidth="1"/>
    <col min="7" max="7" width="15.85546875" style="6" customWidth="1"/>
    <col min="8" max="8" width="16" style="6" customWidth="1"/>
    <col min="9" max="9" width="17.5703125" style="6" customWidth="1"/>
    <col min="10" max="11" width="11.85546875" style="6" customWidth="1"/>
    <col min="12" max="16384" width="9.42578125" style="1"/>
  </cols>
  <sheetData>
    <row r="2" spans="1:12" ht="15.95" customHeight="1">
      <c r="B2" s="117" t="s">
        <v>1</v>
      </c>
      <c r="C2" s="117"/>
      <c r="D2" s="117"/>
      <c r="E2" s="117"/>
      <c r="F2" s="117"/>
      <c r="G2" s="117"/>
      <c r="H2" s="117"/>
      <c r="I2" s="117"/>
      <c r="J2" s="105"/>
      <c r="K2" s="105"/>
    </row>
    <row r="3" spans="1:12" ht="15.95" customHeight="1">
      <c r="B3" s="118" t="s">
        <v>132</v>
      </c>
      <c r="C3" s="118"/>
      <c r="D3" s="118"/>
      <c r="E3" s="118"/>
      <c r="F3" s="118"/>
      <c r="G3" s="118"/>
      <c r="H3" s="118"/>
      <c r="I3" s="118"/>
      <c r="J3" s="118"/>
      <c r="K3" s="118"/>
    </row>
    <row r="4" spans="1:12" ht="15.95" customHeight="1">
      <c r="B4" s="118" t="s">
        <v>133</v>
      </c>
      <c r="C4" s="118"/>
      <c r="D4" s="118"/>
      <c r="E4" s="118"/>
      <c r="F4" s="118"/>
      <c r="G4" s="118"/>
      <c r="H4" s="118"/>
      <c r="I4" s="118"/>
      <c r="J4" s="118"/>
      <c r="K4" s="118"/>
    </row>
    <row r="6" spans="1:12">
      <c r="B6" s="119" t="s">
        <v>1</v>
      </c>
      <c r="C6" s="119"/>
      <c r="D6" s="119"/>
      <c r="E6" s="119"/>
      <c r="F6" s="119"/>
      <c r="G6" s="119"/>
      <c r="H6" s="119"/>
      <c r="I6" s="119"/>
      <c r="J6" s="106"/>
      <c r="K6" s="106"/>
    </row>
    <row r="7" spans="1:12" ht="17.100000000000001" customHeight="1">
      <c r="A7" s="11"/>
      <c r="B7" s="12"/>
      <c r="C7" s="120" t="s">
        <v>4</v>
      </c>
      <c r="D7" s="120"/>
      <c r="E7" s="120"/>
      <c r="F7" s="120"/>
      <c r="G7" s="120"/>
      <c r="H7" s="120"/>
      <c r="I7" s="120"/>
      <c r="J7" s="107"/>
      <c r="K7" s="107"/>
    </row>
    <row r="8" spans="1:12" ht="15.95" customHeight="1">
      <c r="A8" s="11"/>
      <c r="B8" s="12"/>
      <c r="C8" s="116" t="s">
        <v>1</v>
      </c>
      <c r="D8" s="116"/>
      <c r="E8" s="116"/>
      <c r="F8" s="116"/>
      <c r="G8" s="13"/>
      <c r="H8" s="13"/>
      <c r="I8" s="14" t="s">
        <v>1</v>
      </c>
      <c r="J8" s="14"/>
      <c r="K8" s="14"/>
    </row>
    <row r="9" spans="1:12">
      <c r="A9" s="11"/>
      <c r="B9" s="123" t="s">
        <v>0</v>
      </c>
      <c r="C9" s="123" t="s">
        <v>143</v>
      </c>
      <c r="D9" s="123" t="s">
        <v>134</v>
      </c>
      <c r="E9" s="123"/>
      <c r="F9" s="123"/>
      <c r="G9" s="123"/>
      <c r="H9" s="123"/>
      <c r="I9" s="123"/>
      <c r="J9" s="123"/>
      <c r="K9" s="123"/>
      <c r="L9" s="111"/>
    </row>
    <row r="10" spans="1:12" ht="63.75">
      <c r="A10" s="11"/>
      <c r="B10" s="123"/>
      <c r="C10" s="123"/>
      <c r="D10" s="68" t="s">
        <v>135</v>
      </c>
      <c r="E10" s="68" t="s">
        <v>144</v>
      </c>
      <c r="F10" s="68" t="s">
        <v>227</v>
      </c>
      <c r="G10" s="68" t="s">
        <v>34</v>
      </c>
      <c r="H10" s="68" t="s">
        <v>228</v>
      </c>
      <c r="I10" s="68" t="s">
        <v>221</v>
      </c>
      <c r="J10" s="68" t="s">
        <v>222</v>
      </c>
      <c r="K10" s="68" t="s">
        <v>229</v>
      </c>
      <c r="L10" s="68" t="s">
        <v>136</v>
      </c>
    </row>
    <row r="11" spans="1:12">
      <c r="B11" s="10">
        <v>1</v>
      </c>
      <c r="C11" s="60" t="s">
        <v>137</v>
      </c>
      <c r="D11" s="10"/>
      <c r="E11" s="10"/>
      <c r="F11" s="10"/>
      <c r="G11" s="10"/>
      <c r="H11" s="10"/>
      <c r="I11" s="10"/>
      <c r="J11" s="112"/>
      <c r="K11" s="10"/>
      <c r="L11" s="10"/>
    </row>
    <row r="12" spans="1:12">
      <c r="B12" s="10">
        <v>2</v>
      </c>
      <c r="C12" s="60" t="s">
        <v>98</v>
      </c>
      <c r="D12" s="10"/>
      <c r="E12" s="10"/>
      <c r="F12" s="10"/>
      <c r="G12" s="10"/>
      <c r="H12" s="10"/>
      <c r="I12" s="10"/>
      <c r="J12" s="112"/>
      <c r="K12" s="10"/>
      <c r="L12" s="10"/>
    </row>
    <row r="13" spans="1:12">
      <c r="B13" s="10">
        <v>3</v>
      </c>
      <c r="C13" s="60" t="s">
        <v>138</v>
      </c>
      <c r="D13" s="10"/>
      <c r="E13" s="10"/>
      <c r="F13" s="10"/>
      <c r="G13" s="10"/>
      <c r="H13" s="10"/>
      <c r="I13" s="10"/>
      <c r="J13" s="112"/>
      <c r="K13" s="10"/>
      <c r="L13" s="10"/>
    </row>
    <row r="14" spans="1:12">
      <c r="B14" s="10">
        <v>4</v>
      </c>
      <c r="C14" s="60" t="s">
        <v>139</v>
      </c>
      <c r="D14" s="10"/>
      <c r="E14" s="10"/>
      <c r="F14" s="10"/>
      <c r="G14" s="10"/>
      <c r="H14" s="10"/>
      <c r="I14" s="10"/>
      <c r="J14" s="112"/>
      <c r="K14" s="10"/>
      <c r="L14" s="10"/>
    </row>
    <row r="15" spans="1:12" ht="53.1" customHeight="1">
      <c r="B15" s="10">
        <v>5</v>
      </c>
      <c r="C15" s="60" t="s">
        <v>216</v>
      </c>
      <c r="D15" s="10"/>
      <c r="E15" s="10"/>
      <c r="F15" s="10"/>
      <c r="G15" s="10"/>
      <c r="H15" s="10"/>
      <c r="I15" s="10"/>
      <c r="J15" s="112"/>
      <c r="K15" s="10"/>
      <c r="L15" s="10"/>
    </row>
    <row r="16" spans="1:12">
      <c r="B16" s="10">
        <v>6</v>
      </c>
      <c r="C16" s="60" t="s">
        <v>140</v>
      </c>
      <c r="D16" s="10"/>
      <c r="E16" s="10"/>
      <c r="F16" s="10"/>
      <c r="G16" s="10"/>
      <c r="H16" s="10"/>
      <c r="I16" s="10"/>
      <c r="J16" s="112"/>
      <c r="K16" s="10"/>
      <c r="L16" s="10"/>
    </row>
    <row r="17" spans="2:12">
      <c r="B17" s="10">
        <v>7</v>
      </c>
      <c r="C17" s="60" t="s">
        <v>18</v>
      </c>
      <c r="D17" s="10"/>
      <c r="E17" s="10"/>
      <c r="F17" s="10"/>
      <c r="G17" s="10"/>
      <c r="H17" s="10"/>
      <c r="I17" s="10"/>
      <c r="J17" s="112"/>
      <c r="K17" s="10"/>
      <c r="L17" s="10"/>
    </row>
    <row r="18" spans="2:12">
      <c r="B18" s="10">
        <v>8</v>
      </c>
      <c r="C18" s="60" t="s">
        <v>20</v>
      </c>
      <c r="D18" s="10"/>
      <c r="E18" s="10"/>
      <c r="F18" s="10"/>
      <c r="G18" s="10"/>
      <c r="H18" s="10"/>
      <c r="I18" s="10"/>
      <c r="J18" s="112"/>
      <c r="K18" s="10"/>
      <c r="L18" s="10"/>
    </row>
    <row r="19" spans="2:12">
      <c r="B19" s="10">
        <v>9</v>
      </c>
      <c r="C19" s="60" t="s">
        <v>141</v>
      </c>
      <c r="D19" s="10"/>
      <c r="E19" s="10"/>
      <c r="F19" s="10"/>
      <c r="G19" s="10"/>
      <c r="H19" s="10"/>
      <c r="I19" s="10"/>
      <c r="J19" s="112"/>
      <c r="K19" s="10"/>
      <c r="L19" s="10"/>
    </row>
    <row r="20" spans="2:12">
      <c r="B20" s="10">
        <v>10</v>
      </c>
      <c r="C20" s="60" t="s">
        <v>142</v>
      </c>
      <c r="D20" s="10"/>
      <c r="E20" s="10"/>
      <c r="F20" s="10"/>
      <c r="G20" s="10"/>
      <c r="H20" s="10"/>
      <c r="I20" s="10"/>
      <c r="J20" s="112"/>
      <c r="K20" s="10"/>
      <c r="L20" s="10"/>
    </row>
    <row r="22" spans="2:12" ht="15.95" customHeight="1">
      <c r="C22" s="125"/>
      <c r="D22" s="125"/>
      <c r="E22" s="125"/>
      <c r="F22" s="125"/>
      <c r="G22" s="125"/>
      <c r="H22" s="125"/>
      <c r="I22" s="125"/>
      <c r="J22" s="108"/>
      <c r="K22" s="108"/>
    </row>
    <row r="23" spans="2:12">
      <c r="C23" s="125"/>
      <c r="D23" s="125"/>
      <c r="E23" s="125"/>
      <c r="F23" s="125"/>
      <c r="G23" s="125"/>
      <c r="H23" s="125"/>
      <c r="I23" s="125"/>
      <c r="J23" s="108"/>
      <c r="K23" s="108"/>
    </row>
    <row r="26" spans="2:12" ht="93" customHeight="1">
      <c r="C26" s="124" t="s">
        <v>215</v>
      </c>
      <c r="D26" s="124"/>
      <c r="E26" s="124"/>
      <c r="F26" s="124"/>
      <c r="G26" s="124"/>
      <c r="H26" s="124"/>
      <c r="I26" s="124"/>
      <c r="J26" s="109"/>
      <c r="K26" s="109"/>
    </row>
  </sheetData>
  <mergeCells count="11">
    <mergeCell ref="B2:I2"/>
    <mergeCell ref="B6:I6"/>
    <mergeCell ref="C7:I7"/>
    <mergeCell ref="C8:F8"/>
    <mergeCell ref="C26:I26"/>
    <mergeCell ref="D9:K9"/>
    <mergeCell ref="B3:K3"/>
    <mergeCell ref="B4:K4"/>
    <mergeCell ref="C22:I23"/>
    <mergeCell ref="B9:B10"/>
    <mergeCell ref="C9:C10"/>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I40"/>
  <sheetViews>
    <sheetView zoomScale="115" zoomScaleNormal="115" workbookViewId="0">
      <selection activeCell="B3" sqref="B3:I3"/>
    </sheetView>
  </sheetViews>
  <sheetFormatPr baseColWidth="10" defaultColWidth="9.42578125" defaultRowHeight="15"/>
  <cols>
    <col min="1" max="1" width="1.85546875" style="1" customWidth="1"/>
    <col min="2" max="2" width="11.140625" style="2" customWidth="1"/>
    <col min="3" max="3" width="4.85546875" style="3" customWidth="1"/>
    <col min="4" max="4" width="34.85546875" style="30" customWidth="1"/>
    <col min="5" max="5" width="18.85546875" style="5" customWidth="1"/>
    <col min="6" max="8" width="18.85546875" style="6" customWidth="1"/>
    <col min="9" max="9" width="18.85546875" style="1" customWidth="1"/>
    <col min="10" max="16384" width="9.42578125" style="1"/>
  </cols>
  <sheetData>
    <row r="2" spans="1:9" ht="15.95" customHeight="1">
      <c r="B2" s="117" t="s">
        <v>1</v>
      </c>
      <c r="C2" s="117"/>
      <c r="D2" s="117"/>
      <c r="E2" s="117"/>
      <c r="F2" s="117"/>
      <c r="G2" s="117"/>
      <c r="H2" s="117"/>
    </row>
    <row r="3" spans="1:9" ht="15.95" customHeight="1">
      <c r="B3" s="118" t="s">
        <v>111</v>
      </c>
      <c r="C3" s="118"/>
      <c r="D3" s="118"/>
      <c r="E3" s="118"/>
      <c r="F3" s="118"/>
      <c r="G3" s="118"/>
      <c r="H3" s="118"/>
      <c r="I3" s="118"/>
    </row>
    <row r="4" spans="1:9" ht="15.95" customHeight="1">
      <c r="B4" s="118" t="s">
        <v>110</v>
      </c>
      <c r="C4" s="118"/>
      <c r="D4" s="118"/>
      <c r="E4" s="118"/>
      <c r="F4" s="118"/>
      <c r="G4" s="118"/>
      <c r="H4" s="118"/>
      <c r="I4" s="118"/>
    </row>
    <row r="6" spans="1:9">
      <c r="B6" s="119" t="s">
        <v>1</v>
      </c>
      <c r="C6" s="119"/>
      <c r="D6" s="119"/>
      <c r="E6" s="119"/>
      <c r="F6" s="119"/>
      <c r="G6" s="119"/>
      <c r="H6" s="119"/>
    </row>
    <row r="7" spans="1:9" ht="17.100000000000001" customHeight="1">
      <c r="A7" s="11"/>
      <c r="B7" s="12"/>
      <c r="C7" s="120" t="s">
        <v>4</v>
      </c>
      <c r="D7" s="120"/>
      <c r="E7" s="120"/>
      <c r="F7" s="120"/>
      <c r="G7" s="120"/>
      <c r="H7" s="120"/>
    </row>
    <row r="8" spans="1:9" ht="15.95" customHeight="1">
      <c r="A8" s="11"/>
      <c r="B8" s="12"/>
      <c r="C8" s="116" t="s">
        <v>1</v>
      </c>
      <c r="D8" s="116"/>
      <c r="E8" s="116"/>
      <c r="F8" s="116"/>
      <c r="G8" s="13"/>
      <c r="H8" s="14" t="s">
        <v>1</v>
      </c>
    </row>
    <row r="9" spans="1:9" ht="21.95" customHeight="1">
      <c r="B9" s="122" t="s">
        <v>112</v>
      </c>
      <c r="C9" s="122" t="s">
        <v>0</v>
      </c>
      <c r="D9" s="122" t="s">
        <v>113</v>
      </c>
      <c r="E9" s="122" t="s">
        <v>114</v>
      </c>
      <c r="F9" s="122"/>
      <c r="G9" s="122"/>
      <c r="H9" s="122"/>
      <c r="I9" s="122"/>
    </row>
    <row r="10" spans="1:9">
      <c r="B10" s="122"/>
      <c r="C10" s="122"/>
      <c r="D10" s="122"/>
      <c r="E10" s="66">
        <v>1</v>
      </c>
      <c r="F10" s="66">
        <v>2</v>
      </c>
      <c r="G10" s="66">
        <v>3</v>
      </c>
      <c r="H10" s="66">
        <v>4</v>
      </c>
      <c r="I10" s="66">
        <v>5</v>
      </c>
    </row>
    <row r="11" spans="1:9">
      <c r="B11" s="126" t="s">
        <v>115</v>
      </c>
      <c r="C11" s="52">
        <v>1</v>
      </c>
      <c r="D11" s="44" t="s">
        <v>116</v>
      </c>
      <c r="E11" s="44"/>
      <c r="F11" s="44"/>
      <c r="G11" s="44"/>
      <c r="H11" s="44"/>
      <c r="I11" s="44"/>
    </row>
    <row r="12" spans="1:9">
      <c r="B12" s="126"/>
      <c r="C12" s="52">
        <v>2</v>
      </c>
      <c r="D12" s="44" t="s">
        <v>20</v>
      </c>
      <c r="E12" s="44"/>
      <c r="F12" s="44"/>
      <c r="G12" s="44"/>
      <c r="H12" s="44"/>
      <c r="I12" s="44"/>
    </row>
    <row r="13" spans="1:9">
      <c r="B13" s="126"/>
      <c r="C13" s="52">
        <v>3</v>
      </c>
      <c r="D13" s="44" t="s">
        <v>117</v>
      </c>
      <c r="E13" s="44"/>
      <c r="F13" s="44"/>
      <c r="G13" s="44"/>
      <c r="H13" s="44"/>
      <c r="I13" s="44"/>
    </row>
    <row r="14" spans="1:9">
      <c r="B14" s="126"/>
      <c r="C14" s="52">
        <v>4</v>
      </c>
      <c r="D14" s="44" t="s">
        <v>118</v>
      </c>
      <c r="E14" s="44"/>
      <c r="F14" s="44"/>
      <c r="G14" s="44"/>
      <c r="H14" s="44"/>
      <c r="I14" s="44"/>
    </row>
    <row r="15" spans="1:9">
      <c r="B15" s="126"/>
      <c r="C15" s="52">
        <v>5</v>
      </c>
      <c r="D15" s="44" t="s">
        <v>119</v>
      </c>
      <c r="E15" s="44"/>
      <c r="F15" s="44"/>
      <c r="G15" s="44"/>
      <c r="H15" s="44"/>
      <c r="I15" s="44"/>
    </row>
    <row r="16" spans="1:9">
      <c r="B16" s="126"/>
      <c r="C16" s="52">
        <v>6</v>
      </c>
      <c r="D16" s="44" t="s">
        <v>120</v>
      </c>
      <c r="E16" s="44"/>
      <c r="F16" s="44"/>
      <c r="G16" s="44"/>
      <c r="H16" s="44"/>
      <c r="I16" s="44"/>
    </row>
    <row r="17" spans="2:9">
      <c r="B17" s="126"/>
      <c r="C17" s="52">
        <v>7</v>
      </c>
      <c r="D17" s="44" t="s">
        <v>121</v>
      </c>
      <c r="E17" s="44"/>
      <c r="F17" s="44"/>
      <c r="G17" s="44"/>
      <c r="H17" s="44"/>
      <c r="I17" s="44"/>
    </row>
    <row r="18" spans="2:9">
      <c r="B18" s="126"/>
      <c r="C18" s="52">
        <v>8</v>
      </c>
      <c r="D18" s="44" t="s">
        <v>122</v>
      </c>
      <c r="E18" s="44"/>
      <c r="F18" s="44"/>
      <c r="G18" s="44"/>
      <c r="H18" s="44"/>
      <c r="I18" s="44"/>
    </row>
    <row r="19" spans="2:9">
      <c r="B19" s="126"/>
      <c r="C19" s="52">
        <v>9</v>
      </c>
      <c r="D19" s="44" t="s">
        <v>123</v>
      </c>
      <c r="E19" s="44"/>
      <c r="F19" s="44"/>
      <c r="G19" s="44"/>
      <c r="H19" s="44"/>
      <c r="I19" s="44"/>
    </row>
    <row r="20" spans="2:9">
      <c r="B20" s="126"/>
      <c r="C20" s="52">
        <v>10</v>
      </c>
      <c r="D20" s="44" t="s">
        <v>151</v>
      </c>
      <c r="E20" s="44"/>
      <c r="F20" s="44"/>
      <c r="G20" s="44"/>
      <c r="H20" s="44"/>
      <c r="I20" s="44"/>
    </row>
    <row r="21" spans="2:9">
      <c r="B21" s="126"/>
      <c r="C21" s="52">
        <v>11</v>
      </c>
      <c r="D21" s="44" t="s">
        <v>124</v>
      </c>
      <c r="E21" s="44"/>
      <c r="F21" s="44"/>
      <c r="G21" s="44"/>
      <c r="H21" s="44"/>
      <c r="I21" s="44"/>
    </row>
    <row r="22" spans="2:9">
      <c r="B22" s="126"/>
      <c r="C22" s="52">
        <v>12</v>
      </c>
      <c r="D22" s="44" t="s">
        <v>125</v>
      </c>
      <c r="E22" s="44"/>
      <c r="F22" s="44"/>
      <c r="G22" s="44"/>
      <c r="H22" s="44"/>
      <c r="I22" s="44"/>
    </row>
    <row r="23" spans="2:9" ht="38.25">
      <c r="B23" s="126"/>
      <c r="C23" s="52">
        <v>13</v>
      </c>
      <c r="D23" s="44" t="s">
        <v>126</v>
      </c>
      <c r="E23" s="44"/>
      <c r="F23" s="44"/>
      <c r="G23" s="44"/>
      <c r="H23" s="44"/>
      <c r="I23" s="44"/>
    </row>
    <row r="24" spans="2:9" ht="18" customHeight="1">
      <c r="B24" s="126" t="s">
        <v>127</v>
      </c>
      <c r="C24" s="52">
        <v>14</v>
      </c>
      <c r="D24" s="44" t="s">
        <v>128</v>
      </c>
      <c r="E24" s="44"/>
      <c r="F24" s="44"/>
      <c r="G24" s="44"/>
      <c r="H24" s="44"/>
      <c r="I24" s="44"/>
    </row>
    <row r="25" spans="2:9">
      <c r="B25" s="126"/>
      <c r="C25" s="52">
        <v>15</v>
      </c>
      <c r="D25" s="44" t="s">
        <v>129</v>
      </c>
      <c r="E25" s="44"/>
      <c r="F25" s="44"/>
      <c r="G25" s="44"/>
      <c r="H25" s="44"/>
      <c r="I25" s="44"/>
    </row>
    <row r="26" spans="2:9">
      <c r="B26" s="126"/>
      <c r="C26" s="52">
        <v>16</v>
      </c>
      <c r="D26" s="44" t="s">
        <v>130</v>
      </c>
      <c r="E26" s="44"/>
      <c r="F26" s="44"/>
      <c r="G26" s="44"/>
      <c r="H26" s="44"/>
      <c r="I26" s="44"/>
    </row>
    <row r="27" spans="2:9" ht="18" customHeight="1">
      <c r="B27" s="126" t="s">
        <v>131</v>
      </c>
      <c r="C27" s="52">
        <v>17</v>
      </c>
      <c r="D27" s="44" t="s">
        <v>128</v>
      </c>
      <c r="E27" s="44"/>
      <c r="F27" s="44"/>
      <c r="G27" s="44"/>
      <c r="H27" s="44"/>
      <c r="I27" s="44"/>
    </row>
    <row r="28" spans="2:9">
      <c r="B28" s="126"/>
      <c r="C28" s="52">
        <v>18</v>
      </c>
      <c r="D28" s="44" t="s">
        <v>129</v>
      </c>
      <c r="E28" s="44"/>
      <c r="F28" s="44"/>
      <c r="G28" s="44"/>
      <c r="H28" s="44"/>
      <c r="I28" s="44"/>
    </row>
    <row r="29" spans="2:9">
      <c r="B29" s="126"/>
      <c r="C29" s="52">
        <v>19</v>
      </c>
      <c r="D29" s="44" t="s">
        <v>130</v>
      </c>
      <c r="E29" s="44"/>
      <c r="F29" s="44"/>
      <c r="G29" s="44"/>
      <c r="H29" s="44"/>
      <c r="I29" s="44"/>
    </row>
    <row r="30" spans="2:9">
      <c r="B30" s="56" t="s">
        <v>150</v>
      </c>
      <c r="C30" s="59"/>
      <c r="D30" s="59"/>
      <c r="E30" s="59"/>
      <c r="F30" s="59"/>
      <c r="G30" s="59"/>
      <c r="H30" s="59"/>
      <c r="I30" s="59"/>
    </row>
    <row r="34" spans="4:5">
      <c r="D34" s="61" t="s">
        <v>145</v>
      </c>
      <c r="E34" s="61" t="s">
        <v>146</v>
      </c>
    </row>
    <row r="35" spans="4:5">
      <c r="D35" s="61"/>
      <c r="E35" s="39"/>
    </row>
    <row r="36" spans="4:5">
      <c r="D36" s="61"/>
      <c r="E36" s="39"/>
    </row>
    <row r="37" spans="4:5">
      <c r="D37" s="61" t="s">
        <v>147</v>
      </c>
      <c r="E37" s="61" t="s">
        <v>147</v>
      </c>
    </row>
    <row r="38" spans="4:5">
      <c r="D38" s="61" t="s">
        <v>148</v>
      </c>
      <c r="E38" s="61" t="s">
        <v>148</v>
      </c>
    </row>
    <row r="39" spans="4:5">
      <c r="D39" s="61" t="s">
        <v>149</v>
      </c>
      <c r="E39" s="61" t="s">
        <v>149</v>
      </c>
    </row>
    <row r="40" spans="4:5">
      <c r="D40" s="61"/>
      <c r="E40" s="39"/>
    </row>
  </sheetData>
  <mergeCells count="13">
    <mergeCell ref="B2:H2"/>
    <mergeCell ref="B6:H6"/>
    <mergeCell ref="C7:H7"/>
    <mergeCell ref="C8:F8"/>
    <mergeCell ref="B24:B26"/>
    <mergeCell ref="B27:B29"/>
    <mergeCell ref="B3:I3"/>
    <mergeCell ref="B4:I4"/>
    <mergeCell ref="B9:B10"/>
    <mergeCell ref="C9:C10"/>
    <mergeCell ref="D9:D10"/>
    <mergeCell ref="E9:I9"/>
    <mergeCell ref="B11:B23"/>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F34"/>
  <sheetViews>
    <sheetView topLeftCell="A13" zoomScale="130" zoomScaleNormal="130" workbookViewId="0">
      <selection activeCell="B3" sqref="B3:F3"/>
    </sheetView>
  </sheetViews>
  <sheetFormatPr baseColWidth="10" defaultColWidth="9.42578125" defaultRowHeight="15"/>
  <cols>
    <col min="1" max="1" width="3.85546875" style="1" customWidth="1"/>
    <col min="2" max="2" width="38.85546875" style="2" customWidth="1"/>
    <col min="3" max="3" width="33.42578125" style="3" customWidth="1"/>
    <col min="4" max="4" width="36.28515625" style="30" customWidth="1"/>
    <col min="5" max="5" width="10.85546875" style="6" customWidth="1"/>
    <col min="6" max="6" width="2.85546875" style="6" customWidth="1"/>
    <col min="7" max="7" width="1.85546875" style="1" customWidth="1"/>
    <col min="8" max="16384" width="9.42578125" style="1"/>
  </cols>
  <sheetData>
    <row r="2" spans="2:6" ht="15.95" customHeight="1">
      <c r="B2" s="117" t="s">
        <v>1</v>
      </c>
      <c r="C2" s="117"/>
      <c r="D2" s="117"/>
      <c r="E2" s="117"/>
      <c r="F2" s="117"/>
    </row>
    <row r="3" spans="2:6" ht="15.95" customHeight="1">
      <c r="B3" s="118" t="s">
        <v>107</v>
      </c>
      <c r="C3" s="118"/>
      <c r="D3" s="118"/>
      <c r="E3" s="118"/>
      <c r="F3" s="118"/>
    </row>
    <row r="4" spans="2:6" ht="15.95" customHeight="1">
      <c r="B4" s="118" t="s">
        <v>106</v>
      </c>
      <c r="C4" s="118"/>
      <c r="D4" s="118"/>
      <c r="E4" s="118"/>
      <c r="F4" s="118"/>
    </row>
    <row r="6" spans="2:6">
      <c r="B6" s="119" t="s">
        <v>1</v>
      </c>
      <c r="C6" s="119"/>
      <c r="D6" s="119"/>
      <c r="E6" s="119"/>
      <c r="F6" s="119"/>
    </row>
    <row r="7" spans="2:6" ht="17.100000000000001" customHeight="1">
      <c r="B7" s="120" t="s">
        <v>4</v>
      </c>
      <c r="C7" s="120"/>
      <c r="D7" s="120"/>
      <c r="E7" s="31"/>
    </row>
    <row r="8" spans="2:6" ht="15.95" customHeight="1">
      <c r="B8" s="12"/>
      <c r="C8" s="116" t="s">
        <v>1</v>
      </c>
      <c r="D8" s="116"/>
      <c r="E8" s="13"/>
      <c r="F8" s="14" t="s">
        <v>1</v>
      </c>
    </row>
    <row r="9" spans="2:6">
      <c r="B9" s="12"/>
      <c r="C9" s="127" t="s">
        <v>1</v>
      </c>
      <c r="D9" s="127"/>
      <c r="E9" s="127"/>
      <c r="F9" s="127"/>
    </row>
    <row r="10" spans="2:6">
      <c r="B10" s="12"/>
      <c r="C10" s="127"/>
      <c r="D10" s="127"/>
      <c r="E10" s="127"/>
      <c r="F10" s="127"/>
    </row>
    <row r="11" spans="2:6" ht="45.95" customHeight="1">
      <c r="B11" s="67" t="s">
        <v>103</v>
      </c>
      <c r="C11" s="67" t="s">
        <v>104</v>
      </c>
      <c r="D11" s="67" t="s">
        <v>105</v>
      </c>
    </row>
    <row r="12" spans="2:6">
      <c r="B12" s="54"/>
      <c r="C12" s="54"/>
      <c r="D12" s="54"/>
    </row>
    <row r="13" spans="2:6">
      <c r="B13" s="54"/>
      <c r="C13" s="54"/>
      <c r="D13" s="54"/>
    </row>
    <row r="14" spans="2:6">
      <c r="B14" s="54"/>
      <c r="C14" s="54"/>
      <c r="D14" s="54"/>
    </row>
    <row r="15" spans="2:6">
      <c r="B15" s="128" t="s">
        <v>102</v>
      </c>
      <c r="C15" s="129"/>
      <c r="D15" s="54"/>
    </row>
    <row r="16" spans="2:6">
      <c r="B16" s="55" t="s">
        <v>109</v>
      </c>
    </row>
    <row r="17" spans="2:4">
      <c r="B17" s="55" t="s">
        <v>108</v>
      </c>
    </row>
    <row r="20" spans="2:4">
      <c r="B20" s="61" t="s">
        <v>152</v>
      </c>
    </row>
    <row r="21" spans="2:4">
      <c r="B21" s="61"/>
    </row>
    <row r="22" spans="2:4">
      <c r="B22" s="61"/>
    </row>
    <row r="23" spans="2:4">
      <c r="B23" s="61" t="s">
        <v>147</v>
      </c>
    </row>
    <row r="24" spans="2:4">
      <c r="B24" s="61" t="s">
        <v>148</v>
      </c>
    </row>
    <row r="25" spans="2:4">
      <c r="B25" s="61" t="s">
        <v>149</v>
      </c>
    </row>
    <row r="26" spans="2:4">
      <c r="B26" s="61"/>
    </row>
    <row r="27" spans="2:4">
      <c r="B27" s="61"/>
    </row>
    <row r="28" spans="2:4">
      <c r="B28" s="130" t="s">
        <v>153</v>
      </c>
      <c r="C28" s="130"/>
      <c r="D28" s="130"/>
    </row>
    <row r="29" spans="2:4">
      <c r="B29" s="61"/>
    </row>
    <row r="30" spans="2:4">
      <c r="B30" s="61"/>
    </row>
    <row r="31" spans="2:4">
      <c r="B31" s="61" t="s">
        <v>1</v>
      </c>
    </row>
    <row r="32" spans="2:4" ht="15.75">
      <c r="B32" s="62"/>
    </row>
    <row r="33" spans="2:2">
      <c r="B33" s="39"/>
    </row>
    <row r="34" spans="2:2" ht="15.75">
      <c r="B34" s="62"/>
    </row>
  </sheetData>
  <mergeCells count="9">
    <mergeCell ref="C9:F10"/>
    <mergeCell ref="B7:D7"/>
    <mergeCell ref="B15:C15"/>
    <mergeCell ref="B28:D28"/>
    <mergeCell ref="B2:F2"/>
    <mergeCell ref="B3:F3"/>
    <mergeCell ref="B4:F4"/>
    <mergeCell ref="B6:F6"/>
    <mergeCell ref="C8:D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2:H29"/>
  <sheetViews>
    <sheetView zoomScale="110" zoomScaleNormal="110" workbookViewId="0">
      <selection activeCell="B3" sqref="B3:H3"/>
    </sheetView>
  </sheetViews>
  <sheetFormatPr baseColWidth="10" defaultColWidth="9.42578125" defaultRowHeight="15"/>
  <cols>
    <col min="1" max="1" width="1.85546875" style="1" customWidth="1"/>
    <col min="2" max="2" width="32.85546875" style="2" customWidth="1"/>
    <col min="3" max="3" width="33.42578125" style="3" customWidth="1"/>
    <col min="4" max="4" width="14.140625" style="30" customWidth="1"/>
    <col min="5" max="5" width="36.85546875" style="5" customWidth="1"/>
    <col min="6" max="6" width="12.85546875" style="6" customWidth="1"/>
    <col min="7" max="7" width="10.85546875" style="6" customWidth="1"/>
    <col min="8" max="8" width="2.85546875" style="6" customWidth="1"/>
    <col min="9" max="9" width="1.85546875" style="1" customWidth="1"/>
    <col min="10" max="16384" width="9.42578125" style="1"/>
  </cols>
  <sheetData>
    <row r="2" spans="2:8" ht="15.95" customHeight="1">
      <c r="B2" s="117" t="s">
        <v>1</v>
      </c>
      <c r="C2" s="117"/>
      <c r="D2" s="117"/>
      <c r="E2" s="117"/>
      <c r="F2" s="117"/>
      <c r="G2" s="117"/>
      <c r="H2" s="117"/>
    </row>
    <row r="3" spans="2:8" ht="15.95" customHeight="1">
      <c r="B3" s="118" t="s">
        <v>95</v>
      </c>
      <c r="C3" s="118"/>
      <c r="D3" s="118"/>
      <c r="E3" s="118"/>
      <c r="F3" s="118"/>
      <c r="G3" s="118"/>
      <c r="H3" s="118"/>
    </row>
    <row r="4" spans="2:8" ht="15.95" customHeight="1">
      <c r="B4" s="118" t="s">
        <v>96</v>
      </c>
      <c r="C4" s="118"/>
      <c r="D4" s="118"/>
      <c r="E4" s="118"/>
      <c r="F4" s="118"/>
      <c r="G4" s="118"/>
      <c r="H4" s="118"/>
    </row>
    <row r="6" spans="2:8">
      <c r="B6" s="119" t="s">
        <v>1</v>
      </c>
      <c r="C6" s="119"/>
      <c r="D6" s="119"/>
      <c r="E6" s="119"/>
      <c r="F6" s="119"/>
      <c r="G6" s="119"/>
      <c r="H6" s="119"/>
    </row>
    <row r="7" spans="2:8" ht="17.100000000000001" customHeight="1">
      <c r="B7" s="31" t="s">
        <v>4</v>
      </c>
      <c r="C7" s="31"/>
      <c r="D7" s="31"/>
      <c r="E7" s="31"/>
      <c r="F7" s="31"/>
      <c r="G7" s="31"/>
    </row>
    <row r="8" spans="2:8" ht="15.95" customHeight="1">
      <c r="B8" s="12"/>
      <c r="C8" s="116" t="s">
        <v>1</v>
      </c>
      <c r="D8" s="116"/>
      <c r="E8" s="116"/>
      <c r="F8" s="116"/>
      <c r="G8" s="13"/>
      <c r="H8" s="14" t="s">
        <v>1</v>
      </c>
    </row>
    <row r="9" spans="2:8">
      <c r="B9" s="12"/>
      <c r="C9" s="127" t="s">
        <v>1</v>
      </c>
      <c r="D9" s="127"/>
      <c r="E9" s="127"/>
      <c r="F9" s="127"/>
      <c r="G9" s="127"/>
      <c r="H9" s="127"/>
    </row>
    <row r="10" spans="2:8">
      <c r="B10" s="12"/>
      <c r="C10" s="127"/>
      <c r="D10" s="127"/>
      <c r="E10" s="127"/>
      <c r="F10" s="127"/>
      <c r="G10" s="127"/>
      <c r="H10" s="127"/>
    </row>
    <row r="11" spans="2:8" ht="45.95" customHeight="1">
      <c r="B11" s="67" t="s">
        <v>97</v>
      </c>
      <c r="C11" s="67" t="s">
        <v>98</v>
      </c>
      <c r="D11" s="67" t="s">
        <v>99</v>
      </c>
      <c r="E11" s="67" t="s">
        <v>100</v>
      </c>
      <c r="F11" s="67" t="s">
        <v>101</v>
      </c>
    </row>
    <row r="12" spans="2:8">
      <c r="B12" s="54"/>
      <c r="C12" s="54"/>
      <c r="D12" s="54"/>
      <c r="E12" s="54"/>
      <c r="F12" s="54"/>
    </row>
    <row r="13" spans="2:8">
      <c r="B13" s="54"/>
      <c r="C13" s="54"/>
      <c r="D13" s="54"/>
      <c r="E13" s="54"/>
      <c r="F13" s="54"/>
    </row>
    <row r="14" spans="2:8">
      <c r="B14" s="54"/>
      <c r="C14" s="54"/>
      <c r="D14" s="54"/>
      <c r="E14" s="54"/>
      <c r="F14" s="54"/>
    </row>
    <row r="18" spans="2:6">
      <c r="B18" s="61" t="s">
        <v>145</v>
      </c>
      <c r="C18" s="61" t="s">
        <v>146</v>
      </c>
    </row>
    <row r="19" spans="2:6">
      <c r="B19" s="61"/>
      <c r="C19" s="39"/>
    </row>
    <row r="20" spans="2:6">
      <c r="B20" s="61"/>
      <c r="C20" s="39"/>
    </row>
    <row r="21" spans="2:6">
      <c r="B21" s="61" t="s">
        <v>147</v>
      </c>
      <c r="C21" s="61" t="s">
        <v>147</v>
      </c>
    </row>
    <row r="22" spans="2:6">
      <c r="B22" s="61" t="s">
        <v>148</v>
      </c>
      <c r="C22" s="61" t="s">
        <v>148</v>
      </c>
    </row>
    <row r="23" spans="2:6">
      <c r="B23" s="61" t="s">
        <v>149</v>
      </c>
      <c r="C23" s="61" t="s">
        <v>149</v>
      </c>
    </row>
    <row r="24" spans="2:6">
      <c r="B24" s="63"/>
      <c r="C24" s="39"/>
    </row>
    <row r="25" spans="2:6">
      <c r="B25" s="63"/>
      <c r="C25" s="39"/>
    </row>
    <row r="26" spans="2:6">
      <c r="B26" s="63"/>
      <c r="C26" s="39"/>
    </row>
    <row r="27" spans="2:6">
      <c r="B27" s="63"/>
      <c r="C27" s="39"/>
    </row>
    <row r="28" spans="2:6">
      <c r="B28" s="130" t="s">
        <v>153</v>
      </c>
      <c r="C28" s="130"/>
      <c r="D28" s="130"/>
      <c r="E28" s="130"/>
      <c r="F28" s="130"/>
    </row>
    <row r="29" spans="2:6">
      <c r="B29" s="61"/>
      <c r="C29" s="39"/>
    </row>
  </sheetData>
  <mergeCells count="7">
    <mergeCell ref="C9:H10"/>
    <mergeCell ref="B28:F28"/>
    <mergeCell ref="B2:H2"/>
    <mergeCell ref="B3:H3"/>
    <mergeCell ref="B4:H4"/>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2:H40"/>
  <sheetViews>
    <sheetView topLeftCell="A7" zoomScale="130" zoomScaleNormal="130" workbookViewId="0">
      <selection activeCell="J15" sqref="J15"/>
    </sheetView>
  </sheetViews>
  <sheetFormatPr baseColWidth="10" defaultColWidth="9.42578125" defaultRowHeight="15"/>
  <cols>
    <col min="1" max="1" width="1.85546875" style="19" customWidth="1"/>
    <col min="2" max="2" width="5.85546875" style="20" customWidth="1"/>
    <col min="3" max="3" width="33.42578125" style="28" customWidth="1"/>
    <col min="4" max="4" width="9.85546875" style="32" customWidth="1"/>
    <col min="5" max="5" width="10.85546875" style="29" customWidth="1"/>
    <col min="6" max="8" width="12.85546875" style="21" customWidth="1"/>
    <col min="9" max="9" width="1.85546875" style="19" customWidth="1"/>
    <col min="10" max="10" width="19.140625" style="19" customWidth="1"/>
    <col min="11" max="11" width="18.42578125" style="19" customWidth="1"/>
    <col min="12" max="16384" width="9.42578125" style="19"/>
  </cols>
  <sheetData>
    <row r="2" spans="2:8" ht="15.95" customHeight="1">
      <c r="B2" s="138" t="s">
        <v>1</v>
      </c>
      <c r="C2" s="138"/>
      <c r="D2" s="138"/>
      <c r="E2" s="138"/>
      <c r="F2" s="138"/>
      <c r="G2" s="138"/>
      <c r="H2" s="138"/>
    </row>
    <row r="3" spans="2:8" ht="15.95" customHeight="1">
      <c r="B3" s="139" t="s">
        <v>61</v>
      </c>
      <c r="C3" s="139"/>
      <c r="D3" s="139"/>
      <c r="E3" s="139"/>
      <c r="F3" s="139"/>
      <c r="G3" s="139"/>
      <c r="H3" s="139"/>
    </row>
    <row r="4" spans="2:8" ht="15.95" customHeight="1">
      <c r="B4" s="139" t="s">
        <v>51</v>
      </c>
      <c r="C4" s="139"/>
      <c r="D4" s="139"/>
      <c r="E4" s="139"/>
      <c r="F4" s="139"/>
      <c r="G4" s="139"/>
      <c r="H4" s="139"/>
    </row>
    <row r="6" spans="2:8">
      <c r="B6" s="140" t="s">
        <v>25</v>
      </c>
      <c r="C6" s="140"/>
      <c r="D6" s="140"/>
      <c r="E6" s="140"/>
      <c r="F6" s="140"/>
      <c r="G6" s="140"/>
      <c r="H6" s="140"/>
    </row>
    <row r="7" spans="2:8">
      <c r="B7" s="33"/>
      <c r="C7" s="38" t="s">
        <v>53</v>
      </c>
      <c r="D7" s="35"/>
      <c r="E7" s="35"/>
      <c r="F7" s="35"/>
      <c r="G7" s="35"/>
      <c r="H7" s="36"/>
    </row>
    <row r="8" spans="2:8" ht="17.100000000000001" customHeight="1">
      <c r="C8" s="141" t="s">
        <v>52</v>
      </c>
      <c r="D8" s="142"/>
      <c r="E8" s="142"/>
      <c r="F8" s="142"/>
      <c r="G8" s="143"/>
      <c r="H8" s="144"/>
    </row>
    <row r="9" spans="2:8" ht="15.95" customHeight="1">
      <c r="C9" s="136" t="s">
        <v>26</v>
      </c>
      <c r="D9" s="137"/>
      <c r="E9" s="137"/>
      <c r="F9" s="137"/>
      <c r="G9" s="34"/>
      <c r="H9" s="37"/>
    </row>
    <row r="10" spans="2:8">
      <c r="C10" s="22" t="s">
        <v>1</v>
      </c>
      <c r="D10" s="23"/>
      <c r="E10" s="24"/>
      <c r="F10" s="25"/>
      <c r="G10" s="26"/>
      <c r="H10" s="27" t="s">
        <v>1</v>
      </c>
    </row>
    <row r="11" spans="2:8">
      <c r="C11" s="48"/>
      <c r="D11" s="49"/>
      <c r="E11" s="50"/>
      <c r="F11" s="51"/>
      <c r="G11" s="34"/>
      <c r="H11" s="51"/>
    </row>
    <row r="12" spans="2:8">
      <c r="C12" s="48"/>
      <c r="D12" s="49"/>
      <c r="E12" s="50"/>
      <c r="F12" s="51"/>
      <c r="G12" s="34"/>
      <c r="H12" s="51"/>
    </row>
    <row r="13" spans="2:8">
      <c r="B13" s="135" t="s">
        <v>74</v>
      </c>
      <c r="C13" s="135"/>
      <c r="D13" s="135"/>
      <c r="E13" s="135"/>
      <c r="F13" s="135"/>
    </row>
    <row r="14" spans="2:8" ht="25.5">
      <c r="B14" s="64" t="s">
        <v>0</v>
      </c>
      <c r="C14" s="122" t="s">
        <v>62</v>
      </c>
      <c r="D14" s="122"/>
      <c r="E14" s="64" t="s">
        <v>63</v>
      </c>
      <c r="F14" s="64" t="s">
        <v>64</v>
      </c>
    </row>
    <row r="15" spans="2:8">
      <c r="B15" s="52">
        <v>1</v>
      </c>
      <c r="C15" s="44" t="s">
        <v>65</v>
      </c>
      <c r="D15" s="52" t="s">
        <v>66</v>
      </c>
      <c r="E15" s="52" t="s">
        <v>67</v>
      </c>
      <c r="F15" s="52" t="s">
        <v>253</v>
      </c>
    </row>
    <row r="16" spans="2:8">
      <c r="B16" s="52">
        <v>2</v>
      </c>
      <c r="C16" s="44" t="s">
        <v>68</v>
      </c>
      <c r="D16" s="52" t="s">
        <v>69</v>
      </c>
      <c r="E16" s="52" t="s">
        <v>70</v>
      </c>
      <c r="F16" s="52" t="s">
        <v>217</v>
      </c>
    </row>
    <row r="17" spans="2:8">
      <c r="B17" s="52">
        <v>3</v>
      </c>
      <c r="C17" s="44" t="s">
        <v>71</v>
      </c>
      <c r="D17" s="52" t="s">
        <v>72</v>
      </c>
      <c r="E17" s="52" t="s">
        <v>73</v>
      </c>
      <c r="F17" s="52" t="s">
        <v>218</v>
      </c>
    </row>
    <row r="21" spans="2:8">
      <c r="B21" s="134" t="s">
        <v>91</v>
      </c>
      <c r="C21" s="134"/>
      <c r="D21" s="134"/>
      <c r="E21" s="134"/>
      <c r="F21" s="134"/>
      <c r="G21" s="134"/>
      <c r="H21" s="134"/>
    </row>
    <row r="22" spans="2:8">
      <c r="B22" s="122" t="s">
        <v>0</v>
      </c>
      <c r="C22" s="122" t="s">
        <v>27</v>
      </c>
      <c r="D22" s="122"/>
      <c r="E22" s="122" t="s">
        <v>62</v>
      </c>
      <c r="F22" s="122" t="s">
        <v>75</v>
      </c>
      <c r="G22" s="122"/>
      <c r="H22" s="122"/>
    </row>
    <row r="23" spans="2:8" ht="24">
      <c r="B23" s="122"/>
      <c r="C23" s="122"/>
      <c r="D23" s="122"/>
      <c r="E23" s="122"/>
      <c r="F23" s="65" t="s">
        <v>76</v>
      </c>
      <c r="G23" s="66" t="s">
        <v>77</v>
      </c>
      <c r="H23" s="66" t="s">
        <v>78</v>
      </c>
    </row>
    <row r="24" spans="2:8">
      <c r="B24" s="52">
        <v>1</v>
      </c>
      <c r="C24" s="44" t="s">
        <v>79</v>
      </c>
      <c r="D24" s="52" t="s">
        <v>80</v>
      </c>
      <c r="E24" s="53"/>
      <c r="F24" s="53"/>
      <c r="G24" s="53"/>
      <c r="H24" s="53"/>
    </row>
    <row r="25" spans="2:8">
      <c r="B25" s="52">
        <v>2</v>
      </c>
      <c r="C25" s="44" t="s">
        <v>81</v>
      </c>
      <c r="D25" s="52" t="s">
        <v>82</v>
      </c>
      <c r="E25" s="53"/>
      <c r="F25" s="53"/>
      <c r="G25" s="53"/>
      <c r="H25" s="53"/>
    </row>
    <row r="26" spans="2:8">
      <c r="B26" s="52">
        <v>3</v>
      </c>
      <c r="C26" s="44" t="s">
        <v>83</v>
      </c>
      <c r="D26" s="52" t="s">
        <v>84</v>
      </c>
      <c r="E26" s="53"/>
      <c r="F26" s="53"/>
      <c r="G26" s="53"/>
      <c r="H26" s="53"/>
    </row>
    <row r="27" spans="2:8">
      <c r="B27" s="52">
        <v>4</v>
      </c>
      <c r="C27" s="44" t="s">
        <v>85</v>
      </c>
      <c r="D27" s="52" t="s">
        <v>86</v>
      </c>
      <c r="E27" s="53"/>
      <c r="F27" s="53"/>
      <c r="G27" s="53"/>
      <c r="H27" s="53"/>
    </row>
    <row r="28" spans="2:8">
      <c r="B28" s="52">
        <v>5</v>
      </c>
      <c r="C28" s="44" t="s">
        <v>65</v>
      </c>
      <c r="D28" s="52" t="s">
        <v>66</v>
      </c>
      <c r="E28" s="53"/>
      <c r="F28" s="53"/>
      <c r="G28" s="53"/>
      <c r="H28" s="53"/>
    </row>
    <row r="29" spans="2:8">
      <c r="B29" s="52">
        <v>6</v>
      </c>
      <c r="C29" s="44" t="s">
        <v>87</v>
      </c>
      <c r="D29" s="52" t="s">
        <v>88</v>
      </c>
      <c r="E29" s="53"/>
      <c r="F29" s="53"/>
      <c r="G29" s="53"/>
      <c r="H29" s="53"/>
    </row>
    <row r="30" spans="2:8">
      <c r="B30" s="52">
        <v>7</v>
      </c>
      <c r="C30" s="44" t="s">
        <v>89</v>
      </c>
      <c r="D30" s="52" t="s">
        <v>90</v>
      </c>
      <c r="E30" s="53"/>
      <c r="F30" s="53"/>
      <c r="G30" s="53"/>
      <c r="H30" s="53"/>
    </row>
    <row r="34" spans="2:8">
      <c r="B34" s="134" t="s">
        <v>94</v>
      </c>
      <c r="C34" s="134"/>
      <c r="D34" s="134"/>
      <c r="E34" s="134"/>
      <c r="F34" s="134"/>
      <c r="G34" s="134"/>
      <c r="H34" s="134"/>
    </row>
    <row r="35" spans="2:8">
      <c r="B35" s="122" t="s">
        <v>0</v>
      </c>
      <c r="C35" s="122" t="s">
        <v>27</v>
      </c>
      <c r="D35" s="122"/>
      <c r="E35" s="122" t="s">
        <v>62</v>
      </c>
      <c r="F35" s="122" t="s">
        <v>75</v>
      </c>
      <c r="G35" s="122"/>
      <c r="H35" s="122"/>
    </row>
    <row r="36" spans="2:8">
      <c r="B36" s="122"/>
      <c r="C36" s="122"/>
      <c r="D36" s="122"/>
      <c r="E36" s="122"/>
      <c r="F36" s="131" t="s">
        <v>76</v>
      </c>
      <c r="G36" s="132" t="s">
        <v>92</v>
      </c>
      <c r="H36" s="132" t="s">
        <v>93</v>
      </c>
    </row>
    <row r="37" spans="2:8">
      <c r="B37" s="122"/>
      <c r="C37" s="122"/>
      <c r="D37" s="122"/>
      <c r="E37" s="122"/>
      <c r="F37" s="131"/>
      <c r="G37" s="133"/>
      <c r="H37" s="133"/>
    </row>
    <row r="38" spans="2:8">
      <c r="B38" s="52">
        <v>1</v>
      </c>
      <c r="C38" s="44" t="s">
        <v>65</v>
      </c>
      <c r="D38" s="52" t="s">
        <v>66</v>
      </c>
      <c r="E38" s="53"/>
      <c r="F38" s="53"/>
      <c r="G38" s="53"/>
      <c r="H38" s="53"/>
    </row>
    <row r="39" spans="2:8">
      <c r="B39" s="52">
        <v>2</v>
      </c>
      <c r="C39" s="44" t="s">
        <v>68</v>
      </c>
      <c r="D39" s="52" t="s">
        <v>69</v>
      </c>
      <c r="E39" s="53"/>
      <c r="F39" s="53"/>
      <c r="G39" s="53"/>
      <c r="H39" s="53"/>
    </row>
    <row r="40" spans="2:8">
      <c r="B40" s="52">
        <v>3</v>
      </c>
      <c r="C40" s="44" t="s">
        <v>71</v>
      </c>
      <c r="D40" s="52" t="s">
        <v>72</v>
      </c>
      <c r="E40" s="53"/>
      <c r="F40" s="53"/>
      <c r="G40" s="53"/>
      <c r="H40" s="53"/>
    </row>
  </sheetData>
  <mergeCells count="22">
    <mergeCell ref="C9:F9"/>
    <mergeCell ref="B2:H2"/>
    <mergeCell ref="B3:H3"/>
    <mergeCell ref="B4:H4"/>
    <mergeCell ref="B6:H6"/>
    <mergeCell ref="C8:F8"/>
    <mergeCell ref="G8:H8"/>
    <mergeCell ref="B13:F13"/>
    <mergeCell ref="B22:B23"/>
    <mergeCell ref="C22:D23"/>
    <mergeCell ref="E22:E23"/>
    <mergeCell ref="F22:H22"/>
    <mergeCell ref="B21:H21"/>
    <mergeCell ref="F36:F37"/>
    <mergeCell ref="G36:G37"/>
    <mergeCell ref="H36:H37"/>
    <mergeCell ref="B34:H34"/>
    <mergeCell ref="C14:D14"/>
    <mergeCell ref="B35:B37"/>
    <mergeCell ref="C35:D37"/>
    <mergeCell ref="E35:E37"/>
    <mergeCell ref="F35:H35"/>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F64BC-97DB-471F-96E4-E28C23B422FB}">
  <sheetPr>
    <tabColor rgb="FFFFFF00"/>
    <pageSetUpPr fitToPage="1"/>
  </sheetPr>
  <dimension ref="A1:AA290"/>
  <sheetViews>
    <sheetView tabSelected="1" zoomScale="110" zoomScaleNormal="110" workbookViewId="0">
      <selection activeCell="C150" sqref="C150"/>
    </sheetView>
  </sheetViews>
  <sheetFormatPr baseColWidth="10" defaultColWidth="11.42578125" defaultRowHeight="14.25"/>
  <cols>
    <col min="1" max="1" width="3.140625" style="182" customWidth="1"/>
    <col min="2" max="2" width="7.140625" style="272" bestFit="1" customWidth="1"/>
    <col min="3" max="3" width="95.7109375" style="182" customWidth="1"/>
    <col min="4" max="4" width="8.7109375" style="272" customWidth="1"/>
    <col min="5" max="5" width="11.42578125" style="273" bestFit="1" customWidth="1"/>
    <col min="6" max="6" width="17.28515625" style="274" customWidth="1"/>
    <col min="7" max="7" width="20" style="182" bestFit="1" customWidth="1"/>
    <col min="8" max="8" width="14.42578125" style="182" customWidth="1"/>
    <col min="9" max="10" width="15.140625" style="182" bestFit="1" customWidth="1"/>
    <col min="11" max="27" width="14.42578125" style="182" customWidth="1"/>
    <col min="28" max="16384" width="11.42578125" style="275"/>
  </cols>
  <sheetData>
    <row r="1" spans="2:7" ht="68.25" customHeight="1" thickBot="1">
      <c r="B1" s="178" t="s">
        <v>254</v>
      </c>
      <c r="C1" s="179"/>
      <c r="D1" s="179"/>
      <c r="E1" s="179"/>
      <c r="F1" s="180"/>
      <c r="G1" s="181"/>
    </row>
    <row r="2" spans="2:7" ht="22.35" customHeight="1">
      <c r="B2" s="183" t="s">
        <v>255</v>
      </c>
      <c r="C2" s="183"/>
      <c r="D2" s="184"/>
      <c r="E2" s="185"/>
      <c r="F2" s="186"/>
      <c r="G2" s="187"/>
    </row>
    <row r="3" spans="2:7" ht="30">
      <c r="B3" s="188" t="s">
        <v>230</v>
      </c>
      <c r="C3" s="188" t="s">
        <v>239</v>
      </c>
      <c r="D3" s="188" t="s">
        <v>214</v>
      </c>
      <c r="E3" s="189" t="s">
        <v>36</v>
      </c>
      <c r="F3" s="190" t="s">
        <v>256</v>
      </c>
      <c r="G3" s="191" t="s">
        <v>257</v>
      </c>
    </row>
    <row r="4" spans="2:7" ht="15.75">
      <c r="B4" s="192">
        <v>1</v>
      </c>
      <c r="C4" s="193" t="s">
        <v>59</v>
      </c>
      <c r="D4" s="194"/>
      <c r="E4" s="195"/>
      <c r="F4" s="196"/>
      <c r="G4" s="197"/>
    </row>
    <row r="5" spans="2:7" ht="25.5">
      <c r="B5" s="198" t="s">
        <v>29</v>
      </c>
      <c r="C5" s="199" t="s">
        <v>258</v>
      </c>
      <c r="D5" s="200" t="s">
        <v>231</v>
      </c>
      <c r="E5" s="201">
        <v>150</v>
      </c>
      <c r="F5" s="202"/>
      <c r="G5" s="203">
        <f t="shared" ref="G5:G13" si="0">ROUND((E5*F5),0)</f>
        <v>0</v>
      </c>
    </row>
    <row r="6" spans="2:7" ht="25.5">
      <c r="B6" s="198" t="s">
        <v>30</v>
      </c>
      <c r="C6" s="199" t="s">
        <v>259</v>
      </c>
      <c r="D6" s="200" t="s">
        <v>232</v>
      </c>
      <c r="E6" s="201">
        <v>6</v>
      </c>
      <c r="F6" s="204"/>
      <c r="G6" s="203">
        <f t="shared" si="0"/>
        <v>0</v>
      </c>
    </row>
    <row r="7" spans="2:7" ht="25.5">
      <c r="B7" s="198" t="s">
        <v>31</v>
      </c>
      <c r="C7" s="199" t="s">
        <v>260</v>
      </c>
      <c r="D7" s="200" t="s">
        <v>232</v>
      </c>
      <c r="E7" s="201">
        <f>32</f>
        <v>32</v>
      </c>
      <c r="F7" s="204"/>
      <c r="G7" s="203">
        <f t="shared" si="0"/>
        <v>0</v>
      </c>
    </row>
    <row r="8" spans="2:7">
      <c r="B8" s="198" t="s">
        <v>32</v>
      </c>
      <c r="C8" s="199" t="s">
        <v>261</v>
      </c>
      <c r="D8" s="200" t="s">
        <v>232</v>
      </c>
      <c r="E8" s="201">
        <v>542</v>
      </c>
      <c r="F8" s="204"/>
      <c r="G8" s="203">
        <f t="shared" si="0"/>
        <v>0</v>
      </c>
    </row>
    <row r="9" spans="2:7">
      <c r="B9" s="198" t="s">
        <v>33</v>
      </c>
      <c r="C9" s="199" t="s">
        <v>262</v>
      </c>
      <c r="D9" s="200" t="s">
        <v>231</v>
      </c>
      <c r="E9" s="201">
        <v>6</v>
      </c>
      <c r="F9" s="204"/>
      <c r="G9" s="203">
        <f t="shared" si="0"/>
        <v>0</v>
      </c>
    </row>
    <row r="10" spans="2:7">
      <c r="B10" s="198" t="s">
        <v>235</v>
      </c>
      <c r="C10" s="199" t="s">
        <v>263</v>
      </c>
      <c r="D10" s="200" t="s">
        <v>213</v>
      </c>
      <c r="E10" s="201">
        <v>2</v>
      </c>
      <c r="F10" s="204"/>
      <c r="G10" s="203">
        <f t="shared" si="0"/>
        <v>0</v>
      </c>
    </row>
    <row r="11" spans="2:7">
      <c r="B11" s="198" t="s">
        <v>236</v>
      </c>
      <c r="C11" s="199" t="s">
        <v>264</v>
      </c>
      <c r="D11" s="200" t="s">
        <v>232</v>
      </c>
      <c r="E11" s="201">
        <v>17</v>
      </c>
      <c r="F11" s="204"/>
      <c r="G11" s="203">
        <f t="shared" si="0"/>
        <v>0</v>
      </c>
    </row>
    <row r="12" spans="2:7">
      <c r="B12" s="198" t="s">
        <v>237</v>
      </c>
      <c r="C12" s="199" t="s">
        <v>265</v>
      </c>
      <c r="D12" s="200" t="s">
        <v>231</v>
      </c>
      <c r="E12" s="201">
        <v>6</v>
      </c>
      <c r="F12" s="204"/>
      <c r="G12" s="203">
        <f t="shared" si="0"/>
        <v>0</v>
      </c>
    </row>
    <row r="13" spans="2:7">
      <c r="B13" s="198" t="s">
        <v>238</v>
      </c>
      <c r="C13" s="199" t="s">
        <v>266</v>
      </c>
      <c r="D13" s="200" t="s">
        <v>232</v>
      </c>
      <c r="E13" s="201">
        <v>14</v>
      </c>
      <c r="F13" s="204"/>
      <c r="G13" s="203">
        <f t="shared" si="0"/>
        <v>0</v>
      </c>
    </row>
    <row r="14" spans="2:7">
      <c r="B14" s="205"/>
      <c r="C14" s="206" t="s">
        <v>267</v>
      </c>
      <c r="D14" s="205"/>
      <c r="E14" s="207"/>
      <c r="F14" s="208"/>
      <c r="G14" s="209">
        <f>SUM(G5:G13)</f>
        <v>0</v>
      </c>
    </row>
    <row r="15" spans="2:7" ht="15.75">
      <c r="B15" s="192">
        <v>2</v>
      </c>
      <c r="C15" s="193" t="s">
        <v>268</v>
      </c>
      <c r="D15" s="194"/>
      <c r="E15" s="195"/>
      <c r="F15" s="210"/>
      <c r="G15" s="211"/>
    </row>
    <row r="16" spans="2:7">
      <c r="B16" s="212" t="s">
        <v>37</v>
      </c>
      <c r="C16" s="199" t="s">
        <v>269</v>
      </c>
      <c r="D16" s="198" t="s">
        <v>233</v>
      </c>
      <c r="E16" s="201">
        <v>2459</v>
      </c>
      <c r="F16" s="202"/>
      <c r="G16" s="203">
        <f t="shared" ref="G16:G23" si="1">ROUND((E16*F16),0)</f>
        <v>0</v>
      </c>
    </row>
    <row r="17" spans="2:7" ht="25.5">
      <c r="B17" s="212" t="s">
        <v>38</v>
      </c>
      <c r="C17" s="199" t="s">
        <v>270</v>
      </c>
      <c r="D17" s="198" t="s">
        <v>233</v>
      </c>
      <c r="E17" s="201">
        <v>2459</v>
      </c>
      <c r="F17" s="202"/>
      <c r="G17" s="203">
        <f t="shared" si="1"/>
        <v>0</v>
      </c>
    </row>
    <row r="18" spans="2:7">
      <c r="B18" s="212" t="s">
        <v>39</v>
      </c>
      <c r="C18" s="213" t="s">
        <v>271</v>
      </c>
      <c r="D18" s="198" t="s">
        <v>233</v>
      </c>
      <c r="E18" s="201">
        <v>14</v>
      </c>
      <c r="F18" s="202"/>
      <c r="G18" s="203">
        <f t="shared" si="1"/>
        <v>0</v>
      </c>
    </row>
    <row r="19" spans="2:7">
      <c r="B19" s="212" t="s">
        <v>41</v>
      </c>
      <c r="C19" s="213" t="s">
        <v>272</v>
      </c>
      <c r="D19" s="198" t="s">
        <v>233</v>
      </c>
      <c r="E19" s="201">
        <v>4</v>
      </c>
      <c r="F19" s="202"/>
      <c r="G19" s="203">
        <f t="shared" si="1"/>
        <v>0</v>
      </c>
    </row>
    <row r="20" spans="2:7">
      <c r="B20" s="212" t="s">
        <v>43</v>
      </c>
      <c r="C20" s="213" t="s">
        <v>273</v>
      </c>
      <c r="D20" s="198" t="s">
        <v>233</v>
      </c>
      <c r="E20" s="201">
        <v>11</v>
      </c>
      <c r="F20" s="202"/>
      <c r="G20" s="203">
        <f t="shared" si="1"/>
        <v>0</v>
      </c>
    </row>
    <row r="21" spans="2:7" ht="25.5">
      <c r="B21" s="212" t="s">
        <v>44</v>
      </c>
      <c r="C21" s="213" t="s">
        <v>274</v>
      </c>
      <c r="D21" s="198" t="s">
        <v>233</v>
      </c>
      <c r="E21" s="201">
        <v>19</v>
      </c>
      <c r="F21" s="202"/>
      <c r="G21" s="203">
        <f t="shared" si="1"/>
        <v>0</v>
      </c>
    </row>
    <row r="22" spans="2:7">
      <c r="B22" s="212" t="s">
        <v>45</v>
      </c>
      <c r="C22" s="213" t="s">
        <v>275</v>
      </c>
      <c r="D22" s="198" t="s">
        <v>214</v>
      </c>
      <c r="E22" s="201">
        <v>6</v>
      </c>
      <c r="F22" s="202"/>
      <c r="G22" s="203">
        <f t="shared" si="1"/>
        <v>0</v>
      </c>
    </row>
    <row r="23" spans="2:7">
      <c r="B23" s="212" t="s">
        <v>46</v>
      </c>
      <c r="C23" s="213" t="s">
        <v>276</v>
      </c>
      <c r="D23" s="198" t="s">
        <v>233</v>
      </c>
      <c r="E23" s="201">
        <v>49</v>
      </c>
      <c r="F23" s="202"/>
      <c r="G23" s="203">
        <f t="shared" si="1"/>
        <v>0</v>
      </c>
    </row>
    <row r="24" spans="2:7">
      <c r="B24" s="205"/>
      <c r="C24" s="206" t="s">
        <v>240</v>
      </c>
      <c r="D24" s="205"/>
      <c r="E24" s="207"/>
      <c r="F24" s="208"/>
      <c r="G24" s="209">
        <f>SUM(G16:G23)</f>
        <v>0</v>
      </c>
    </row>
    <row r="25" spans="2:7" ht="15.75">
      <c r="B25" s="192">
        <v>3</v>
      </c>
      <c r="C25" s="193" t="s">
        <v>277</v>
      </c>
      <c r="D25" s="194"/>
      <c r="E25" s="195"/>
      <c r="F25" s="210"/>
      <c r="G25" s="211"/>
    </row>
    <row r="26" spans="2:7">
      <c r="B26" s="212" t="s">
        <v>47</v>
      </c>
      <c r="C26" s="213" t="s">
        <v>278</v>
      </c>
      <c r="D26" s="198" t="s">
        <v>233</v>
      </c>
      <c r="E26" s="201">
        <v>18</v>
      </c>
      <c r="F26" s="202"/>
      <c r="G26" s="203">
        <f t="shared" ref="G26:G32" si="2">ROUND((E26*F26),0)</f>
        <v>0</v>
      </c>
    </row>
    <row r="27" spans="2:7" ht="25.5">
      <c r="B27" s="212" t="s">
        <v>48</v>
      </c>
      <c r="C27" s="213" t="s">
        <v>279</v>
      </c>
      <c r="D27" s="198" t="s">
        <v>233</v>
      </c>
      <c r="E27" s="201">
        <v>1</v>
      </c>
      <c r="F27" s="202"/>
      <c r="G27" s="203">
        <f t="shared" si="2"/>
        <v>0</v>
      </c>
    </row>
    <row r="28" spans="2:7">
      <c r="B28" s="212" t="s">
        <v>49</v>
      </c>
      <c r="C28" s="213" t="s">
        <v>280</v>
      </c>
      <c r="D28" s="198" t="s">
        <v>281</v>
      </c>
      <c r="E28" s="201">
        <f>48+500</f>
        <v>548</v>
      </c>
      <c r="F28" s="202"/>
      <c r="G28" s="203">
        <f t="shared" si="2"/>
        <v>0</v>
      </c>
    </row>
    <row r="29" spans="2:7">
      <c r="B29" s="212" t="s">
        <v>50</v>
      </c>
      <c r="C29" s="214" t="s">
        <v>282</v>
      </c>
      <c r="D29" s="198" t="s">
        <v>233</v>
      </c>
      <c r="E29" s="215">
        <v>18</v>
      </c>
      <c r="F29" s="202"/>
      <c r="G29" s="203">
        <f t="shared" si="2"/>
        <v>0</v>
      </c>
    </row>
    <row r="30" spans="2:7">
      <c r="B30" s="212" t="s">
        <v>283</v>
      </c>
      <c r="C30" s="213" t="s">
        <v>284</v>
      </c>
      <c r="D30" s="198" t="s">
        <v>281</v>
      </c>
      <c r="E30" s="215">
        <v>632</v>
      </c>
      <c r="F30" s="202"/>
      <c r="G30" s="203">
        <f t="shared" si="2"/>
        <v>0</v>
      </c>
    </row>
    <row r="31" spans="2:7" ht="38.25">
      <c r="B31" s="212" t="s">
        <v>285</v>
      </c>
      <c r="C31" s="213" t="s">
        <v>286</v>
      </c>
      <c r="D31" s="198" t="s">
        <v>233</v>
      </c>
      <c r="E31" s="215">
        <v>0.48</v>
      </c>
      <c r="F31" s="202"/>
      <c r="G31" s="203">
        <f t="shared" si="2"/>
        <v>0</v>
      </c>
    </row>
    <row r="32" spans="2:7">
      <c r="B32" s="212" t="s">
        <v>287</v>
      </c>
      <c r="C32" s="213" t="s">
        <v>288</v>
      </c>
      <c r="D32" s="198" t="s">
        <v>281</v>
      </c>
      <c r="E32" s="215">
        <v>91</v>
      </c>
      <c r="F32" s="202"/>
      <c r="G32" s="203">
        <f t="shared" si="2"/>
        <v>0</v>
      </c>
    </row>
    <row r="33" spans="2:7">
      <c r="B33" s="205"/>
      <c r="C33" s="206" t="s">
        <v>241</v>
      </c>
      <c r="D33" s="205"/>
      <c r="E33" s="207"/>
      <c r="F33" s="208"/>
      <c r="G33" s="209">
        <f>SUM(G26:G32)</f>
        <v>0</v>
      </c>
    </row>
    <row r="34" spans="2:7" ht="15.75">
      <c r="B34" s="192">
        <v>4</v>
      </c>
      <c r="C34" s="193" t="s">
        <v>289</v>
      </c>
      <c r="D34" s="194"/>
      <c r="E34" s="195"/>
      <c r="F34" s="210"/>
      <c r="G34" s="211"/>
    </row>
    <row r="35" spans="2:7" ht="15.75">
      <c r="B35" s="216" t="s">
        <v>192</v>
      </c>
      <c r="C35" s="193" t="s">
        <v>290</v>
      </c>
      <c r="D35" s="194"/>
      <c r="E35" s="201"/>
      <c r="F35" s="202"/>
      <c r="G35" s="203"/>
    </row>
    <row r="36" spans="2:7" ht="25.5">
      <c r="B36" s="212" t="s">
        <v>291</v>
      </c>
      <c r="C36" s="213" t="s">
        <v>292</v>
      </c>
      <c r="D36" s="198" t="s">
        <v>232</v>
      </c>
      <c r="E36" s="201">
        <v>83</v>
      </c>
      <c r="F36" s="202"/>
      <c r="G36" s="203">
        <f>ROUND((E36*F36),0)</f>
        <v>0</v>
      </c>
    </row>
    <row r="37" spans="2:7" ht="25.5">
      <c r="B37" s="212" t="s">
        <v>293</v>
      </c>
      <c r="C37" s="213" t="s">
        <v>294</v>
      </c>
      <c r="D37" s="198" t="s">
        <v>281</v>
      </c>
      <c r="E37" s="201">
        <v>83</v>
      </c>
      <c r="F37" s="202"/>
      <c r="G37" s="203">
        <f>ROUND((E37*F37),0)</f>
        <v>0</v>
      </c>
    </row>
    <row r="38" spans="2:7">
      <c r="B38" s="205"/>
      <c r="C38" s="206" t="s">
        <v>242</v>
      </c>
      <c r="D38" s="205"/>
      <c r="E38" s="207"/>
      <c r="F38" s="208"/>
      <c r="G38" s="217">
        <f>SUM(G36:G37)</f>
        <v>0</v>
      </c>
    </row>
    <row r="39" spans="2:7" ht="15.75">
      <c r="B39" s="218">
        <v>5</v>
      </c>
      <c r="C39" s="219" t="s">
        <v>295</v>
      </c>
      <c r="D39" s="194"/>
      <c r="E39" s="195"/>
      <c r="F39" s="210"/>
      <c r="G39" s="211"/>
    </row>
    <row r="40" spans="2:7" ht="38.25">
      <c r="B40" s="212" t="s">
        <v>194</v>
      </c>
      <c r="C40" s="213" t="s">
        <v>296</v>
      </c>
      <c r="D40" s="198" t="s">
        <v>281</v>
      </c>
      <c r="E40" s="215">
        <v>265</v>
      </c>
      <c r="F40" s="202"/>
      <c r="G40" s="203">
        <f t="shared" ref="G40:G46" si="3">ROUND((E40*F40),0)</f>
        <v>0</v>
      </c>
    </row>
    <row r="41" spans="2:7" ht="25.5">
      <c r="B41" s="212" t="s">
        <v>195</v>
      </c>
      <c r="C41" s="213" t="s">
        <v>297</v>
      </c>
      <c r="D41" s="198" t="s">
        <v>281</v>
      </c>
      <c r="E41" s="215">
        <v>737</v>
      </c>
      <c r="F41" s="202"/>
      <c r="G41" s="203">
        <f t="shared" si="3"/>
        <v>0</v>
      </c>
    </row>
    <row r="42" spans="2:7" ht="25.5">
      <c r="B42" s="212" t="s">
        <v>298</v>
      </c>
      <c r="C42" s="213" t="s">
        <v>299</v>
      </c>
      <c r="D42" s="198" t="s">
        <v>281</v>
      </c>
      <c r="E42" s="215">
        <v>737</v>
      </c>
      <c r="F42" s="202"/>
      <c r="G42" s="203">
        <f t="shared" si="3"/>
        <v>0</v>
      </c>
    </row>
    <row r="43" spans="2:7" ht="25.5">
      <c r="B43" s="212" t="s">
        <v>300</v>
      </c>
      <c r="C43" s="213" t="s">
        <v>301</v>
      </c>
      <c r="D43" s="198" t="s">
        <v>281</v>
      </c>
      <c r="E43" s="215">
        <v>1017</v>
      </c>
      <c r="F43" s="202"/>
      <c r="G43" s="203">
        <f>ROUND((E43*F43),0)</f>
        <v>0</v>
      </c>
    </row>
    <row r="44" spans="2:7" ht="25.5">
      <c r="B44" s="212" t="s">
        <v>302</v>
      </c>
      <c r="C44" s="213" t="s">
        <v>303</v>
      </c>
      <c r="D44" s="198" t="s">
        <v>281</v>
      </c>
      <c r="E44" s="215">
        <v>242</v>
      </c>
      <c r="F44" s="202"/>
      <c r="G44" s="203">
        <f t="shared" si="3"/>
        <v>0</v>
      </c>
    </row>
    <row r="45" spans="2:7" ht="25.5">
      <c r="B45" s="212" t="s">
        <v>304</v>
      </c>
      <c r="C45" s="213" t="s">
        <v>305</v>
      </c>
      <c r="D45" s="198" t="s">
        <v>281</v>
      </c>
      <c r="E45" s="215">
        <v>547</v>
      </c>
      <c r="F45" s="202"/>
      <c r="G45" s="203">
        <f t="shared" si="3"/>
        <v>0</v>
      </c>
    </row>
    <row r="46" spans="2:7" ht="25.5">
      <c r="B46" s="212" t="s">
        <v>306</v>
      </c>
      <c r="C46" s="213" t="s">
        <v>307</v>
      </c>
      <c r="D46" s="198" t="s">
        <v>281</v>
      </c>
      <c r="E46" s="215">
        <v>363</v>
      </c>
      <c r="F46" s="202"/>
      <c r="G46" s="203">
        <f t="shared" si="3"/>
        <v>0</v>
      </c>
    </row>
    <row r="47" spans="2:7">
      <c r="B47" s="205"/>
      <c r="C47" s="206" t="s">
        <v>243</v>
      </c>
      <c r="D47" s="205"/>
      <c r="E47" s="207"/>
      <c r="F47" s="208"/>
      <c r="G47" s="209">
        <f>ROUND(SUM(G40:G46),0)</f>
        <v>0</v>
      </c>
    </row>
    <row r="48" spans="2:7" ht="15.75">
      <c r="B48" s="192">
        <v>6</v>
      </c>
      <c r="C48" s="193" t="s">
        <v>308</v>
      </c>
      <c r="D48" s="194"/>
      <c r="E48" s="195"/>
      <c r="F48" s="210"/>
      <c r="G48" s="211"/>
    </row>
    <row r="49" spans="2:7" ht="38.25">
      <c r="B49" s="212" t="s">
        <v>309</v>
      </c>
      <c r="C49" s="213" t="s">
        <v>310</v>
      </c>
      <c r="D49" s="198" t="s">
        <v>232</v>
      </c>
      <c r="E49" s="201">
        <v>41</v>
      </c>
      <c r="F49" s="204"/>
      <c r="G49" s="203">
        <f>ROUND((E49*F49),0)</f>
        <v>0</v>
      </c>
    </row>
    <row r="50" spans="2:7">
      <c r="B50" s="212" t="s">
        <v>311</v>
      </c>
      <c r="C50" s="213" t="s">
        <v>312</v>
      </c>
      <c r="D50" s="198" t="s">
        <v>231</v>
      </c>
      <c r="E50" s="201">
        <v>24</v>
      </c>
      <c r="F50" s="204"/>
      <c r="G50" s="203">
        <f>ROUND((E50*F50),0)</f>
        <v>0</v>
      </c>
    </row>
    <row r="51" spans="2:7">
      <c r="B51" s="212" t="s">
        <v>313</v>
      </c>
      <c r="C51" s="213" t="s">
        <v>314</v>
      </c>
      <c r="D51" s="198" t="s">
        <v>231</v>
      </c>
      <c r="E51" s="201">
        <v>24</v>
      </c>
      <c r="F51" s="202"/>
      <c r="G51" s="203">
        <f>ROUND((E51*F51),0)</f>
        <v>0</v>
      </c>
    </row>
    <row r="52" spans="2:7" ht="38.25">
      <c r="B52" s="212" t="s">
        <v>315</v>
      </c>
      <c r="C52" s="213" t="s">
        <v>316</v>
      </c>
      <c r="D52" s="198" t="s">
        <v>232</v>
      </c>
      <c r="E52" s="201">
        <v>32</v>
      </c>
      <c r="F52" s="202"/>
      <c r="G52" s="203">
        <f>ROUND((E52*F52),0)</f>
        <v>0</v>
      </c>
    </row>
    <row r="53" spans="2:7">
      <c r="B53" s="212"/>
      <c r="C53" s="213"/>
      <c r="D53" s="198"/>
      <c r="E53" s="201"/>
      <c r="F53" s="202"/>
      <c r="G53" s="203"/>
    </row>
    <row r="54" spans="2:7">
      <c r="B54" s="205"/>
      <c r="C54" s="206" t="s">
        <v>245</v>
      </c>
      <c r="D54" s="205"/>
      <c r="E54" s="207"/>
      <c r="F54" s="208"/>
      <c r="G54" s="217">
        <f>ROUND(SUM(G49:G53),0)</f>
        <v>0</v>
      </c>
    </row>
    <row r="55" spans="2:7" ht="15.75">
      <c r="B55" s="192">
        <v>7</v>
      </c>
      <c r="C55" s="193" t="s">
        <v>244</v>
      </c>
      <c r="D55" s="194"/>
      <c r="E55" s="195"/>
      <c r="F55" s="210"/>
      <c r="G55" s="211"/>
    </row>
    <row r="56" spans="2:7" ht="25.5">
      <c r="B56" s="212" t="s">
        <v>317</v>
      </c>
      <c r="C56" s="213" t="s">
        <v>318</v>
      </c>
      <c r="D56" s="198" t="s">
        <v>232</v>
      </c>
      <c r="E56" s="201">
        <v>62</v>
      </c>
      <c r="F56" s="202"/>
      <c r="G56" s="203">
        <f>ROUND((E56*F56),0)</f>
        <v>0</v>
      </c>
    </row>
    <row r="57" spans="2:7" ht="25.5">
      <c r="B57" s="212" t="s">
        <v>319</v>
      </c>
      <c r="C57" s="213" t="s">
        <v>320</v>
      </c>
      <c r="D57" s="198" t="s">
        <v>232</v>
      </c>
      <c r="E57" s="201">
        <v>14</v>
      </c>
      <c r="F57" s="202"/>
      <c r="G57" s="203">
        <f>ROUND((E57*F57),0)</f>
        <v>0</v>
      </c>
    </row>
    <row r="58" spans="2:7">
      <c r="B58" s="212" t="s">
        <v>321</v>
      </c>
      <c r="C58" s="214" t="s">
        <v>322</v>
      </c>
      <c r="D58" s="198" t="s">
        <v>232</v>
      </c>
      <c r="E58" s="201">
        <v>210</v>
      </c>
      <c r="F58" s="202"/>
      <c r="G58" s="203">
        <f>ROUND((E58*F58),0)</f>
        <v>0</v>
      </c>
    </row>
    <row r="59" spans="2:7">
      <c r="B59" s="220"/>
      <c r="C59" s="221" t="s">
        <v>246</v>
      </c>
      <c r="D59" s="220"/>
      <c r="E59" s="222"/>
      <c r="F59" s="223"/>
      <c r="G59" s="217">
        <f>ROUND(SUM(G55:G58),0)</f>
        <v>0</v>
      </c>
    </row>
    <row r="60" spans="2:7" ht="15.75">
      <c r="B60" s="192">
        <v>8</v>
      </c>
      <c r="C60" s="224" t="s">
        <v>323</v>
      </c>
      <c r="D60" s="194"/>
      <c r="E60" s="195"/>
      <c r="F60" s="210"/>
      <c r="G60" s="211"/>
    </row>
    <row r="61" spans="2:7" ht="25.5">
      <c r="B61" s="225" t="s">
        <v>324</v>
      </c>
      <c r="C61" s="214" t="s">
        <v>325</v>
      </c>
      <c r="D61" s="226" t="s">
        <v>232</v>
      </c>
      <c r="E61" s="215">
        <v>89</v>
      </c>
      <c r="F61" s="204"/>
      <c r="G61" s="227">
        <f>ROUND((E61*F61),0)</f>
        <v>0</v>
      </c>
    </row>
    <row r="62" spans="2:7" ht="25.5">
      <c r="B62" s="225" t="s">
        <v>326</v>
      </c>
      <c r="C62" s="214" t="s">
        <v>327</v>
      </c>
      <c r="D62" s="226" t="s">
        <v>232</v>
      </c>
      <c r="E62" s="215">
        <v>210</v>
      </c>
      <c r="F62" s="204"/>
      <c r="G62" s="227">
        <f>ROUND((E62*F62),0)</f>
        <v>0</v>
      </c>
    </row>
    <row r="63" spans="2:7" ht="25.5">
      <c r="B63" s="225" t="s">
        <v>328</v>
      </c>
      <c r="C63" s="214" t="s">
        <v>329</v>
      </c>
      <c r="D63" s="226" t="s">
        <v>232</v>
      </c>
      <c r="E63" s="215">
        <v>93</v>
      </c>
      <c r="F63" s="204"/>
      <c r="G63" s="227">
        <f>ROUND((E63*F63),0)</f>
        <v>0</v>
      </c>
    </row>
    <row r="64" spans="2:7">
      <c r="B64" s="225" t="s">
        <v>330</v>
      </c>
      <c r="C64" s="214" t="s">
        <v>331</v>
      </c>
      <c r="D64" s="226" t="s">
        <v>231</v>
      </c>
      <c r="E64" s="215">
        <v>12</v>
      </c>
      <c r="F64" s="204"/>
      <c r="G64" s="227">
        <f>ROUND((E64*F64),0)</f>
        <v>0</v>
      </c>
    </row>
    <row r="65" spans="2:7">
      <c r="B65" s="205"/>
      <c r="C65" s="206" t="s">
        <v>247</v>
      </c>
      <c r="D65" s="205"/>
      <c r="E65" s="207"/>
      <c r="F65" s="208"/>
      <c r="G65" s="209">
        <f>ROUND(SUM(G61:G64),0)</f>
        <v>0</v>
      </c>
    </row>
    <row r="66" spans="2:7" ht="15.75">
      <c r="B66" s="192">
        <v>9</v>
      </c>
      <c r="C66" s="193" t="s">
        <v>332</v>
      </c>
      <c r="D66" s="194"/>
      <c r="E66" s="195"/>
      <c r="F66" s="210"/>
      <c r="G66" s="211"/>
    </row>
    <row r="67" spans="2:7">
      <c r="B67" s="212" t="s">
        <v>333</v>
      </c>
      <c r="C67" s="213" t="s">
        <v>334</v>
      </c>
      <c r="D67" s="228" t="s">
        <v>232</v>
      </c>
      <c r="E67" s="229">
        <v>114</v>
      </c>
      <c r="F67" s="204"/>
      <c r="G67" s="203">
        <f t="shared" ref="G67:G76" si="4">ROUND((E67*F67),0)</f>
        <v>0</v>
      </c>
    </row>
    <row r="68" spans="2:7">
      <c r="B68" s="212" t="s">
        <v>335</v>
      </c>
      <c r="C68" s="213" t="s">
        <v>336</v>
      </c>
      <c r="D68" s="228" t="s">
        <v>232</v>
      </c>
      <c r="E68" s="229">
        <v>96</v>
      </c>
      <c r="F68" s="204"/>
      <c r="G68" s="203">
        <f t="shared" si="4"/>
        <v>0</v>
      </c>
    </row>
    <row r="69" spans="2:7">
      <c r="B69" s="212" t="s">
        <v>337</v>
      </c>
      <c r="C69" s="213" t="s">
        <v>338</v>
      </c>
      <c r="D69" s="228" t="s">
        <v>232</v>
      </c>
      <c r="E69" s="229">
        <v>60</v>
      </c>
      <c r="F69" s="204"/>
      <c r="G69" s="203">
        <f t="shared" si="4"/>
        <v>0</v>
      </c>
    </row>
    <row r="70" spans="2:7">
      <c r="B70" s="212" t="s">
        <v>339</v>
      </c>
      <c r="C70" s="213" t="s">
        <v>340</v>
      </c>
      <c r="D70" s="228" t="s">
        <v>231</v>
      </c>
      <c r="E70" s="229">
        <v>46</v>
      </c>
      <c r="F70" s="204"/>
      <c r="G70" s="203">
        <f t="shared" si="4"/>
        <v>0</v>
      </c>
    </row>
    <row r="71" spans="2:7">
      <c r="B71" s="212" t="s">
        <v>341</v>
      </c>
      <c r="C71" s="213" t="s">
        <v>342</v>
      </c>
      <c r="D71" s="228" t="s">
        <v>231</v>
      </c>
      <c r="E71" s="229">
        <v>15</v>
      </c>
      <c r="F71" s="204"/>
      <c r="G71" s="203">
        <f t="shared" si="4"/>
        <v>0</v>
      </c>
    </row>
    <row r="72" spans="2:7">
      <c r="B72" s="212" t="s">
        <v>343</v>
      </c>
      <c r="C72" s="213" t="s">
        <v>344</v>
      </c>
      <c r="D72" s="228" t="s">
        <v>231</v>
      </c>
      <c r="E72" s="229">
        <v>3</v>
      </c>
      <c r="F72" s="204"/>
      <c r="G72" s="203">
        <f t="shared" si="4"/>
        <v>0</v>
      </c>
    </row>
    <row r="73" spans="2:7">
      <c r="B73" s="212" t="s">
        <v>345</v>
      </c>
      <c r="C73" s="213" t="s">
        <v>346</v>
      </c>
      <c r="D73" s="228" t="s">
        <v>232</v>
      </c>
      <c r="E73" s="230">
        <v>3</v>
      </c>
      <c r="F73" s="204"/>
      <c r="G73" s="203">
        <f t="shared" si="4"/>
        <v>0</v>
      </c>
    </row>
    <row r="74" spans="2:7" ht="25.5">
      <c r="B74" s="212" t="s">
        <v>347</v>
      </c>
      <c r="C74" s="213" t="s">
        <v>348</v>
      </c>
      <c r="D74" s="228" t="s">
        <v>214</v>
      </c>
      <c r="E74" s="229">
        <v>1</v>
      </c>
      <c r="F74" s="204"/>
      <c r="G74" s="203">
        <f t="shared" si="4"/>
        <v>0</v>
      </c>
    </row>
    <row r="75" spans="2:7" ht="25.5">
      <c r="B75" s="212" t="s">
        <v>349</v>
      </c>
      <c r="C75" s="213" t="s">
        <v>350</v>
      </c>
      <c r="D75" s="228" t="s">
        <v>214</v>
      </c>
      <c r="E75" s="229">
        <v>2</v>
      </c>
      <c r="F75" s="204"/>
      <c r="G75" s="203">
        <f t="shared" si="4"/>
        <v>0</v>
      </c>
    </row>
    <row r="76" spans="2:7">
      <c r="B76" s="212" t="s">
        <v>351</v>
      </c>
      <c r="C76" s="213" t="s">
        <v>352</v>
      </c>
      <c r="D76" s="228" t="s">
        <v>214</v>
      </c>
      <c r="E76" s="229">
        <v>2</v>
      </c>
      <c r="F76" s="204"/>
      <c r="G76" s="203">
        <f t="shared" si="4"/>
        <v>0</v>
      </c>
    </row>
    <row r="77" spans="2:7">
      <c r="B77" s="205"/>
      <c r="C77" s="206" t="s">
        <v>248</v>
      </c>
      <c r="D77" s="205"/>
      <c r="E77" s="207"/>
      <c r="F77" s="208"/>
      <c r="G77" s="209">
        <f>ROUND(SUM(G67:G76),0)</f>
        <v>0</v>
      </c>
    </row>
    <row r="78" spans="2:7" ht="15.75">
      <c r="B78" s="192">
        <v>10</v>
      </c>
      <c r="C78" s="193" t="s">
        <v>353</v>
      </c>
      <c r="D78" s="194"/>
      <c r="E78" s="195"/>
      <c r="F78" s="210"/>
      <c r="G78" s="211"/>
    </row>
    <row r="79" spans="2:7" ht="38.25">
      <c r="B79" s="231" t="s">
        <v>354</v>
      </c>
      <c r="C79" s="213" t="s">
        <v>355</v>
      </c>
      <c r="D79" s="228" t="s">
        <v>214</v>
      </c>
      <c r="E79" s="229">
        <v>1</v>
      </c>
      <c r="F79" s="204"/>
      <c r="G79" s="203">
        <f t="shared" ref="G79:G81" si="5">ROUND((E79*F79),0)</f>
        <v>0</v>
      </c>
    </row>
    <row r="80" spans="2:7" ht="25.5">
      <c r="B80" s="231" t="s">
        <v>356</v>
      </c>
      <c r="C80" s="232" t="s">
        <v>357</v>
      </c>
      <c r="D80" s="228" t="s">
        <v>232</v>
      </c>
      <c r="E80" s="229">
        <v>9</v>
      </c>
      <c r="F80" s="204"/>
      <c r="G80" s="203">
        <f t="shared" si="5"/>
        <v>0</v>
      </c>
    </row>
    <row r="81" spans="2:7" ht="25.5">
      <c r="B81" s="231" t="s">
        <v>358</v>
      </c>
      <c r="C81" s="232" t="s">
        <v>359</v>
      </c>
      <c r="D81" s="228" t="s">
        <v>232</v>
      </c>
      <c r="E81" s="229">
        <v>14</v>
      </c>
      <c r="F81" s="204"/>
      <c r="G81" s="203">
        <f t="shared" si="5"/>
        <v>0</v>
      </c>
    </row>
    <row r="82" spans="2:7">
      <c r="B82" s="205"/>
      <c r="C82" s="206" t="s">
        <v>250</v>
      </c>
      <c r="D82" s="205"/>
      <c r="E82" s="207"/>
      <c r="F82" s="208"/>
      <c r="G82" s="209">
        <f>ROUND(SUM(G79:G81),0)</f>
        <v>0</v>
      </c>
    </row>
    <row r="83" spans="2:7" ht="15.75">
      <c r="B83" s="192">
        <v>11</v>
      </c>
      <c r="C83" s="193" t="s">
        <v>360</v>
      </c>
      <c r="D83" s="194"/>
      <c r="E83" s="195"/>
      <c r="F83" s="210"/>
      <c r="G83" s="211"/>
    </row>
    <row r="84" spans="2:7" ht="25.5">
      <c r="B84" s="233" t="s">
        <v>361</v>
      </c>
      <c r="C84" s="213" t="s">
        <v>362</v>
      </c>
      <c r="D84" s="234" t="s">
        <v>214</v>
      </c>
      <c r="E84" s="235">
        <v>1</v>
      </c>
      <c r="F84" s="204"/>
      <c r="G84" s="203">
        <f>ROUND((E84*F84),0)</f>
        <v>0</v>
      </c>
    </row>
    <row r="85" spans="2:7" ht="25.5">
      <c r="B85" s="233" t="s">
        <v>363</v>
      </c>
      <c r="C85" s="213" t="s">
        <v>364</v>
      </c>
      <c r="D85" s="234" t="s">
        <v>214</v>
      </c>
      <c r="E85" s="235">
        <v>4</v>
      </c>
      <c r="F85" s="204"/>
      <c r="G85" s="203">
        <f>ROUND((E85*F85),0)</f>
        <v>0</v>
      </c>
    </row>
    <row r="86" spans="2:7" ht="25.5">
      <c r="B86" s="233" t="s">
        <v>365</v>
      </c>
      <c r="C86" s="213" t="s">
        <v>366</v>
      </c>
      <c r="D86" s="234" t="s">
        <v>232</v>
      </c>
      <c r="E86" s="235">
        <v>111</v>
      </c>
      <c r="F86" s="204"/>
      <c r="G86" s="203">
        <f>ROUND((E86*F86),0)</f>
        <v>0</v>
      </c>
    </row>
    <row r="87" spans="2:7">
      <c r="B87" s="205"/>
      <c r="C87" s="206" t="s">
        <v>251</v>
      </c>
      <c r="D87" s="205"/>
      <c r="E87" s="207"/>
      <c r="F87" s="208"/>
      <c r="G87" s="209">
        <f>ROUND(SUM(G84:G86),0)</f>
        <v>0</v>
      </c>
    </row>
    <row r="88" spans="2:7" ht="15.75">
      <c r="B88" s="192">
        <v>12</v>
      </c>
      <c r="C88" s="236" t="s">
        <v>367</v>
      </c>
      <c r="D88" s="194"/>
      <c r="E88" s="195"/>
      <c r="F88" s="210"/>
      <c r="G88" s="211"/>
    </row>
    <row r="89" spans="2:7" ht="15.75">
      <c r="B89" s="192" t="s">
        <v>368</v>
      </c>
      <c r="C89" s="236" t="s">
        <v>369</v>
      </c>
      <c r="D89" s="237"/>
      <c r="E89" s="238"/>
      <c r="F89" s="239"/>
      <c r="G89" s="240"/>
    </row>
    <row r="90" spans="2:7" ht="25.5">
      <c r="B90" s="234" t="s">
        <v>370</v>
      </c>
      <c r="C90" s="213" t="s">
        <v>371</v>
      </c>
      <c r="D90" s="234" t="s">
        <v>231</v>
      </c>
      <c r="E90" s="235">
        <v>3</v>
      </c>
      <c r="F90" s="202"/>
      <c r="G90" s="203">
        <f t="shared" ref="G90:G100" si="6">ROUND((E90*F90),0)</f>
        <v>0</v>
      </c>
    </row>
    <row r="91" spans="2:7" ht="25.5">
      <c r="B91" s="234" t="s">
        <v>372</v>
      </c>
      <c r="C91" s="213" t="s">
        <v>373</v>
      </c>
      <c r="D91" s="234" t="s">
        <v>231</v>
      </c>
      <c r="E91" s="235">
        <v>40</v>
      </c>
      <c r="F91" s="202"/>
      <c r="G91" s="203">
        <f t="shared" si="6"/>
        <v>0</v>
      </c>
    </row>
    <row r="92" spans="2:7" ht="25.5">
      <c r="B92" s="234" t="s">
        <v>374</v>
      </c>
      <c r="C92" s="213" t="s">
        <v>375</v>
      </c>
      <c r="D92" s="234" t="s">
        <v>231</v>
      </c>
      <c r="E92" s="235">
        <v>4</v>
      </c>
      <c r="F92" s="202"/>
      <c r="G92" s="203">
        <f t="shared" si="6"/>
        <v>0</v>
      </c>
    </row>
    <row r="93" spans="2:7">
      <c r="B93" s="234" t="s">
        <v>376</v>
      </c>
      <c r="C93" s="213" t="s">
        <v>377</v>
      </c>
      <c r="D93" s="234" t="s">
        <v>214</v>
      </c>
      <c r="E93" s="235">
        <v>6</v>
      </c>
      <c r="F93" s="202"/>
      <c r="G93" s="203">
        <f t="shared" si="6"/>
        <v>0</v>
      </c>
    </row>
    <row r="94" spans="2:7">
      <c r="B94" s="234" t="s">
        <v>378</v>
      </c>
      <c r="C94" s="213" t="s">
        <v>379</v>
      </c>
      <c r="D94" s="234" t="s">
        <v>214</v>
      </c>
      <c r="E94" s="235">
        <v>8</v>
      </c>
      <c r="F94" s="202"/>
      <c r="G94" s="203">
        <f t="shared" si="6"/>
        <v>0</v>
      </c>
    </row>
    <row r="95" spans="2:7">
      <c r="B95" s="234" t="s">
        <v>380</v>
      </c>
      <c r="C95" s="213" t="s">
        <v>381</v>
      </c>
      <c r="D95" s="234" t="s">
        <v>231</v>
      </c>
      <c r="E95" s="235">
        <v>40</v>
      </c>
      <c r="F95" s="202"/>
      <c r="G95" s="203">
        <f t="shared" si="6"/>
        <v>0</v>
      </c>
    </row>
    <row r="96" spans="2:7" ht="15.75">
      <c r="B96" s="237" t="s">
        <v>382</v>
      </c>
      <c r="C96" s="236" t="s">
        <v>383</v>
      </c>
      <c r="D96" s="237"/>
      <c r="E96" s="238"/>
      <c r="F96" s="202"/>
      <c r="G96" s="203"/>
    </row>
    <row r="97" spans="2:7">
      <c r="B97" s="234" t="s">
        <v>384</v>
      </c>
      <c r="C97" s="213" t="s">
        <v>385</v>
      </c>
      <c r="D97" s="234" t="s">
        <v>231</v>
      </c>
      <c r="E97" s="235">
        <v>50</v>
      </c>
      <c r="F97" s="202"/>
      <c r="G97" s="203">
        <f t="shared" si="6"/>
        <v>0</v>
      </c>
    </row>
    <row r="98" spans="2:7">
      <c r="B98" s="234" t="s">
        <v>386</v>
      </c>
      <c r="C98" s="213" t="s">
        <v>387</v>
      </c>
      <c r="D98" s="234" t="s">
        <v>214</v>
      </c>
      <c r="E98" s="235">
        <v>3</v>
      </c>
      <c r="F98" s="202"/>
      <c r="G98" s="203">
        <f t="shared" si="6"/>
        <v>0</v>
      </c>
    </row>
    <row r="99" spans="2:7">
      <c r="B99" s="234" t="s">
        <v>388</v>
      </c>
      <c r="C99" s="213" t="s">
        <v>389</v>
      </c>
      <c r="D99" s="234" t="s">
        <v>214</v>
      </c>
      <c r="E99" s="235">
        <v>1</v>
      </c>
      <c r="F99" s="202"/>
      <c r="G99" s="203">
        <f t="shared" si="6"/>
        <v>0</v>
      </c>
    </row>
    <row r="100" spans="2:7">
      <c r="B100" s="234" t="s">
        <v>390</v>
      </c>
      <c r="C100" s="214" t="s">
        <v>391</v>
      </c>
      <c r="D100" s="234" t="s">
        <v>214</v>
      </c>
      <c r="E100" s="235">
        <v>1</v>
      </c>
      <c r="F100" s="202"/>
      <c r="G100" s="203">
        <f t="shared" si="6"/>
        <v>0</v>
      </c>
    </row>
    <row r="101" spans="2:7" ht="15.75">
      <c r="B101" s="237" t="s">
        <v>392</v>
      </c>
      <c r="C101" s="236" t="s">
        <v>393</v>
      </c>
      <c r="D101" s="237"/>
      <c r="E101" s="238"/>
      <c r="F101" s="202"/>
      <c r="G101" s="203"/>
    </row>
    <row r="102" spans="2:7">
      <c r="B102" s="241" t="s">
        <v>394</v>
      </c>
      <c r="C102" s="213" t="s">
        <v>395</v>
      </c>
      <c r="D102" s="234" t="s">
        <v>233</v>
      </c>
      <c r="E102" s="235">
        <v>51</v>
      </c>
      <c r="F102" s="202"/>
      <c r="G102" s="203">
        <f t="shared" ref="G102:G122" si="7">ROUND((E102*F102),0)</f>
        <v>0</v>
      </c>
    </row>
    <row r="103" spans="2:7">
      <c r="B103" s="241" t="s">
        <v>396</v>
      </c>
      <c r="C103" s="213" t="s">
        <v>272</v>
      </c>
      <c r="D103" s="234" t="s">
        <v>233</v>
      </c>
      <c r="E103" s="235">
        <v>43</v>
      </c>
      <c r="F103" s="202"/>
      <c r="G103" s="203">
        <f t="shared" si="7"/>
        <v>0</v>
      </c>
    </row>
    <row r="104" spans="2:7" ht="25.5">
      <c r="B104" s="241" t="s">
        <v>397</v>
      </c>
      <c r="C104" s="213" t="s">
        <v>274</v>
      </c>
      <c r="D104" s="234" t="s">
        <v>233</v>
      </c>
      <c r="E104" s="235">
        <v>3.7799999999999994</v>
      </c>
      <c r="F104" s="202"/>
      <c r="G104" s="203">
        <f t="shared" si="7"/>
        <v>0</v>
      </c>
    </row>
    <row r="105" spans="2:7">
      <c r="B105" s="241" t="s">
        <v>398</v>
      </c>
      <c r="C105" s="213" t="s">
        <v>399</v>
      </c>
      <c r="D105" s="234" t="s">
        <v>214</v>
      </c>
      <c r="E105" s="235">
        <v>3</v>
      </c>
      <c r="F105" s="202"/>
      <c r="G105" s="203">
        <f t="shared" si="7"/>
        <v>0</v>
      </c>
    </row>
    <row r="106" spans="2:7">
      <c r="B106" s="241" t="s">
        <v>400</v>
      </c>
      <c r="C106" s="213" t="s">
        <v>401</v>
      </c>
      <c r="D106" s="234" t="s">
        <v>231</v>
      </c>
      <c r="E106" s="235">
        <v>60</v>
      </c>
      <c r="F106" s="202"/>
      <c r="G106" s="203">
        <f t="shared" si="7"/>
        <v>0</v>
      </c>
    </row>
    <row r="107" spans="2:7">
      <c r="B107" s="241" t="s">
        <v>402</v>
      </c>
      <c r="C107" s="213" t="s">
        <v>403</v>
      </c>
      <c r="D107" s="234" t="s">
        <v>214</v>
      </c>
      <c r="E107" s="235">
        <v>3</v>
      </c>
      <c r="F107" s="202"/>
      <c r="G107" s="203">
        <f t="shared" si="7"/>
        <v>0</v>
      </c>
    </row>
    <row r="108" spans="2:7">
      <c r="B108" s="241" t="s">
        <v>404</v>
      </c>
      <c r="C108" s="213" t="s">
        <v>405</v>
      </c>
      <c r="D108" s="234" t="s">
        <v>214</v>
      </c>
      <c r="E108" s="235">
        <v>1</v>
      </c>
      <c r="F108" s="202"/>
      <c r="G108" s="203">
        <f t="shared" si="7"/>
        <v>0</v>
      </c>
    </row>
    <row r="109" spans="2:7">
      <c r="B109" s="241" t="s">
        <v>406</v>
      </c>
      <c r="C109" s="213" t="s">
        <v>407</v>
      </c>
      <c r="D109" s="234" t="s">
        <v>231</v>
      </c>
      <c r="E109" s="235">
        <v>73</v>
      </c>
      <c r="F109" s="202"/>
      <c r="G109" s="203">
        <f t="shared" si="7"/>
        <v>0</v>
      </c>
    </row>
    <row r="110" spans="2:7">
      <c r="B110" s="241" t="s">
        <v>408</v>
      </c>
      <c r="C110" s="213" t="s">
        <v>409</v>
      </c>
      <c r="D110" s="234" t="s">
        <v>214</v>
      </c>
      <c r="E110" s="235">
        <v>2</v>
      </c>
      <c r="F110" s="202"/>
      <c r="G110" s="203">
        <f t="shared" si="7"/>
        <v>0</v>
      </c>
    </row>
    <row r="111" spans="2:7">
      <c r="B111" s="241" t="s">
        <v>410</v>
      </c>
      <c r="C111" s="213" t="s">
        <v>411</v>
      </c>
      <c r="D111" s="234" t="s">
        <v>231</v>
      </c>
      <c r="E111" s="235">
        <v>17</v>
      </c>
      <c r="F111" s="202"/>
      <c r="G111" s="203">
        <f t="shared" si="7"/>
        <v>0</v>
      </c>
    </row>
    <row r="112" spans="2:7">
      <c r="B112" s="241" t="s">
        <v>412</v>
      </c>
      <c r="C112" s="213" t="s">
        <v>413</v>
      </c>
      <c r="D112" s="234" t="s">
        <v>231</v>
      </c>
      <c r="E112" s="235">
        <v>2</v>
      </c>
      <c r="F112" s="202"/>
      <c r="G112" s="203">
        <f t="shared" si="7"/>
        <v>0</v>
      </c>
    </row>
    <row r="113" spans="2:7">
      <c r="B113" s="241" t="s">
        <v>414</v>
      </c>
      <c r="C113" s="213" t="s">
        <v>415</v>
      </c>
      <c r="D113" s="234" t="s">
        <v>231</v>
      </c>
      <c r="E113" s="235">
        <v>24</v>
      </c>
      <c r="F113" s="202"/>
      <c r="G113" s="203">
        <f t="shared" si="7"/>
        <v>0</v>
      </c>
    </row>
    <row r="114" spans="2:7">
      <c r="B114" s="241" t="s">
        <v>416</v>
      </c>
      <c r="C114" s="213" t="s">
        <v>417</v>
      </c>
      <c r="D114" s="234" t="s">
        <v>231</v>
      </c>
      <c r="E114" s="235">
        <v>18</v>
      </c>
      <c r="F114" s="202"/>
      <c r="G114" s="203">
        <f t="shared" si="7"/>
        <v>0</v>
      </c>
    </row>
    <row r="115" spans="2:7" ht="25.5">
      <c r="B115" s="241" t="s">
        <v>418</v>
      </c>
      <c r="C115" s="213" t="s">
        <v>419</v>
      </c>
      <c r="D115" s="234" t="s">
        <v>231</v>
      </c>
      <c r="E115" s="235">
        <v>12</v>
      </c>
      <c r="F115" s="202"/>
      <c r="G115" s="203">
        <f t="shared" si="7"/>
        <v>0</v>
      </c>
    </row>
    <row r="116" spans="2:7" ht="25.5">
      <c r="B116" s="241" t="s">
        <v>420</v>
      </c>
      <c r="C116" s="213" t="s">
        <v>421</v>
      </c>
      <c r="D116" s="198" t="s">
        <v>214</v>
      </c>
      <c r="E116" s="235">
        <v>6</v>
      </c>
      <c r="F116" s="202"/>
      <c r="G116" s="203">
        <f t="shared" si="7"/>
        <v>0</v>
      </c>
    </row>
    <row r="117" spans="2:7" ht="25.5">
      <c r="B117" s="241" t="s">
        <v>422</v>
      </c>
      <c r="C117" s="213" t="s">
        <v>423</v>
      </c>
      <c r="D117" s="198" t="s">
        <v>214</v>
      </c>
      <c r="E117" s="235">
        <v>6</v>
      </c>
      <c r="F117" s="202"/>
      <c r="G117" s="203">
        <f t="shared" si="7"/>
        <v>0</v>
      </c>
    </row>
    <row r="118" spans="2:7">
      <c r="B118" s="241" t="s">
        <v>424</v>
      </c>
      <c r="C118" s="213" t="s">
        <v>425</v>
      </c>
      <c r="D118" s="198" t="s">
        <v>214</v>
      </c>
      <c r="E118" s="235">
        <v>30</v>
      </c>
      <c r="F118" s="202"/>
      <c r="G118" s="203">
        <f t="shared" si="7"/>
        <v>0</v>
      </c>
    </row>
    <row r="119" spans="2:7">
      <c r="B119" s="241" t="s">
        <v>426</v>
      </c>
      <c r="C119" s="213" t="s">
        <v>427</v>
      </c>
      <c r="D119" s="198" t="s">
        <v>214</v>
      </c>
      <c r="E119" s="235">
        <v>6</v>
      </c>
      <c r="F119" s="202"/>
      <c r="G119" s="203">
        <f t="shared" si="7"/>
        <v>0</v>
      </c>
    </row>
    <row r="120" spans="2:7" ht="25.5">
      <c r="B120" s="241" t="s">
        <v>428</v>
      </c>
      <c r="C120" s="213" t="s">
        <v>429</v>
      </c>
      <c r="D120" s="234" t="s">
        <v>231</v>
      </c>
      <c r="E120" s="235">
        <v>12.7</v>
      </c>
      <c r="F120" s="202"/>
      <c r="G120" s="203">
        <f t="shared" si="7"/>
        <v>0</v>
      </c>
    </row>
    <row r="121" spans="2:7">
      <c r="B121" s="241" t="s">
        <v>430</v>
      </c>
      <c r="C121" s="213" t="s">
        <v>431</v>
      </c>
      <c r="D121" s="234" t="s">
        <v>249</v>
      </c>
      <c r="E121" s="235">
        <v>3</v>
      </c>
      <c r="F121" s="202"/>
      <c r="G121" s="203">
        <f t="shared" si="7"/>
        <v>0</v>
      </c>
    </row>
    <row r="122" spans="2:7">
      <c r="B122" s="241" t="s">
        <v>432</v>
      </c>
      <c r="C122" s="213" t="s">
        <v>433</v>
      </c>
      <c r="D122" s="234" t="s">
        <v>434</v>
      </c>
      <c r="E122" s="235">
        <v>10</v>
      </c>
      <c r="F122" s="202"/>
      <c r="G122" s="203">
        <f t="shared" si="7"/>
        <v>0</v>
      </c>
    </row>
    <row r="123" spans="2:7">
      <c r="B123" s="205"/>
      <c r="C123" s="206" t="s">
        <v>252</v>
      </c>
      <c r="D123" s="205"/>
      <c r="E123" s="242"/>
      <c r="F123" s="208"/>
      <c r="G123" s="209">
        <f>ROUND(SUM(G90:G122),0)</f>
        <v>0</v>
      </c>
    </row>
    <row r="124" spans="2:7" ht="15.75">
      <c r="B124" s="192">
        <v>13</v>
      </c>
      <c r="C124" s="236" t="s">
        <v>435</v>
      </c>
      <c r="D124" s="194"/>
      <c r="E124" s="195"/>
      <c r="F124" s="210"/>
      <c r="G124" s="211"/>
    </row>
    <row r="125" spans="2:7" ht="76.5">
      <c r="B125" s="243" t="s">
        <v>436</v>
      </c>
      <c r="C125" s="244" t="s">
        <v>437</v>
      </c>
      <c r="D125" s="245" t="s">
        <v>214</v>
      </c>
      <c r="E125" s="246">
        <v>1</v>
      </c>
      <c r="F125" s="204"/>
      <c r="G125" s="203">
        <f t="shared" ref="G125:G136" si="8">ROUND((E125*F125),0)</f>
        <v>0</v>
      </c>
    </row>
    <row r="126" spans="2:7" ht="102">
      <c r="B126" s="243" t="s">
        <v>438</v>
      </c>
      <c r="C126" s="244" t="s">
        <v>439</v>
      </c>
      <c r="D126" s="245" t="s">
        <v>214</v>
      </c>
      <c r="E126" s="246">
        <v>1</v>
      </c>
      <c r="F126" s="204"/>
      <c r="G126" s="203">
        <f t="shared" si="8"/>
        <v>0</v>
      </c>
    </row>
    <row r="127" spans="2:7" ht="63.75">
      <c r="B127" s="243" t="s">
        <v>440</v>
      </c>
      <c r="C127" s="244" t="s">
        <v>441</v>
      </c>
      <c r="D127" s="245" t="s">
        <v>231</v>
      </c>
      <c r="E127" s="246">
        <v>50</v>
      </c>
      <c r="F127" s="204"/>
      <c r="G127" s="203">
        <f t="shared" si="8"/>
        <v>0</v>
      </c>
    </row>
    <row r="128" spans="2:7" ht="63.75">
      <c r="B128" s="243" t="s">
        <v>442</v>
      </c>
      <c r="C128" s="244" t="s">
        <v>443</v>
      </c>
      <c r="D128" s="245" t="s">
        <v>231</v>
      </c>
      <c r="E128" s="246">
        <v>51</v>
      </c>
      <c r="F128" s="204"/>
      <c r="G128" s="203">
        <f t="shared" si="8"/>
        <v>0</v>
      </c>
    </row>
    <row r="129" spans="1:9" ht="89.25">
      <c r="B129" s="243" t="s">
        <v>444</v>
      </c>
      <c r="C129" s="244" t="s">
        <v>445</v>
      </c>
      <c r="D129" s="245" t="s">
        <v>214</v>
      </c>
      <c r="E129" s="246">
        <v>36</v>
      </c>
      <c r="F129" s="204"/>
      <c r="G129" s="203">
        <f t="shared" si="8"/>
        <v>0</v>
      </c>
    </row>
    <row r="130" spans="1:9" ht="63.75">
      <c r="B130" s="243" t="s">
        <v>446</v>
      </c>
      <c r="C130" s="244" t="s">
        <v>447</v>
      </c>
      <c r="D130" s="245" t="s">
        <v>214</v>
      </c>
      <c r="E130" s="246">
        <v>2</v>
      </c>
      <c r="F130" s="204"/>
      <c r="G130" s="203">
        <f t="shared" si="8"/>
        <v>0</v>
      </c>
    </row>
    <row r="131" spans="1:9" ht="89.25">
      <c r="B131" s="243" t="s">
        <v>448</v>
      </c>
      <c r="C131" s="244" t="s">
        <v>449</v>
      </c>
      <c r="D131" s="245" t="s">
        <v>214</v>
      </c>
      <c r="E131" s="246">
        <v>7</v>
      </c>
      <c r="F131" s="204"/>
      <c r="G131" s="203">
        <f t="shared" si="8"/>
        <v>0</v>
      </c>
    </row>
    <row r="132" spans="1:9" ht="38.25">
      <c r="B132" s="243" t="s">
        <v>450</v>
      </c>
      <c r="C132" s="244" t="s">
        <v>451</v>
      </c>
      <c r="D132" s="245" t="s">
        <v>214</v>
      </c>
      <c r="E132" s="246">
        <v>34</v>
      </c>
      <c r="F132" s="204"/>
      <c r="G132" s="203">
        <f t="shared" si="8"/>
        <v>0</v>
      </c>
    </row>
    <row r="133" spans="1:9" ht="63.75">
      <c r="B133" s="243" t="s">
        <v>452</v>
      </c>
      <c r="C133" s="244" t="s">
        <v>453</v>
      </c>
      <c r="D133" s="245" t="s">
        <v>214</v>
      </c>
      <c r="E133" s="246">
        <v>18</v>
      </c>
      <c r="F133" s="204"/>
      <c r="G133" s="203">
        <f t="shared" si="8"/>
        <v>0</v>
      </c>
    </row>
    <row r="134" spans="1:9" ht="63.75">
      <c r="B134" s="243" t="s">
        <v>454</v>
      </c>
      <c r="C134" s="244" t="s">
        <v>455</v>
      </c>
      <c r="D134" s="245" t="s">
        <v>214</v>
      </c>
      <c r="E134" s="246">
        <v>2</v>
      </c>
      <c r="F134" s="204"/>
      <c r="G134" s="203">
        <f t="shared" si="8"/>
        <v>0</v>
      </c>
    </row>
    <row r="135" spans="1:9" ht="63.75">
      <c r="B135" s="243" t="s">
        <v>456</v>
      </c>
      <c r="C135" s="244" t="s">
        <v>457</v>
      </c>
      <c r="D135" s="245" t="s">
        <v>214</v>
      </c>
      <c r="E135" s="246">
        <v>11</v>
      </c>
      <c r="F135" s="204"/>
      <c r="G135" s="203">
        <f t="shared" si="8"/>
        <v>0</v>
      </c>
    </row>
    <row r="136" spans="1:9" ht="38.25">
      <c r="B136" s="243" t="s">
        <v>458</v>
      </c>
      <c r="C136" s="244" t="s">
        <v>459</v>
      </c>
      <c r="D136" s="245" t="s">
        <v>214</v>
      </c>
      <c r="E136" s="246">
        <v>30</v>
      </c>
      <c r="F136" s="204"/>
      <c r="G136" s="203">
        <f t="shared" si="8"/>
        <v>0</v>
      </c>
    </row>
    <row r="137" spans="1:9">
      <c r="B137" s="205"/>
      <c r="C137" s="206" t="s">
        <v>460</v>
      </c>
      <c r="D137" s="205"/>
      <c r="E137" s="242"/>
      <c r="F137" s="208"/>
      <c r="G137" s="209">
        <f>SUM(G125:G136)</f>
        <v>0</v>
      </c>
    </row>
    <row r="138" spans="1:9" ht="15.75">
      <c r="B138" s="192">
        <v>14</v>
      </c>
      <c r="C138" s="193" t="s">
        <v>461</v>
      </c>
      <c r="D138" s="194"/>
      <c r="E138" s="195"/>
      <c r="F138" s="210"/>
      <c r="G138" s="211"/>
    </row>
    <row r="139" spans="1:9">
      <c r="B139" s="212" t="s">
        <v>462</v>
      </c>
      <c r="C139" s="213" t="s">
        <v>463</v>
      </c>
      <c r="D139" s="198" t="s">
        <v>232</v>
      </c>
      <c r="E139" s="201">
        <v>70</v>
      </c>
      <c r="F139" s="202"/>
      <c r="G139" s="203">
        <f>ROUND((E139*F139),0)</f>
        <v>0</v>
      </c>
    </row>
    <row r="140" spans="1:9">
      <c r="B140" s="212" t="s">
        <v>464</v>
      </c>
      <c r="C140" s="213" t="s">
        <v>465</v>
      </c>
      <c r="D140" s="198" t="s">
        <v>231</v>
      </c>
      <c r="E140" s="201">
        <v>21</v>
      </c>
      <c r="F140" s="202"/>
      <c r="G140" s="203">
        <f>ROUND((E140*F140),0)</f>
        <v>0</v>
      </c>
    </row>
    <row r="141" spans="1:9">
      <c r="B141" s="205"/>
      <c r="C141" s="206" t="s">
        <v>466</v>
      </c>
      <c r="D141" s="205"/>
      <c r="E141" s="242"/>
      <c r="F141" s="208"/>
      <c r="G141" s="209">
        <f>SUM(G138:G140)</f>
        <v>0</v>
      </c>
    </row>
    <row r="142" spans="1:9" ht="21.95" customHeight="1">
      <c r="A142" s="247"/>
      <c r="B142" s="248"/>
      <c r="C142" s="247"/>
      <c r="D142" s="249" t="s">
        <v>467</v>
      </c>
      <c r="E142" s="250"/>
      <c r="F142" s="251"/>
      <c r="G142" s="252">
        <f>SUM(G5:G141)/2</f>
        <v>0</v>
      </c>
      <c r="I142" s="253"/>
    </row>
    <row r="143" spans="1:9" ht="27.95" customHeight="1">
      <c r="A143" s="247"/>
      <c r="B143" s="248"/>
      <c r="C143" s="247"/>
      <c r="D143" s="254" t="s">
        <v>468</v>
      </c>
      <c r="E143" s="255"/>
      <c r="F143" s="256" t="s">
        <v>471</v>
      </c>
      <c r="G143" s="257" t="e">
        <f>ROUND(G142*F143,0)</f>
        <v>#VALUE!</v>
      </c>
    </row>
    <row r="144" spans="1:9" ht="23.1" customHeight="1">
      <c r="A144" s="247"/>
      <c r="B144" s="248"/>
      <c r="C144" s="247"/>
      <c r="D144" s="254" t="s">
        <v>234</v>
      </c>
      <c r="E144" s="255"/>
      <c r="F144" s="258" t="s">
        <v>471</v>
      </c>
      <c r="G144" s="257" t="e">
        <f>ROUND(G142*F144,0)</f>
        <v>#VALUE!</v>
      </c>
    </row>
    <row r="145" spans="1:7" ht="31.35" customHeight="1" thickBot="1">
      <c r="A145" s="247"/>
      <c r="B145" s="248"/>
      <c r="C145" s="247"/>
      <c r="D145" s="259" t="s">
        <v>469</v>
      </c>
      <c r="E145" s="260"/>
      <c r="F145" s="261">
        <v>0.19</v>
      </c>
      <c r="G145" s="262" t="e">
        <f>ROUND(G144*F145,0)</f>
        <v>#VALUE!</v>
      </c>
    </row>
    <row r="146" spans="1:7" ht="31.35" customHeight="1" thickBot="1">
      <c r="A146" s="247"/>
      <c r="B146" s="248"/>
      <c r="C146" s="263" t="s">
        <v>470</v>
      </c>
      <c r="D146" s="264"/>
      <c r="E146" s="265"/>
      <c r="F146" s="266" t="e">
        <f>SUM(G142:G145)</f>
        <v>#VALUE!</v>
      </c>
      <c r="G146" s="267"/>
    </row>
    <row r="147" spans="1:7">
      <c r="B147" s="268"/>
      <c r="C147" s="269"/>
      <c r="D147" s="268"/>
      <c r="E147" s="270"/>
      <c r="F147" s="271"/>
      <c r="G147" s="187"/>
    </row>
    <row r="148" spans="1:7">
      <c r="B148" s="268"/>
      <c r="C148" s="269"/>
      <c r="D148" s="268"/>
      <c r="E148" s="270"/>
      <c r="F148" s="271"/>
      <c r="G148" s="187"/>
    </row>
    <row r="149" spans="1:7">
      <c r="B149" s="268"/>
      <c r="C149" s="269"/>
      <c r="D149" s="268"/>
      <c r="E149" s="270"/>
      <c r="F149" s="271"/>
      <c r="G149" s="187"/>
    </row>
    <row r="150" spans="1:7">
      <c r="B150" s="268"/>
      <c r="C150" s="269"/>
      <c r="D150" s="268"/>
      <c r="E150" s="270"/>
      <c r="F150" s="271"/>
      <c r="G150" s="187"/>
    </row>
    <row r="151" spans="1:7">
      <c r="B151" s="268"/>
      <c r="C151" s="269"/>
      <c r="D151" s="268"/>
      <c r="E151" s="270"/>
      <c r="F151" s="271"/>
      <c r="G151" s="187"/>
    </row>
    <row r="152" spans="1:7">
      <c r="B152" s="268"/>
      <c r="C152" s="269"/>
      <c r="D152" s="268"/>
      <c r="E152" s="270"/>
      <c r="F152" s="271"/>
      <c r="G152" s="187"/>
    </row>
    <row r="153" spans="1:7">
      <c r="B153" s="268"/>
      <c r="C153" s="269"/>
      <c r="D153" s="268"/>
      <c r="E153" s="270"/>
      <c r="F153" s="271"/>
      <c r="G153" s="187"/>
    </row>
    <row r="154" spans="1:7">
      <c r="B154" s="268"/>
      <c r="C154" s="269"/>
      <c r="D154" s="268"/>
      <c r="E154" s="270"/>
      <c r="F154" s="271"/>
      <c r="G154" s="187"/>
    </row>
    <row r="155" spans="1:7">
      <c r="B155" s="268"/>
      <c r="C155" s="269"/>
      <c r="D155" s="268"/>
      <c r="E155" s="270"/>
      <c r="F155" s="271"/>
      <c r="G155" s="187"/>
    </row>
    <row r="156" spans="1:7">
      <c r="B156" s="268"/>
      <c r="C156" s="269"/>
      <c r="D156" s="268"/>
      <c r="E156" s="270"/>
      <c r="F156" s="271"/>
      <c r="G156" s="187"/>
    </row>
    <row r="157" spans="1:7">
      <c r="B157" s="268"/>
      <c r="C157" s="269"/>
      <c r="D157" s="268"/>
      <c r="E157" s="270"/>
      <c r="F157" s="271"/>
      <c r="G157" s="187"/>
    </row>
    <row r="158" spans="1:7">
      <c r="B158" s="268"/>
      <c r="C158" s="269"/>
      <c r="D158" s="268"/>
      <c r="E158" s="270"/>
      <c r="F158" s="271"/>
      <c r="G158" s="187"/>
    </row>
    <row r="159" spans="1:7">
      <c r="B159" s="268"/>
      <c r="C159" s="269"/>
      <c r="D159" s="268"/>
      <c r="E159" s="270"/>
      <c r="F159" s="271"/>
      <c r="G159" s="187"/>
    </row>
    <row r="160" spans="1:7">
      <c r="B160" s="268"/>
      <c r="C160" s="269"/>
      <c r="D160" s="268"/>
      <c r="E160" s="270"/>
      <c r="F160" s="271"/>
      <c r="G160" s="187"/>
    </row>
    <row r="161" spans="2:7">
      <c r="B161" s="268"/>
      <c r="C161" s="269"/>
      <c r="D161" s="268"/>
      <c r="E161" s="270"/>
      <c r="F161" s="271"/>
      <c r="G161" s="187"/>
    </row>
    <row r="162" spans="2:7">
      <c r="B162" s="268"/>
      <c r="C162" s="269"/>
      <c r="D162" s="268"/>
      <c r="E162" s="270"/>
      <c r="F162" s="271"/>
      <c r="G162" s="187"/>
    </row>
    <row r="163" spans="2:7">
      <c r="B163" s="268"/>
      <c r="C163" s="269"/>
      <c r="D163" s="268"/>
      <c r="E163" s="270"/>
      <c r="F163" s="271"/>
      <c r="G163" s="187"/>
    </row>
    <row r="164" spans="2:7">
      <c r="B164" s="268"/>
      <c r="C164" s="269"/>
      <c r="D164" s="268"/>
      <c r="E164" s="270"/>
      <c r="F164" s="271"/>
      <c r="G164" s="187"/>
    </row>
    <row r="165" spans="2:7">
      <c r="B165" s="268"/>
      <c r="C165" s="269"/>
      <c r="D165" s="268"/>
      <c r="E165" s="270"/>
      <c r="F165" s="271"/>
      <c r="G165" s="187"/>
    </row>
    <row r="166" spans="2:7">
      <c r="B166" s="268"/>
      <c r="C166" s="269"/>
      <c r="D166" s="268"/>
      <c r="E166" s="270"/>
      <c r="F166" s="271"/>
      <c r="G166" s="187"/>
    </row>
    <row r="167" spans="2:7">
      <c r="B167" s="268"/>
      <c r="C167" s="269"/>
      <c r="D167" s="268"/>
      <c r="E167" s="270"/>
      <c r="F167" s="271"/>
      <c r="G167" s="187"/>
    </row>
    <row r="168" spans="2:7">
      <c r="B168" s="268"/>
      <c r="C168" s="269"/>
      <c r="D168" s="268"/>
      <c r="E168" s="270"/>
      <c r="F168" s="271"/>
      <c r="G168" s="187"/>
    </row>
    <row r="169" spans="2:7">
      <c r="B169" s="268"/>
      <c r="C169" s="269"/>
      <c r="D169" s="268"/>
      <c r="E169" s="270"/>
      <c r="F169" s="271"/>
      <c r="G169" s="187"/>
    </row>
    <row r="170" spans="2:7">
      <c r="B170" s="268"/>
      <c r="C170" s="269"/>
      <c r="D170" s="268"/>
      <c r="E170" s="270"/>
      <c r="F170" s="271"/>
      <c r="G170" s="187"/>
    </row>
    <row r="171" spans="2:7">
      <c r="B171" s="268"/>
      <c r="C171" s="269"/>
      <c r="D171" s="268"/>
      <c r="E171" s="270"/>
      <c r="F171" s="271"/>
      <c r="G171" s="187"/>
    </row>
    <row r="172" spans="2:7">
      <c r="B172" s="268"/>
      <c r="C172" s="269"/>
      <c r="D172" s="268"/>
      <c r="E172" s="270"/>
      <c r="F172" s="271"/>
      <c r="G172" s="187"/>
    </row>
    <row r="173" spans="2:7">
      <c r="B173" s="268"/>
      <c r="C173" s="269"/>
      <c r="D173" s="268"/>
      <c r="E173" s="270"/>
      <c r="F173" s="271"/>
      <c r="G173" s="187"/>
    </row>
    <row r="174" spans="2:7">
      <c r="B174" s="268"/>
      <c r="C174" s="269"/>
      <c r="D174" s="268"/>
      <c r="E174" s="270"/>
      <c r="F174" s="271"/>
      <c r="G174" s="187"/>
    </row>
    <row r="175" spans="2:7">
      <c r="B175" s="268"/>
      <c r="C175" s="269"/>
      <c r="D175" s="268"/>
      <c r="E175" s="270"/>
      <c r="F175" s="271"/>
      <c r="G175" s="187"/>
    </row>
    <row r="176" spans="2:7">
      <c r="B176" s="268"/>
      <c r="C176" s="269"/>
      <c r="D176" s="268"/>
      <c r="E176" s="270"/>
      <c r="F176" s="271"/>
      <c r="G176" s="187"/>
    </row>
    <row r="177" spans="2:7">
      <c r="B177" s="268"/>
      <c r="C177" s="269"/>
      <c r="D177" s="268"/>
      <c r="E177" s="270"/>
      <c r="F177" s="271"/>
      <c r="G177" s="187"/>
    </row>
    <row r="178" spans="2:7">
      <c r="B178" s="268"/>
      <c r="C178" s="269"/>
      <c r="D178" s="268"/>
      <c r="E178" s="270"/>
      <c r="F178" s="271"/>
      <c r="G178" s="187"/>
    </row>
    <row r="179" spans="2:7">
      <c r="B179" s="268"/>
      <c r="C179" s="269"/>
      <c r="D179" s="268"/>
      <c r="E179" s="270"/>
      <c r="F179" s="271"/>
      <c r="G179" s="187"/>
    </row>
    <row r="180" spans="2:7">
      <c r="B180" s="268"/>
      <c r="C180" s="269"/>
      <c r="D180" s="268"/>
      <c r="E180" s="270"/>
      <c r="F180" s="271"/>
      <c r="G180" s="187"/>
    </row>
    <row r="181" spans="2:7">
      <c r="B181" s="268"/>
      <c r="C181" s="269"/>
      <c r="D181" s="268"/>
      <c r="E181" s="270"/>
      <c r="F181" s="271"/>
      <c r="G181" s="187"/>
    </row>
    <row r="182" spans="2:7">
      <c r="B182" s="268"/>
      <c r="C182" s="269"/>
      <c r="D182" s="268"/>
      <c r="E182" s="270"/>
      <c r="F182" s="271"/>
      <c r="G182" s="187"/>
    </row>
    <row r="183" spans="2:7">
      <c r="B183" s="268"/>
      <c r="C183" s="269"/>
      <c r="D183" s="268"/>
      <c r="E183" s="270"/>
      <c r="F183" s="271"/>
      <c r="G183" s="187"/>
    </row>
    <row r="184" spans="2:7">
      <c r="B184" s="268"/>
      <c r="C184" s="269"/>
      <c r="D184" s="268"/>
      <c r="E184" s="270"/>
      <c r="F184" s="271"/>
      <c r="G184" s="187"/>
    </row>
    <row r="185" spans="2:7">
      <c r="B185" s="268"/>
      <c r="C185" s="269"/>
      <c r="D185" s="268"/>
      <c r="E185" s="270"/>
      <c r="F185" s="271"/>
      <c r="G185" s="187"/>
    </row>
    <row r="186" spans="2:7">
      <c r="B186" s="268"/>
      <c r="C186" s="269"/>
      <c r="D186" s="268"/>
      <c r="E186" s="270"/>
      <c r="F186" s="271"/>
      <c r="G186" s="187"/>
    </row>
    <row r="187" spans="2:7">
      <c r="B187" s="268"/>
      <c r="C187" s="269"/>
      <c r="D187" s="268"/>
      <c r="E187" s="270"/>
      <c r="F187" s="271"/>
      <c r="G187" s="187"/>
    </row>
    <row r="188" spans="2:7">
      <c r="B188" s="268"/>
      <c r="C188" s="269"/>
      <c r="D188" s="268"/>
      <c r="E188" s="270"/>
      <c r="F188" s="271"/>
      <c r="G188" s="187"/>
    </row>
    <row r="189" spans="2:7">
      <c r="B189" s="268"/>
      <c r="C189" s="269"/>
      <c r="D189" s="268"/>
      <c r="E189" s="270"/>
      <c r="F189" s="271"/>
      <c r="G189" s="187"/>
    </row>
    <row r="190" spans="2:7">
      <c r="B190" s="268"/>
      <c r="C190" s="269"/>
      <c r="D190" s="268"/>
      <c r="E190" s="270"/>
      <c r="F190" s="271"/>
      <c r="G190" s="187"/>
    </row>
    <row r="191" spans="2:7">
      <c r="B191" s="268"/>
      <c r="C191" s="269"/>
      <c r="D191" s="268"/>
      <c r="E191" s="270"/>
      <c r="F191" s="271"/>
      <c r="G191" s="187"/>
    </row>
    <row r="192" spans="2:7">
      <c r="B192" s="268"/>
      <c r="C192" s="269"/>
      <c r="D192" s="268"/>
      <c r="E192" s="270"/>
      <c r="F192" s="271"/>
      <c r="G192" s="187"/>
    </row>
    <row r="193" spans="2:7">
      <c r="B193" s="268"/>
      <c r="C193" s="269"/>
      <c r="D193" s="268"/>
      <c r="E193" s="270"/>
      <c r="F193" s="271"/>
      <c r="G193" s="187"/>
    </row>
    <row r="194" spans="2:7">
      <c r="B194" s="268"/>
      <c r="C194" s="269"/>
      <c r="D194" s="268"/>
      <c r="E194" s="270"/>
      <c r="F194" s="271"/>
      <c r="G194" s="187"/>
    </row>
    <row r="195" spans="2:7">
      <c r="B195" s="268"/>
      <c r="C195" s="269"/>
      <c r="D195" s="268"/>
      <c r="E195" s="270"/>
      <c r="F195" s="271"/>
      <c r="G195" s="187"/>
    </row>
    <row r="196" spans="2:7">
      <c r="B196" s="268"/>
      <c r="C196" s="269"/>
      <c r="D196" s="268"/>
      <c r="E196" s="270"/>
      <c r="F196" s="271"/>
      <c r="G196" s="187"/>
    </row>
    <row r="197" spans="2:7">
      <c r="B197" s="268"/>
      <c r="C197" s="269"/>
      <c r="D197" s="268"/>
      <c r="E197" s="270"/>
      <c r="F197" s="271"/>
      <c r="G197" s="187"/>
    </row>
    <row r="198" spans="2:7">
      <c r="B198" s="268"/>
      <c r="C198" s="269"/>
      <c r="D198" s="268"/>
      <c r="E198" s="270"/>
      <c r="F198" s="271"/>
      <c r="G198" s="187"/>
    </row>
    <row r="199" spans="2:7">
      <c r="B199" s="268"/>
      <c r="C199" s="269"/>
      <c r="D199" s="268"/>
      <c r="E199" s="270"/>
      <c r="F199" s="271"/>
      <c r="G199" s="187"/>
    </row>
    <row r="200" spans="2:7">
      <c r="B200" s="268"/>
      <c r="C200" s="269"/>
      <c r="D200" s="268"/>
      <c r="E200" s="270"/>
      <c r="F200" s="271"/>
      <c r="G200" s="187"/>
    </row>
    <row r="201" spans="2:7">
      <c r="B201" s="268"/>
      <c r="C201" s="269"/>
      <c r="D201" s="268"/>
      <c r="E201" s="270"/>
      <c r="F201" s="271"/>
      <c r="G201" s="187"/>
    </row>
    <row r="202" spans="2:7">
      <c r="B202" s="268"/>
      <c r="C202" s="269"/>
      <c r="D202" s="268"/>
      <c r="E202" s="270"/>
      <c r="F202" s="271"/>
      <c r="G202" s="187"/>
    </row>
    <row r="203" spans="2:7">
      <c r="B203" s="268"/>
      <c r="C203" s="269"/>
      <c r="D203" s="268"/>
      <c r="E203" s="270"/>
      <c r="F203" s="271"/>
      <c r="G203" s="187"/>
    </row>
    <row r="204" spans="2:7">
      <c r="B204" s="268"/>
      <c r="C204" s="269"/>
      <c r="D204" s="268"/>
      <c r="E204" s="270"/>
      <c r="F204" s="271"/>
      <c r="G204" s="187"/>
    </row>
    <row r="205" spans="2:7">
      <c r="B205" s="268"/>
      <c r="C205" s="269"/>
      <c r="D205" s="268"/>
      <c r="E205" s="270"/>
      <c r="F205" s="271"/>
      <c r="G205" s="187"/>
    </row>
    <row r="206" spans="2:7">
      <c r="B206" s="268"/>
      <c r="C206" s="269"/>
      <c r="D206" s="268"/>
      <c r="E206" s="270"/>
      <c r="F206" s="271"/>
      <c r="G206" s="187"/>
    </row>
    <row r="207" spans="2:7">
      <c r="B207" s="268"/>
      <c r="C207" s="269"/>
      <c r="D207" s="268"/>
      <c r="E207" s="270"/>
      <c r="F207" s="271"/>
      <c r="G207" s="187"/>
    </row>
    <row r="208" spans="2:7">
      <c r="B208" s="268"/>
      <c r="C208" s="269"/>
      <c r="D208" s="268"/>
      <c r="E208" s="270"/>
      <c r="F208" s="271"/>
      <c r="G208" s="187"/>
    </row>
    <row r="209" spans="2:7">
      <c r="B209" s="268"/>
      <c r="C209" s="269"/>
      <c r="D209" s="268"/>
      <c r="E209" s="270"/>
      <c r="F209" s="271"/>
      <c r="G209" s="187"/>
    </row>
    <row r="210" spans="2:7">
      <c r="B210" s="268"/>
      <c r="C210" s="269"/>
      <c r="D210" s="268"/>
      <c r="E210" s="270"/>
      <c r="F210" s="271"/>
      <c r="G210" s="187"/>
    </row>
    <row r="211" spans="2:7">
      <c r="B211" s="268"/>
      <c r="C211" s="269"/>
      <c r="D211" s="268"/>
      <c r="E211" s="270"/>
      <c r="F211" s="271"/>
      <c r="G211" s="187"/>
    </row>
    <row r="212" spans="2:7">
      <c r="B212" s="268"/>
      <c r="C212" s="269"/>
      <c r="D212" s="268"/>
      <c r="E212" s="270"/>
      <c r="F212" s="271"/>
      <c r="G212" s="187"/>
    </row>
    <row r="213" spans="2:7">
      <c r="B213" s="268"/>
      <c r="C213" s="269"/>
      <c r="D213" s="268"/>
      <c r="E213" s="270"/>
      <c r="F213" s="271"/>
      <c r="G213" s="187"/>
    </row>
    <row r="214" spans="2:7">
      <c r="B214" s="268"/>
      <c r="C214" s="269"/>
      <c r="D214" s="268"/>
      <c r="E214" s="270"/>
      <c r="F214" s="271"/>
      <c r="G214" s="187"/>
    </row>
    <row r="215" spans="2:7">
      <c r="B215" s="268"/>
      <c r="C215" s="269"/>
      <c r="D215" s="268"/>
      <c r="E215" s="270"/>
      <c r="F215" s="271"/>
      <c r="G215" s="187"/>
    </row>
    <row r="216" spans="2:7">
      <c r="B216" s="268"/>
      <c r="C216" s="269"/>
      <c r="D216" s="268"/>
      <c r="E216" s="270"/>
      <c r="F216" s="271"/>
      <c r="G216" s="187"/>
    </row>
    <row r="217" spans="2:7">
      <c r="B217" s="268"/>
      <c r="C217" s="269"/>
      <c r="D217" s="268"/>
      <c r="E217" s="270"/>
      <c r="F217" s="271"/>
      <c r="G217" s="187"/>
    </row>
    <row r="218" spans="2:7">
      <c r="B218" s="268"/>
      <c r="C218" s="269"/>
      <c r="D218" s="268"/>
      <c r="E218" s="270"/>
      <c r="F218" s="271"/>
      <c r="G218" s="187"/>
    </row>
    <row r="219" spans="2:7">
      <c r="B219" s="268"/>
      <c r="C219" s="269"/>
      <c r="D219" s="268"/>
      <c r="E219" s="270"/>
      <c r="F219" s="271"/>
      <c r="G219" s="187"/>
    </row>
    <row r="220" spans="2:7">
      <c r="B220" s="268"/>
      <c r="C220" s="269"/>
      <c r="D220" s="268"/>
      <c r="E220" s="270"/>
      <c r="F220" s="271"/>
      <c r="G220" s="187"/>
    </row>
    <row r="221" spans="2:7">
      <c r="B221" s="268"/>
      <c r="C221" s="269"/>
      <c r="D221" s="268"/>
      <c r="E221" s="270"/>
      <c r="F221" s="271"/>
      <c r="G221" s="187"/>
    </row>
    <row r="222" spans="2:7">
      <c r="B222" s="268"/>
      <c r="C222" s="269"/>
      <c r="D222" s="268"/>
      <c r="E222" s="270"/>
      <c r="F222" s="271"/>
      <c r="G222" s="187"/>
    </row>
    <row r="223" spans="2:7">
      <c r="B223" s="268"/>
      <c r="C223" s="269"/>
      <c r="D223" s="268"/>
      <c r="E223" s="270"/>
      <c r="F223" s="271"/>
      <c r="G223" s="187"/>
    </row>
    <row r="224" spans="2:7">
      <c r="B224" s="268"/>
      <c r="C224" s="269"/>
      <c r="D224" s="268"/>
      <c r="E224" s="270"/>
      <c r="F224" s="271"/>
      <c r="G224" s="187"/>
    </row>
    <row r="225" spans="2:7">
      <c r="B225" s="268"/>
      <c r="C225" s="269"/>
      <c r="D225" s="268"/>
      <c r="E225" s="270"/>
      <c r="F225" s="271"/>
      <c r="G225" s="187"/>
    </row>
    <row r="226" spans="2:7">
      <c r="B226" s="268"/>
      <c r="C226" s="269"/>
      <c r="D226" s="268"/>
      <c r="E226" s="270"/>
      <c r="F226" s="271"/>
      <c r="G226" s="187"/>
    </row>
    <row r="227" spans="2:7">
      <c r="B227" s="268"/>
      <c r="C227" s="269"/>
      <c r="D227" s="268"/>
      <c r="E227" s="270"/>
      <c r="F227" s="271"/>
      <c r="G227" s="187"/>
    </row>
    <row r="228" spans="2:7">
      <c r="B228" s="268"/>
      <c r="C228" s="269"/>
      <c r="D228" s="268"/>
      <c r="E228" s="270"/>
      <c r="F228" s="271"/>
      <c r="G228" s="187"/>
    </row>
    <row r="229" spans="2:7">
      <c r="B229" s="268"/>
      <c r="C229" s="269"/>
      <c r="D229" s="268"/>
      <c r="E229" s="270"/>
      <c r="F229" s="271"/>
      <c r="G229" s="187"/>
    </row>
    <row r="230" spans="2:7">
      <c r="B230" s="268"/>
      <c r="C230" s="269"/>
      <c r="D230" s="268"/>
      <c r="E230" s="270"/>
      <c r="F230" s="271"/>
      <c r="G230" s="187"/>
    </row>
    <row r="231" spans="2:7">
      <c r="B231" s="268"/>
      <c r="C231" s="269"/>
      <c r="D231" s="268"/>
      <c r="E231" s="270"/>
      <c r="F231" s="271"/>
      <c r="G231" s="187"/>
    </row>
    <row r="232" spans="2:7">
      <c r="B232" s="268"/>
      <c r="C232" s="269"/>
      <c r="D232" s="268"/>
      <c r="E232" s="270"/>
      <c r="F232" s="271"/>
      <c r="G232" s="187"/>
    </row>
    <row r="233" spans="2:7">
      <c r="B233" s="268"/>
      <c r="C233" s="269"/>
      <c r="D233" s="268"/>
      <c r="E233" s="270"/>
      <c r="F233" s="271"/>
      <c r="G233" s="187"/>
    </row>
    <row r="234" spans="2:7">
      <c r="B234" s="268"/>
      <c r="C234" s="269"/>
      <c r="D234" s="268"/>
      <c r="E234" s="270"/>
      <c r="F234" s="271"/>
      <c r="G234" s="187"/>
    </row>
    <row r="235" spans="2:7">
      <c r="B235" s="268"/>
      <c r="C235" s="269"/>
      <c r="D235" s="268"/>
      <c r="E235" s="270"/>
      <c r="F235" s="271"/>
      <c r="G235" s="187"/>
    </row>
    <row r="236" spans="2:7">
      <c r="B236" s="268"/>
      <c r="C236" s="269"/>
      <c r="D236" s="268"/>
      <c r="E236" s="270"/>
      <c r="F236" s="271"/>
      <c r="G236" s="187"/>
    </row>
    <row r="237" spans="2:7">
      <c r="B237" s="268"/>
      <c r="C237" s="269"/>
      <c r="D237" s="268"/>
      <c r="E237" s="270"/>
      <c r="F237" s="271"/>
      <c r="G237" s="187"/>
    </row>
    <row r="238" spans="2:7">
      <c r="B238" s="268"/>
      <c r="C238" s="269"/>
      <c r="D238" s="268"/>
      <c r="E238" s="270"/>
      <c r="F238" s="271"/>
      <c r="G238" s="187"/>
    </row>
    <row r="239" spans="2:7">
      <c r="B239" s="268"/>
      <c r="C239" s="269"/>
      <c r="D239" s="268"/>
      <c r="E239" s="270"/>
      <c r="F239" s="271"/>
      <c r="G239" s="187"/>
    </row>
    <row r="240" spans="2:7">
      <c r="B240" s="268"/>
      <c r="C240" s="269"/>
      <c r="D240" s="268"/>
      <c r="E240" s="270"/>
      <c r="F240" s="271"/>
      <c r="G240" s="187"/>
    </row>
    <row r="241" spans="2:7">
      <c r="B241" s="268"/>
      <c r="C241" s="269"/>
      <c r="D241" s="268"/>
      <c r="E241" s="270"/>
      <c r="F241" s="271"/>
      <c r="G241" s="187"/>
    </row>
    <row r="242" spans="2:7">
      <c r="B242" s="268"/>
      <c r="C242" s="269"/>
      <c r="D242" s="268"/>
      <c r="E242" s="270"/>
      <c r="F242" s="271"/>
      <c r="G242" s="187"/>
    </row>
    <row r="243" spans="2:7">
      <c r="B243" s="268"/>
      <c r="C243" s="269"/>
      <c r="D243" s="268"/>
      <c r="E243" s="270"/>
      <c r="F243" s="271"/>
      <c r="G243" s="187"/>
    </row>
    <row r="244" spans="2:7">
      <c r="B244" s="268"/>
      <c r="C244" s="269"/>
      <c r="D244" s="268"/>
      <c r="E244" s="270"/>
      <c r="F244" s="271"/>
      <c r="G244" s="187"/>
    </row>
    <row r="245" spans="2:7">
      <c r="B245" s="268"/>
      <c r="C245" s="269"/>
      <c r="D245" s="268"/>
      <c r="E245" s="270"/>
      <c r="F245" s="271"/>
      <c r="G245" s="187"/>
    </row>
    <row r="246" spans="2:7">
      <c r="B246" s="268"/>
      <c r="C246" s="269"/>
      <c r="D246" s="268"/>
      <c r="E246" s="270"/>
      <c r="F246" s="271"/>
      <c r="G246" s="187"/>
    </row>
    <row r="247" spans="2:7">
      <c r="B247" s="268"/>
      <c r="C247" s="269"/>
      <c r="D247" s="268"/>
      <c r="E247" s="270"/>
      <c r="F247" s="271"/>
      <c r="G247" s="187"/>
    </row>
    <row r="248" spans="2:7">
      <c r="B248" s="268"/>
      <c r="C248" s="269"/>
      <c r="D248" s="268"/>
      <c r="E248" s="270"/>
      <c r="F248" s="271"/>
      <c r="G248" s="187"/>
    </row>
    <row r="249" spans="2:7">
      <c r="B249" s="268"/>
      <c r="C249" s="269"/>
      <c r="D249" s="268"/>
      <c r="E249" s="270"/>
      <c r="F249" s="271"/>
      <c r="G249" s="187"/>
    </row>
    <row r="250" spans="2:7">
      <c r="B250" s="268"/>
      <c r="C250" s="269"/>
      <c r="D250" s="268"/>
      <c r="E250" s="270"/>
      <c r="F250" s="271"/>
      <c r="G250" s="187"/>
    </row>
    <row r="251" spans="2:7">
      <c r="B251" s="268"/>
      <c r="C251" s="269"/>
      <c r="D251" s="268"/>
      <c r="E251" s="270"/>
      <c r="F251" s="271"/>
      <c r="G251" s="187"/>
    </row>
    <row r="252" spans="2:7">
      <c r="B252" s="268"/>
      <c r="C252" s="269"/>
      <c r="D252" s="268"/>
      <c r="E252" s="270"/>
      <c r="F252" s="271"/>
      <c r="G252" s="187"/>
    </row>
    <row r="253" spans="2:7">
      <c r="B253" s="268"/>
      <c r="C253" s="269"/>
      <c r="D253" s="268"/>
      <c r="E253" s="270"/>
      <c r="F253" s="271"/>
      <c r="G253" s="187"/>
    </row>
    <row r="254" spans="2:7">
      <c r="B254" s="268"/>
      <c r="C254" s="269"/>
      <c r="D254" s="268"/>
      <c r="E254" s="270"/>
      <c r="F254" s="271"/>
      <c r="G254" s="187"/>
    </row>
    <row r="255" spans="2:7">
      <c r="B255" s="268"/>
      <c r="C255" s="269"/>
      <c r="D255" s="268"/>
      <c r="E255" s="270"/>
      <c r="F255" s="271"/>
      <c r="G255" s="187"/>
    </row>
    <row r="256" spans="2:7">
      <c r="B256" s="268"/>
      <c r="C256" s="269"/>
      <c r="D256" s="268"/>
      <c r="E256" s="270"/>
      <c r="F256" s="271"/>
      <c r="G256" s="187"/>
    </row>
    <row r="257" spans="2:7">
      <c r="B257" s="268"/>
      <c r="C257" s="269"/>
      <c r="D257" s="268"/>
      <c r="E257" s="270"/>
      <c r="F257" s="271"/>
      <c r="G257" s="187"/>
    </row>
    <row r="258" spans="2:7">
      <c r="B258" s="268"/>
      <c r="C258" s="269"/>
      <c r="D258" s="268"/>
      <c r="E258" s="270"/>
      <c r="F258" s="271"/>
      <c r="G258" s="187"/>
    </row>
    <row r="259" spans="2:7">
      <c r="B259" s="268"/>
      <c r="C259" s="269"/>
      <c r="D259" s="268"/>
      <c r="E259" s="270"/>
      <c r="F259" s="271"/>
      <c r="G259" s="187"/>
    </row>
    <row r="260" spans="2:7">
      <c r="B260" s="268"/>
      <c r="C260" s="269"/>
      <c r="D260" s="268"/>
      <c r="E260" s="270"/>
      <c r="F260" s="271"/>
      <c r="G260" s="187"/>
    </row>
    <row r="261" spans="2:7">
      <c r="B261" s="268"/>
      <c r="C261" s="269"/>
      <c r="D261" s="268"/>
      <c r="E261" s="270"/>
      <c r="F261" s="271"/>
      <c r="G261" s="187"/>
    </row>
    <row r="262" spans="2:7">
      <c r="B262" s="268"/>
      <c r="C262" s="269"/>
      <c r="D262" s="268"/>
      <c r="E262" s="270"/>
      <c r="F262" s="271"/>
      <c r="G262" s="187"/>
    </row>
    <row r="263" spans="2:7">
      <c r="B263" s="268"/>
      <c r="C263" s="269"/>
      <c r="D263" s="268"/>
      <c r="E263" s="270"/>
      <c r="F263" s="271"/>
      <c r="G263" s="187"/>
    </row>
    <row r="264" spans="2:7">
      <c r="B264" s="268"/>
      <c r="C264" s="269"/>
      <c r="D264" s="268"/>
      <c r="E264" s="270"/>
      <c r="F264" s="271"/>
      <c r="G264" s="187"/>
    </row>
    <row r="265" spans="2:7">
      <c r="B265" s="268"/>
      <c r="C265" s="269"/>
      <c r="D265" s="268"/>
      <c r="E265" s="270"/>
      <c r="F265" s="271"/>
      <c r="G265" s="187"/>
    </row>
    <row r="266" spans="2:7">
      <c r="B266" s="268"/>
      <c r="C266" s="269"/>
      <c r="D266" s="268"/>
      <c r="E266" s="270"/>
      <c r="F266" s="271"/>
      <c r="G266" s="187"/>
    </row>
    <row r="267" spans="2:7">
      <c r="B267" s="268"/>
      <c r="C267" s="269"/>
      <c r="D267" s="268"/>
      <c r="E267" s="270"/>
      <c r="F267" s="271"/>
      <c r="G267" s="187"/>
    </row>
    <row r="268" spans="2:7">
      <c r="B268" s="268"/>
      <c r="C268" s="269"/>
      <c r="D268" s="268"/>
      <c r="E268" s="270"/>
      <c r="F268" s="271"/>
      <c r="G268" s="187"/>
    </row>
    <row r="269" spans="2:7">
      <c r="B269" s="268"/>
      <c r="C269" s="269"/>
      <c r="D269" s="268"/>
      <c r="E269" s="270"/>
      <c r="F269" s="271"/>
      <c r="G269" s="187"/>
    </row>
    <row r="270" spans="2:7">
      <c r="B270" s="268"/>
      <c r="C270" s="269"/>
      <c r="D270" s="268"/>
      <c r="E270" s="270"/>
      <c r="F270" s="271"/>
      <c r="G270" s="187"/>
    </row>
    <row r="271" spans="2:7">
      <c r="B271" s="268"/>
      <c r="C271" s="269"/>
      <c r="D271" s="268"/>
      <c r="E271" s="270"/>
      <c r="F271" s="271"/>
      <c r="G271" s="187"/>
    </row>
    <row r="272" spans="2:7">
      <c r="B272" s="268"/>
      <c r="C272" s="269"/>
      <c r="D272" s="268"/>
      <c r="E272" s="270"/>
      <c r="F272" s="271"/>
      <c r="G272" s="187"/>
    </row>
    <row r="273" spans="2:7">
      <c r="B273" s="268"/>
      <c r="C273" s="269"/>
      <c r="D273" s="268"/>
      <c r="E273" s="270"/>
      <c r="F273" s="271"/>
      <c r="G273" s="187"/>
    </row>
    <row r="274" spans="2:7">
      <c r="B274" s="268"/>
      <c r="C274" s="269"/>
      <c r="D274" s="268"/>
      <c r="E274" s="270"/>
      <c r="F274" s="271"/>
      <c r="G274" s="187"/>
    </row>
    <row r="275" spans="2:7">
      <c r="B275" s="268"/>
      <c r="C275" s="269"/>
      <c r="D275" s="268"/>
      <c r="E275" s="270"/>
      <c r="F275" s="271"/>
      <c r="G275" s="187"/>
    </row>
    <row r="276" spans="2:7">
      <c r="B276" s="268"/>
      <c r="C276" s="269"/>
      <c r="D276" s="268"/>
      <c r="E276" s="270"/>
      <c r="F276" s="271"/>
      <c r="G276" s="187"/>
    </row>
    <row r="277" spans="2:7">
      <c r="B277" s="268"/>
      <c r="C277" s="269"/>
      <c r="D277" s="268"/>
      <c r="E277" s="270"/>
      <c r="F277" s="271"/>
      <c r="G277" s="187"/>
    </row>
    <row r="278" spans="2:7">
      <c r="B278" s="268"/>
      <c r="C278" s="269"/>
      <c r="D278" s="268"/>
      <c r="E278" s="270"/>
      <c r="F278" s="271"/>
      <c r="G278" s="187"/>
    </row>
    <row r="279" spans="2:7">
      <c r="B279" s="268"/>
      <c r="C279" s="269"/>
      <c r="D279" s="268"/>
      <c r="E279" s="270"/>
      <c r="F279" s="271"/>
      <c r="G279" s="187"/>
    </row>
    <row r="280" spans="2:7">
      <c r="B280" s="268"/>
      <c r="C280" s="269"/>
      <c r="D280" s="268"/>
      <c r="E280" s="270"/>
      <c r="F280" s="271"/>
      <c r="G280" s="187"/>
    </row>
    <row r="281" spans="2:7">
      <c r="B281" s="268"/>
      <c r="C281" s="269"/>
      <c r="D281" s="268"/>
      <c r="E281" s="270"/>
      <c r="F281" s="271"/>
      <c r="G281" s="187"/>
    </row>
    <row r="282" spans="2:7">
      <c r="B282" s="268"/>
      <c r="C282" s="269"/>
      <c r="D282" s="268"/>
      <c r="E282" s="270"/>
      <c r="F282" s="271"/>
      <c r="G282" s="187"/>
    </row>
    <row r="283" spans="2:7">
      <c r="B283" s="268"/>
      <c r="C283" s="269"/>
      <c r="D283" s="268"/>
      <c r="E283" s="270"/>
      <c r="F283" s="271"/>
      <c r="G283" s="187"/>
    </row>
    <row r="284" spans="2:7">
      <c r="B284" s="268"/>
      <c r="C284" s="269"/>
      <c r="D284" s="268"/>
      <c r="E284" s="270"/>
      <c r="F284" s="271"/>
      <c r="G284" s="187"/>
    </row>
    <row r="285" spans="2:7">
      <c r="B285" s="268"/>
      <c r="C285" s="269"/>
      <c r="D285" s="268"/>
      <c r="E285" s="270"/>
      <c r="F285" s="271"/>
      <c r="G285" s="187"/>
    </row>
    <row r="286" spans="2:7">
      <c r="B286" s="268"/>
      <c r="C286" s="269"/>
      <c r="D286" s="268"/>
      <c r="E286" s="270"/>
      <c r="F286" s="271"/>
      <c r="G286" s="187"/>
    </row>
    <row r="287" spans="2:7">
      <c r="B287" s="268"/>
      <c r="C287" s="269"/>
      <c r="D287" s="268"/>
      <c r="E287" s="270"/>
      <c r="F287" s="271"/>
      <c r="G287" s="187"/>
    </row>
    <row r="288" spans="2:7">
      <c r="B288" s="268"/>
      <c r="C288" s="269"/>
      <c r="D288" s="268"/>
      <c r="E288" s="270"/>
      <c r="F288" s="271"/>
      <c r="G288" s="187"/>
    </row>
    <row r="289" spans="2:7">
      <c r="B289" s="268"/>
      <c r="C289" s="269"/>
      <c r="D289" s="268"/>
      <c r="E289" s="270"/>
      <c r="F289" s="271"/>
      <c r="G289" s="187"/>
    </row>
    <row r="290" spans="2:7">
      <c r="B290" s="268"/>
      <c r="C290" s="269"/>
      <c r="D290" s="268"/>
      <c r="E290" s="270"/>
      <c r="F290" s="271"/>
      <c r="G290" s="187"/>
    </row>
  </sheetData>
  <mergeCells count="8">
    <mergeCell ref="C146:E146"/>
    <mergeCell ref="F146:G146"/>
    <mergeCell ref="B1:F1"/>
    <mergeCell ref="B2:C2"/>
    <mergeCell ref="D142:F142"/>
    <mergeCell ref="D143:E143"/>
    <mergeCell ref="D144:E144"/>
    <mergeCell ref="D145:E145"/>
  </mergeCells>
  <pageMargins left="0.70833333333333304" right="0.70833333333333304" top="0.74791666666666701" bottom="0.74791666666666701" header="0.51180555555555496" footer="0.51180555555555496"/>
  <pageSetup firstPageNumber="0"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B2:M55"/>
  <sheetViews>
    <sheetView showGridLines="0" zoomScale="98" zoomScaleNormal="98" workbookViewId="0">
      <selection activeCell="K16" sqref="K16:L16"/>
    </sheetView>
  </sheetViews>
  <sheetFormatPr baseColWidth="10" defaultRowHeight="15"/>
  <cols>
    <col min="2" max="2" width="2.140625" customWidth="1"/>
    <col min="6" max="10" width="15.7109375" customWidth="1"/>
    <col min="11" max="11" width="4.28515625" customWidth="1"/>
    <col min="12" max="12" width="15.7109375" customWidth="1"/>
    <col min="13" max="13" width="2" customWidth="1"/>
  </cols>
  <sheetData>
    <row r="2" spans="2:13" ht="26.1" customHeight="1">
      <c r="B2" s="150" t="s">
        <v>176</v>
      </c>
      <c r="C2" s="150"/>
      <c r="D2" s="150"/>
      <c r="E2" s="150"/>
      <c r="F2" s="150"/>
      <c r="G2" s="150"/>
      <c r="H2" s="150"/>
      <c r="I2" s="150"/>
      <c r="J2" s="150"/>
      <c r="K2" s="151"/>
      <c r="L2" s="151"/>
      <c r="M2" s="151"/>
    </row>
    <row r="3" spans="2:13" ht="26.25" customHeight="1">
      <c r="B3" s="150"/>
      <c r="C3" s="150"/>
      <c r="D3" s="150"/>
      <c r="E3" s="150"/>
      <c r="F3" s="150"/>
      <c r="G3" s="150"/>
      <c r="H3" s="150"/>
      <c r="I3" s="150"/>
      <c r="J3" s="150"/>
      <c r="K3" s="167" t="s">
        <v>181</v>
      </c>
      <c r="L3" s="167"/>
      <c r="M3" s="167"/>
    </row>
    <row r="4" spans="2:13" ht="30" customHeight="1">
      <c r="B4" s="83"/>
      <c r="C4" s="159" t="s">
        <v>154</v>
      </c>
      <c r="D4" s="159"/>
      <c r="E4" s="159"/>
      <c r="F4" s="159"/>
      <c r="G4" s="159"/>
      <c r="H4" s="159"/>
      <c r="I4" s="159"/>
      <c r="J4" s="159"/>
      <c r="K4" s="159"/>
      <c r="L4" s="159"/>
      <c r="M4" s="84"/>
    </row>
    <row r="5" spans="2:13" ht="5.25" customHeight="1">
      <c r="B5" s="76"/>
      <c r="M5" s="75"/>
    </row>
    <row r="6" spans="2:13" ht="27" customHeight="1">
      <c r="B6" s="76"/>
      <c r="C6" s="148" t="s">
        <v>167</v>
      </c>
      <c r="D6" s="148"/>
      <c r="E6" s="152"/>
      <c r="F6" s="85"/>
      <c r="G6" s="86"/>
      <c r="H6" s="86"/>
      <c r="I6" s="86"/>
      <c r="J6" s="86"/>
      <c r="K6" s="86"/>
      <c r="L6" s="86"/>
      <c r="M6" s="75"/>
    </row>
    <row r="7" spans="2:13" ht="6.75" customHeight="1">
      <c r="B7" s="76"/>
      <c r="F7" s="57"/>
      <c r="G7" s="57"/>
      <c r="H7" s="57"/>
      <c r="I7" s="57"/>
      <c r="J7" s="57"/>
      <c r="K7" s="57"/>
      <c r="L7" s="57"/>
      <c r="M7" s="75"/>
    </row>
    <row r="8" spans="2:13" ht="24.95" customHeight="1">
      <c r="B8" s="76"/>
      <c r="C8" s="148" t="s">
        <v>168</v>
      </c>
      <c r="D8" s="148"/>
      <c r="E8" s="149"/>
      <c r="F8" s="145"/>
      <c r="G8" s="146"/>
      <c r="H8" s="146"/>
      <c r="I8" s="146"/>
      <c r="J8" s="146"/>
      <c r="K8" s="146"/>
      <c r="L8" s="147"/>
      <c r="M8" s="75"/>
    </row>
    <row r="9" spans="2:13" ht="6" customHeight="1">
      <c r="B9" s="76"/>
      <c r="C9" s="81"/>
      <c r="D9" s="81"/>
      <c r="E9" s="81"/>
      <c r="F9" s="57"/>
      <c r="G9" s="57"/>
      <c r="H9" s="57"/>
      <c r="I9" s="57"/>
      <c r="J9" s="57"/>
      <c r="K9" s="57"/>
      <c r="L9" s="57"/>
      <c r="M9" s="75"/>
    </row>
    <row r="10" spans="2:13" ht="24.95" customHeight="1">
      <c r="B10" s="76"/>
      <c r="C10" s="148" t="s">
        <v>169</v>
      </c>
      <c r="D10" s="148"/>
      <c r="E10" s="149"/>
      <c r="F10" s="85"/>
      <c r="G10" s="86"/>
      <c r="H10" s="86"/>
      <c r="I10" s="153" t="s">
        <v>170</v>
      </c>
      <c r="J10" s="153"/>
      <c r="K10" s="154"/>
      <c r="L10" s="85"/>
      <c r="M10" s="75"/>
    </row>
    <row r="11" spans="2:13" ht="6" customHeight="1">
      <c r="B11" s="76"/>
      <c r="C11" s="81"/>
      <c r="D11" s="81"/>
      <c r="E11" s="82"/>
      <c r="F11" s="86"/>
      <c r="G11" s="86"/>
      <c r="H11" s="86"/>
      <c r="I11" s="86"/>
      <c r="J11" s="86"/>
      <c r="K11" s="86"/>
      <c r="L11" s="86"/>
      <c r="M11" s="75"/>
    </row>
    <row r="12" spans="2:13" ht="24.95" customHeight="1">
      <c r="B12" s="76"/>
      <c r="C12" s="148" t="s">
        <v>27</v>
      </c>
      <c r="D12" s="148"/>
      <c r="E12" s="149"/>
      <c r="F12" s="145"/>
      <c r="G12" s="146"/>
      <c r="H12" s="146"/>
      <c r="I12" s="146"/>
      <c r="J12" s="146"/>
      <c r="K12" s="146"/>
      <c r="L12" s="147"/>
      <c r="M12" s="75"/>
    </row>
    <row r="13" spans="2:13" ht="9.75" customHeight="1">
      <c r="B13" s="76"/>
      <c r="M13" s="75"/>
    </row>
    <row r="14" spans="2:13">
      <c r="B14" s="76"/>
      <c r="C14" s="153"/>
      <c r="D14" s="153"/>
      <c r="E14" s="153"/>
      <c r="F14" s="153"/>
      <c r="G14" s="153"/>
      <c r="H14" s="153"/>
      <c r="I14" s="153"/>
      <c r="J14" s="153"/>
      <c r="K14" s="153"/>
      <c r="L14" s="153"/>
      <c r="M14" s="75"/>
    </row>
    <row r="15" spans="2:13">
      <c r="B15" s="76"/>
      <c r="C15" s="158" t="s">
        <v>172</v>
      </c>
      <c r="D15" s="158"/>
      <c r="E15" s="158"/>
      <c r="F15" s="158"/>
      <c r="G15" s="158"/>
      <c r="H15" s="158"/>
      <c r="I15" s="158"/>
      <c r="J15" s="158"/>
      <c r="K15" s="158"/>
      <c r="L15" s="158"/>
      <c r="M15" s="75"/>
    </row>
    <row r="16" spans="2:13">
      <c r="B16" s="76"/>
      <c r="C16" s="160" t="s">
        <v>165</v>
      </c>
      <c r="D16" s="161"/>
      <c r="E16" s="161"/>
      <c r="F16" s="161"/>
      <c r="G16" s="162"/>
      <c r="H16" s="46" t="s">
        <v>35</v>
      </c>
      <c r="I16" s="46" t="s">
        <v>171</v>
      </c>
      <c r="J16" s="46" t="s">
        <v>36</v>
      </c>
      <c r="K16" s="160" t="s">
        <v>155</v>
      </c>
      <c r="L16" s="162"/>
      <c r="M16" s="75"/>
    </row>
    <row r="17" spans="2:13">
      <c r="B17" s="76"/>
      <c r="C17" s="160"/>
      <c r="D17" s="161"/>
      <c r="E17" s="161"/>
      <c r="F17" s="161"/>
      <c r="G17" s="162"/>
      <c r="H17" s="78"/>
      <c r="I17" s="78"/>
      <c r="J17" s="78"/>
      <c r="K17" s="160"/>
      <c r="L17" s="162"/>
      <c r="M17" s="75"/>
    </row>
    <row r="18" spans="2:13">
      <c r="B18" s="76"/>
      <c r="C18" s="160"/>
      <c r="D18" s="161"/>
      <c r="E18" s="161"/>
      <c r="F18" s="161"/>
      <c r="G18" s="162"/>
      <c r="H18" s="78" t="s">
        <v>177</v>
      </c>
      <c r="I18" s="78" t="s">
        <v>1</v>
      </c>
      <c r="J18" s="78" t="s">
        <v>1</v>
      </c>
      <c r="K18" s="160"/>
      <c r="L18" s="162"/>
      <c r="M18" s="75"/>
    </row>
    <row r="19" spans="2:13">
      <c r="B19" s="76"/>
      <c r="C19" s="160"/>
      <c r="D19" s="161"/>
      <c r="E19" s="161"/>
      <c r="F19" s="161"/>
      <c r="G19" s="162"/>
      <c r="H19" s="78"/>
      <c r="I19" s="78"/>
      <c r="J19" s="78"/>
      <c r="K19" s="160"/>
      <c r="L19" s="162"/>
      <c r="M19" s="75"/>
    </row>
    <row r="20" spans="2:13">
      <c r="B20" s="76"/>
      <c r="C20" s="160"/>
      <c r="D20" s="161"/>
      <c r="E20" s="161"/>
      <c r="F20" s="161"/>
      <c r="G20" s="162"/>
      <c r="H20" s="78"/>
      <c r="I20" s="78"/>
      <c r="J20" s="78"/>
      <c r="K20" s="160"/>
      <c r="L20" s="162"/>
      <c r="M20" s="75"/>
    </row>
    <row r="21" spans="2:13">
      <c r="B21" s="76"/>
      <c r="C21" s="160"/>
      <c r="D21" s="161"/>
      <c r="E21" s="161"/>
      <c r="F21" s="161"/>
      <c r="G21" s="162"/>
      <c r="H21" s="78"/>
      <c r="I21" s="78"/>
      <c r="J21" s="78"/>
      <c r="K21" s="160"/>
      <c r="L21" s="162"/>
      <c r="M21" s="75"/>
    </row>
    <row r="22" spans="2:13">
      <c r="B22" s="76"/>
      <c r="C22" s="160"/>
      <c r="D22" s="161"/>
      <c r="E22" s="161"/>
      <c r="F22" s="161"/>
      <c r="G22" s="162"/>
      <c r="H22" s="78"/>
      <c r="I22" s="78"/>
      <c r="J22" s="78"/>
      <c r="K22" s="160"/>
      <c r="L22" s="162"/>
      <c r="M22" s="75"/>
    </row>
    <row r="23" spans="2:13">
      <c r="B23" s="76"/>
      <c r="C23" s="160"/>
      <c r="D23" s="161"/>
      <c r="E23" s="161"/>
      <c r="F23" s="161"/>
      <c r="G23" s="162"/>
      <c r="H23" s="78"/>
      <c r="I23" s="78"/>
      <c r="J23" s="78"/>
      <c r="K23" s="160"/>
      <c r="L23" s="162"/>
      <c r="M23" s="75"/>
    </row>
    <row r="24" spans="2:13">
      <c r="B24" s="76"/>
      <c r="C24" s="57"/>
      <c r="D24" s="57"/>
      <c r="E24" s="57"/>
      <c r="F24" s="57"/>
      <c r="G24" s="57"/>
      <c r="H24" s="57"/>
      <c r="I24" s="57"/>
      <c r="J24" s="77" t="s">
        <v>60</v>
      </c>
      <c r="K24" s="160"/>
      <c r="L24" s="162"/>
      <c r="M24" s="75"/>
    </row>
    <row r="25" spans="2:13">
      <c r="B25" s="76"/>
      <c r="C25" s="158" t="s">
        <v>179</v>
      </c>
      <c r="D25" s="158"/>
      <c r="E25" s="158"/>
      <c r="F25" s="158"/>
      <c r="G25" s="158"/>
      <c r="H25" s="158"/>
      <c r="I25" s="158"/>
      <c r="J25" s="158"/>
      <c r="K25" s="158"/>
      <c r="L25" s="158"/>
      <c r="M25" s="75"/>
    </row>
    <row r="26" spans="2:13">
      <c r="B26" s="76"/>
      <c r="C26" s="166" t="s">
        <v>164</v>
      </c>
      <c r="D26" s="166"/>
      <c r="E26" s="166"/>
      <c r="F26" s="46" t="s">
        <v>163</v>
      </c>
      <c r="G26" s="46" t="s">
        <v>162</v>
      </c>
      <c r="H26" s="46" t="s">
        <v>161</v>
      </c>
      <c r="I26" s="46" t="s">
        <v>160</v>
      </c>
      <c r="J26" s="80" t="s">
        <v>159</v>
      </c>
      <c r="K26" s="160" t="s">
        <v>155</v>
      </c>
      <c r="L26" s="162"/>
      <c r="M26" s="75"/>
    </row>
    <row r="27" spans="2:13">
      <c r="B27" s="76"/>
      <c r="C27" s="145"/>
      <c r="D27" s="146"/>
      <c r="E27" s="147"/>
      <c r="F27" s="78"/>
      <c r="G27" s="78"/>
      <c r="H27" s="78"/>
      <c r="I27" s="78"/>
      <c r="J27" s="78"/>
      <c r="K27" s="160"/>
      <c r="L27" s="162"/>
      <c r="M27" s="75"/>
    </row>
    <row r="28" spans="2:13">
      <c r="B28" s="76"/>
      <c r="C28" s="145"/>
      <c r="D28" s="146"/>
      <c r="E28" s="147"/>
      <c r="F28" s="78"/>
      <c r="G28" s="78"/>
      <c r="H28" s="78"/>
      <c r="I28" s="78"/>
      <c r="J28" s="78"/>
      <c r="K28" s="160"/>
      <c r="L28" s="162"/>
      <c r="M28" s="75"/>
    </row>
    <row r="29" spans="2:13">
      <c r="B29" s="76"/>
      <c r="C29" s="145"/>
      <c r="D29" s="146"/>
      <c r="E29" s="147"/>
      <c r="F29" s="78"/>
      <c r="G29" s="78"/>
      <c r="H29" s="78"/>
      <c r="I29" s="78"/>
      <c r="J29" s="78"/>
      <c r="K29" s="160"/>
      <c r="L29" s="162"/>
      <c r="M29" s="75"/>
    </row>
    <row r="30" spans="2:13">
      <c r="B30" s="76"/>
      <c r="C30" s="145"/>
      <c r="D30" s="146"/>
      <c r="E30" s="147"/>
      <c r="F30" s="78"/>
      <c r="G30" s="78"/>
      <c r="H30" s="78"/>
      <c r="I30" s="78"/>
      <c r="J30" s="78"/>
      <c r="K30" s="160"/>
      <c r="L30" s="162"/>
      <c r="M30" s="75"/>
    </row>
    <row r="31" spans="2:13">
      <c r="B31" s="76"/>
      <c r="C31" s="57"/>
      <c r="D31" s="57"/>
      <c r="E31" s="57"/>
      <c r="F31" s="57"/>
      <c r="G31" s="57"/>
      <c r="H31" s="57"/>
      <c r="I31" s="57"/>
      <c r="J31" s="77" t="s">
        <v>60</v>
      </c>
      <c r="K31" s="160"/>
      <c r="L31" s="162"/>
      <c r="M31" s="75"/>
    </row>
    <row r="32" spans="2:13" ht="20.100000000000001" customHeight="1">
      <c r="B32" s="76"/>
      <c r="C32" s="158" t="s">
        <v>180</v>
      </c>
      <c r="D32" s="158"/>
      <c r="E32" s="158"/>
      <c r="F32" s="158"/>
      <c r="G32" s="158"/>
      <c r="H32" s="158"/>
      <c r="I32" s="158"/>
      <c r="J32" s="158"/>
      <c r="K32" s="158"/>
      <c r="L32" s="158"/>
      <c r="M32" s="75"/>
    </row>
    <row r="33" spans="2:13" ht="20.100000000000001" customHeight="1">
      <c r="B33" s="76"/>
      <c r="C33" s="160" t="s">
        <v>165</v>
      </c>
      <c r="D33" s="161"/>
      <c r="E33" s="161"/>
      <c r="F33" s="161"/>
      <c r="G33" s="162"/>
      <c r="H33" s="46" t="s">
        <v>166</v>
      </c>
      <c r="I33" s="46" t="s">
        <v>160</v>
      </c>
      <c r="J33" s="46" t="s">
        <v>159</v>
      </c>
      <c r="K33" s="160" t="s">
        <v>155</v>
      </c>
      <c r="L33" s="162"/>
      <c r="M33" s="75"/>
    </row>
    <row r="34" spans="2:13">
      <c r="B34" s="76"/>
      <c r="C34" s="163"/>
      <c r="D34" s="164"/>
      <c r="E34" s="164"/>
      <c r="F34" s="164"/>
      <c r="G34" s="165"/>
      <c r="H34" s="78"/>
      <c r="I34" s="78"/>
      <c r="J34" s="78"/>
      <c r="K34" s="160"/>
      <c r="L34" s="162"/>
      <c r="M34" s="75"/>
    </row>
    <row r="35" spans="2:13">
      <c r="B35" s="76"/>
      <c r="C35" s="163"/>
      <c r="D35" s="164"/>
      <c r="E35" s="164"/>
      <c r="F35" s="164"/>
      <c r="G35" s="165"/>
      <c r="H35" s="78"/>
      <c r="I35" s="78"/>
      <c r="J35" s="78"/>
      <c r="K35" s="160"/>
      <c r="L35" s="162"/>
      <c r="M35" s="75"/>
    </row>
    <row r="36" spans="2:13">
      <c r="B36" s="76"/>
      <c r="C36" s="163"/>
      <c r="D36" s="164"/>
      <c r="E36" s="164"/>
      <c r="F36" s="164"/>
      <c r="G36" s="165"/>
      <c r="H36" s="78"/>
      <c r="I36" s="78"/>
      <c r="J36" s="78"/>
      <c r="K36" s="160"/>
      <c r="L36" s="162"/>
      <c r="M36" s="75"/>
    </row>
    <row r="37" spans="2:13">
      <c r="B37" s="76"/>
      <c r="C37" s="163"/>
      <c r="D37" s="164"/>
      <c r="E37" s="164"/>
      <c r="F37" s="164"/>
      <c r="G37" s="165"/>
      <c r="H37" s="78"/>
      <c r="I37" s="78"/>
      <c r="J37" s="78"/>
      <c r="K37" s="160"/>
      <c r="L37" s="162"/>
      <c r="M37" s="75"/>
    </row>
    <row r="38" spans="2:13">
      <c r="B38" s="76"/>
      <c r="C38" s="153"/>
      <c r="D38" s="153"/>
      <c r="E38" s="153"/>
      <c r="F38" s="153"/>
      <c r="G38" s="153"/>
      <c r="H38" s="57"/>
      <c r="I38" s="57"/>
      <c r="J38" s="77" t="s">
        <v>60</v>
      </c>
      <c r="K38" s="160"/>
      <c r="L38" s="162"/>
      <c r="M38" s="75"/>
    </row>
    <row r="39" spans="2:13" ht="20.100000000000001" customHeight="1">
      <c r="B39" s="76"/>
      <c r="C39" s="158" t="s">
        <v>158</v>
      </c>
      <c r="D39" s="158"/>
      <c r="E39" s="158"/>
      <c r="F39" s="158"/>
      <c r="G39" s="158"/>
      <c r="H39" s="158"/>
      <c r="I39" s="158"/>
      <c r="J39" s="158"/>
      <c r="K39" s="158"/>
      <c r="L39" s="158"/>
      <c r="M39" s="75"/>
    </row>
    <row r="40" spans="2:13" ht="20.100000000000001" customHeight="1">
      <c r="B40" s="76"/>
      <c r="C40" s="160" t="s">
        <v>157</v>
      </c>
      <c r="D40" s="161"/>
      <c r="E40" s="161"/>
      <c r="F40" s="162"/>
      <c r="G40" s="46" t="s">
        <v>1</v>
      </c>
      <c r="H40" s="46" t="s">
        <v>156</v>
      </c>
      <c r="I40" s="46" t="s">
        <v>173</v>
      </c>
      <c r="J40" s="46" t="s">
        <v>174</v>
      </c>
      <c r="K40" s="160" t="s">
        <v>155</v>
      </c>
      <c r="L40" s="162"/>
      <c r="M40" s="75"/>
    </row>
    <row r="41" spans="2:13">
      <c r="B41" s="76"/>
      <c r="C41" s="160"/>
      <c r="D41" s="161"/>
      <c r="E41" s="161"/>
      <c r="F41" s="162"/>
      <c r="G41" s="79"/>
      <c r="H41" s="78"/>
      <c r="I41" s="78"/>
      <c r="J41" s="78"/>
      <c r="K41" s="160"/>
      <c r="L41" s="162"/>
      <c r="M41" s="75"/>
    </row>
    <row r="42" spans="2:13">
      <c r="B42" s="76"/>
      <c r="C42" s="160"/>
      <c r="D42" s="161"/>
      <c r="E42" s="161"/>
      <c r="F42" s="162"/>
      <c r="G42" s="79"/>
      <c r="H42" s="78"/>
      <c r="I42" s="78"/>
      <c r="J42" s="78"/>
      <c r="K42" s="160"/>
      <c r="L42" s="162"/>
      <c r="M42" s="75"/>
    </row>
    <row r="43" spans="2:13">
      <c r="B43" s="76"/>
      <c r="C43" s="160"/>
      <c r="D43" s="161"/>
      <c r="E43" s="161"/>
      <c r="F43" s="162"/>
      <c r="G43" s="79"/>
      <c r="H43" s="78"/>
      <c r="I43" s="78"/>
      <c r="J43" s="78"/>
      <c r="K43" s="160"/>
      <c r="L43" s="162"/>
      <c r="M43" s="75"/>
    </row>
    <row r="44" spans="2:13">
      <c r="B44" s="76"/>
      <c r="C44" s="160"/>
      <c r="D44" s="161"/>
      <c r="E44" s="161"/>
      <c r="F44" s="162"/>
      <c r="G44" s="79"/>
      <c r="H44" s="78"/>
      <c r="I44" s="78"/>
      <c r="J44" s="78"/>
      <c r="K44" s="160"/>
      <c r="L44" s="162"/>
      <c r="M44" s="75"/>
    </row>
    <row r="45" spans="2:13">
      <c r="B45" s="76"/>
      <c r="C45" s="160"/>
      <c r="D45" s="161"/>
      <c r="E45" s="161"/>
      <c r="F45" s="162"/>
      <c r="G45" s="79"/>
      <c r="H45" s="78"/>
      <c r="I45" s="78"/>
      <c r="J45" s="78"/>
      <c r="K45" s="160"/>
      <c r="L45" s="162"/>
      <c r="M45" s="75"/>
    </row>
    <row r="46" spans="2:13">
      <c r="B46" s="76"/>
      <c r="C46" s="160"/>
      <c r="D46" s="161"/>
      <c r="E46" s="161"/>
      <c r="F46" s="162"/>
      <c r="G46" s="79"/>
      <c r="H46" s="78"/>
      <c r="I46" s="78"/>
      <c r="J46" s="78"/>
      <c r="K46" s="160"/>
      <c r="L46" s="162"/>
      <c r="M46" s="75"/>
    </row>
    <row r="47" spans="2:13">
      <c r="B47" s="76"/>
      <c r="C47" s="160"/>
      <c r="D47" s="161"/>
      <c r="E47" s="161"/>
      <c r="F47" s="162"/>
      <c r="G47" s="79"/>
      <c r="H47" s="78"/>
      <c r="I47" s="78"/>
      <c r="J47" s="78"/>
      <c r="K47" s="160"/>
      <c r="L47" s="162"/>
      <c r="M47" s="75"/>
    </row>
    <row r="48" spans="2:13">
      <c r="B48" s="76"/>
      <c r="C48" s="57"/>
      <c r="D48" s="57"/>
      <c r="E48" s="57"/>
      <c r="F48" s="57"/>
      <c r="G48" s="57"/>
      <c r="H48" s="57"/>
      <c r="I48" s="57"/>
      <c r="J48" s="77" t="s">
        <v>60</v>
      </c>
      <c r="K48" s="160"/>
      <c r="L48" s="162"/>
      <c r="M48" s="75"/>
    </row>
    <row r="49" spans="2:13" ht="9" customHeight="1">
      <c r="B49" s="76"/>
      <c r="M49" s="75"/>
    </row>
    <row r="50" spans="2:13" ht="24.95" customHeight="1">
      <c r="B50" s="76"/>
      <c r="C50" s="157" t="s">
        <v>1</v>
      </c>
      <c r="D50" s="157"/>
      <c r="E50" s="157"/>
      <c r="F50" s="157"/>
      <c r="G50" s="157"/>
      <c r="H50" s="155" t="s">
        <v>178</v>
      </c>
      <c r="I50" s="155"/>
      <c r="J50" s="156"/>
      <c r="K50" s="168"/>
      <c r="L50" s="169"/>
      <c r="M50" s="75"/>
    </row>
    <row r="51" spans="2:13" ht="10.5" customHeight="1">
      <c r="B51" s="74"/>
      <c r="C51" s="73"/>
      <c r="D51" s="73"/>
      <c r="E51" s="73"/>
      <c r="F51" s="73"/>
      <c r="G51" s="73"/>
      <c r="H51" s="73"/>
      <c r="I51" s="73"/>
      <c r="J51" s="73"/>
      <c r="K51" s="73"/>
      <c r="L51" s="73"/>
      <c r="M51" s="72"/>
    </row>
    <row r="52" spans="2:13" ht="6.75" customHeight="1"/>
    <row r="55" spans="2:13" ht="30" customHeight="1">
      <c r="B55" s="170" t="s">
        <v>175</v>
      </c>
      <c r="C55" s="170"/>
      <c r="D55" s="170"/>
      <c r="E55" s="170"/>
      <c r="F55" s="170"/>
      <c r="G55" s="170"/>
      <c r="H55" s="170"/>
      <c r="I55" s="170"/>
      <c r="J55" s="170"/>
      <c r="K55" s="170"/>
      <c r="L55" s="170"/>
      <c r="M55" s="170"/>
    </row>
  </sheetData>
  <mergeCells count="77">
    <mergeCell ref="C22:G22"/>
    <mergeCell ref="K22:L22"/>
    <mergeCell ref="C15:L15"/>
    <mergeCell ref="B55:M55"/>
    <mergeCell ref="C14:L14"/>
    <mergeCell ref="K16:L16"/>
    <mergeCell ref="C17:G17"/>
    <mergeCell ref="K17:L17"/>
    <mergeCell ref="C18:G18"/>
    <mergeCell ref="K18:L18"/>
    <mergeCell ref="C19:G19"/>
    <mergeCell ref="K19:L19"/>
    <mergeCell ref="C23:G23"/>
    <mergeCell ref="K23:L23"/>
    <mergeCell ref="C20:G20"/>
    <mergeCell ref="K20:L20"/>
    <mergeCell ref="C21:G21"/>
    <mergeCell ref="K21:L21"/>
    <mergeCell ref="K47:L47"/>
    <mergeCell ref="K24:L24"/>
    <mergeCell ref="K33:L33"/>
    <mergeCell ref="K34:L34"/>
    <mergeCell ref="K35:L35"/>
    <mergeCell ref="K36:L36"/>
    <mergeCell ref="K37:L37"/>
    <mergeCell ref="C43:F43"/>
    <mergeCell ref="C44:F44"/>
    <mergeCell ref="C38:G38"/>
    <mergeCell ref="C40:F40"/>
    <mergeCell ref="C41:F41"/>
    <mergeCell ref="C42:F42"/>
    <mergeCell ref="C27:E27"/>
    <mergeCell ref="C16:G16"/>
    <mergeCell ref="K3:M3"/>
    <mergeCell ref="K50:L50"/>
    <mergeCell ref="K40:L40"/>
    <mergeCell ref="K41:L41"/>
    <mergeCell ref="K42:L42"/>
    <mergeCell ref="K43:L43"/>
    <mergeCell ref="K44:L44"/>
    <mergeCell ref="K45:L45"/>
    <mergeCell ref="K46:L46"/>
    <mergeCell ref="K48:L48"/>
    <mergeCell ref="K26:L26"/>
    <mergeCell ref="K27:L27"/>
    <mergeCell ref="K28:L28"/>
    <mergeCell ref="K29:L29"/>
    <mergeCell ref="K30:L30"/>
    <mergeCell ref="C30:E30"/>
    <mergeCell ref="K31:L31"/>
    <mergeCell ref="C36:G36"/>
    <mergeCell ref="C28:E28"/>
    <mergeCell ref="C29:E29"/>
    <mergeCell ref="H50:J50"/>
    <mergeCell ref="C50:G50"/>
    <mergeCell ref="C10:E10"/>
    <mergeCell ref="C32:L32"/>
    <mergeCell ref="C4:L4"/>
    <mergeCell ref="C33:G33"/>
    <mergeCell ref="C34:G34"/>
    <mergeCell ref="C37:G37"/>
    <mergeCell ref="K38:L38"/>
    <mergeCell ref="C35:G35"/>
    <mergeCell ref="C45:F45"/>
    <mergeCell ref="C46:F46"/>
    <mergeCell ref="C47:F47"/>
    <mergeCell ref="C39:L39"/>
    <mergeCell ref="C25:L25"/>
    <mergeCell ref="C26:E26"/>
    <mergeCell ref="F12:L12"/>
    <mergeCell ref="C12:E12"/>
    <mergeCell ref="B3:J3"/>
    <mergeCell ref="B2:M2"/>
    <mergeCell ref="F8:L8"/>
    <mergeCell ref="C8:E8"/>
    <mergeCell ref="C6:E6"/>
    <mergeCell ref="I10:K10"/>
  </mergeCells>
  <printOptions horizontalCentered="1" verticalCentered="1"/>
  <pageMargins left="0" right="0" top="0.15748031496062992" bottom="0.74803149606299213" header="0" footer="0"/>
  <pageSetup scale="7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22</vt:i4>
      </vt:variant>
    </vt:vector>
  </HeadingPairs>
  <TitlesOfParts>
    <vt:vector size="33" baseType="lpstr">
      <vt:lpstr>01 EXP GRAL PROP</vt:lpstr>
      <vt:lpstr>02 EXP ESP PROP</vt:lpstr>
      <vt:lpstr>03 EXP PERSONAL</vt:lpstr>
      <vt:lpstr>04 CTOS EJECUCION</vt:lpstr>
      <vt:lpstr>05 CERTI CTOS</vt:lpstr>
      <vt:lpstr>06 CAP TECNICA</vt:lpstr>
      <vt:lpstr>07 INFO FINANCIERA</vt:lpstr>
      <vt:lpstr>09 CUADRO DE CANTIDADES</vt:lpstr>
      <vt:lpstr>10 APU</vt:lpstr>
      <vt:lpstr>11  AU</vt:lpstr>
      <vt:lpstr>12 ANTICIPO</vt:lpstr>
      <vt:lpstr>'02 EXP ESP PROP'!_ftn1</vt:lpstr>
      <vt:lpstr>'02 EXP ESP PROP'!_ftn2</vt:lpstr>
      <vt:lpstr>'02 EXP ESP PROP'!_ftn3</vt:lpstr>
      <vt:lpstr>'02 EXP ESP PROP'!_ftnref1</vt:lpstr>
      <vt:lpstr>'02 EXP ESP PROP'!_ftnref2</vt:lpstr>
      <vt:lpstr>'02 EXP ESP PROP'!_ftnref3</vt:lpstr>
      <vt:lpstr>'01 EXP GRAL PROP'!Área_de_impresión</vt:lpstr>
      <vt:lpstr>'02 EXP ESP PROP'!Área_de_impresión</vt:lpstr>
      <vt:lpstr>'03 EXP PERSONAL'!Área_de_impresión</vt:lpstr>
      <vt:lpstr>'04 CTOS EJECUCION'!Área_de_impresión</vt:lpstr>
      <vt:lpstr>'05 CERTI CTOS'!Área_de_impresión</vt:lpstr>
      <vt:lpstr>'06 CAP TECNICA'!Área_de_impresión</vt:lpstr>
      <vt:lpstr>'07 INFO FINANCIERA'!Área_de_impresión</vt:lpstr>
      <vt:lpstr>'10 APU'!Área_de_impresión</vt:lpstr>
      <vt:lpstr>'12 ANTICIPO'!Área_de_impresión</vt:lpstr>
      <vt:lpstr>'01 EXP GRAL PROP'!Títulos_a_imprimir</vt:lpstr>
      <vt:lpstr>'02 EXP ESP PROP'!Títulos_a_imprimir</vt:lpstr>
      <vt:lpstr>'03 EXP PERSONAL'!Títulos_a_imprimir</vt:lpstr>
      <vt:lpstr>'04 CTOS EJECUCION'!Títulos_a_imprimir</vt:lpstr>
      <vt:lpstr>'05 CERTI CTOS'!Títulos_a_imprimir</vt:lpstr>
      <vt:lpstr>'06 CAP TECNICA'!Títulos_a_imprimir</vt:lpstr>
      <vt:lpstr>'07 INFO FINANCIERA'!Títulos_a_imprimir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julian</cp:lastModifiedBy>
  <cp:lastPrinted>2020-07-28T20:23:58Z</cp:lastPrinted>
  <dcterms:created xsi:type="dcterms:W3CDTF">2020-04-27T19:39:39Z</dcterms:created>
  <dcterms:modified xsi:type="dcterms:W3CDTF">2021-11-17T20:55:04Z</dcterms:modified>
</cp:coreProperties>
</file>