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1-2026  MATERIALES PARA LABORATORIOS DE TECNOLOGIA\"/>
    </mc:Choice>
  </mc:AlternateContent>
  <xr:revisionPtr revIDLastSave="0" documentId="13_ncr:1_{3F9DA85B-FDB7-4228-8DB3-D0052CC33A8C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1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K62" i="1"/>
  <c r="L62" i="1" s="1"/>
  <c r="K61" i="1"/>
  <c r="M61" i="1" s="1"/>
  <c r="K60" i="1"/>
  <c r="M60" i="1" s="1"/>
  <c r="K59" i="1"/>
  <c r="L59" i="1" s="1"/>
  <c r="K58" i="1"/>
  <c r="M58" i="1" s="1"/>
  <c r="K57" i="1"/>
  <c r="L57" i="1" s="1"/>
  <c r="K56" i="1"/>
  <c r="M56" i="1" s="1"/>
  <c r="K55" i="1"/>
  <c r="M55" i="1" s="1"/>
  <c r="K54" i="1"/>
  <c r="L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L47" i="1" s="1"/>
  <c r="K46" i="1"/>
  <c r="L46" i="1" s="1"/>
  <c r="K45" i="1"/>
  <c r="M45" i="1" s="1"/>
  <c r="K44" i="1"/>
  <c r="L44" i="1" s="1"/>
  <c r="K43" i="1"/>
  <c r="M43" i="1" s="1"/>
  <c r="K42" i="1"/>
  <c r="M42" i="1" s="1"/>
  <c r="K41" i="1"/>
  <c r="M41" i="1" s="1"/>
  <c r="K40" i="1"/>
  <c r="M40" i="1" s="1"/>
  <c r="K39" i="1"/>
  <c r="L39" i="1" s="1"/>
  <c r="K38" i="1"/>
  <c r="L38" i="1" s="1"/>
  <c r="K37" i="1"/>
  <c r="M37" i="1" s="1"/>
  <c r="K36" i="1"/>
  <c r="M36" i="1" s="1"/>
  <c r="K35" i="1"/>
  <c r="M35" i="1" s="1"/>
  <c r="K34" i="1"/>
  <c r="L34" i="1" s="1"/>
  <c r="K33" i="1"/>
  <c r="M33" i="1" s="1"/>
  <c r="K32" i="1"/>
  <c r="M32" i="1" s="1"/>
  <c r="K31" i="1"/>
  <c r="M31" i="1" s="1"/>
  <c r="K30" i="1"/>
  <c r="L30" i="1" s="1"/>
  <c r="K29" i="1"/>
  <c r="M29" i="1" s="1"/>
  <c r="K28" i="1"/>
  <c r="L28" i="1" s="1"/>
  <c r="K27" i="1"/>
  <c r="L27" i="1" s="1"/>
  <c r="K26" i="1"/>
  <c r="M26" i="1" s="1"/>
  <c r="K25" i="1"/>
  <c r="M25" i="1" s="1"/>
  <c r="K24" i="1"/>
  <c r="L24" i="1" s="1"/>
  <c r="K23" i="1"/>
  <c r="L23" i="1" s="1"/>
  <c r="K22" i="1"/>
  <c r="L22" i="1" s="1"/>
  <c r="K21" i="1"/>
  <c r="M21" i="1" s="1"/>
  <c r="K20" i="1"/>
  <c r="M20" i="1" s="1"/>
  <c r="K19" i="1"/>
  <c r="M19" i="1" s="1"/>
  <c r="K18" i="1"/>
  <c r="L18" i="1" s="1"/>
  <c r="K17" i="1"/>
  <c r="M17" i="1" s="1"/>
  <c r="K16" i="1"/>
  <c r="M16" i="1" s="1"/>
  <c r="K15" i="1"/>
  <c r="M15" i="1" s="1"/>
  <c r="K14" i="1"/>
  <c r="L14" i="1" s="1"/>
  <c r="K13" i="1"/>
  <c r="M13" i="1" s="1"/>
  <c r="K12" i="1"/>
  <c r="L12" i="1" s="1"/>
  <c r="K11" i="1"/>
  <c r="L11" i="1" s="1"/>
  <c r="K10" i="1"/>
  <c r="M10" i="1" s="1"/>
  <c r="K9" i="1"/>
  <c r="L9" i="1" s="1"/>
  <c r="K8" i="1"/>
  <c r="M8" i="1" s="1"/>
  <c r="K7" i="1"/>
  <c r="M7" i="1" s="1"/>
  <c r="K6" i="1"/>
  <c r="L6" i="1" s="1"/>
  <c r="K5" i="1"/>
  <c r="M5" i="1" s="1"/>
  <c r="M62" i="1" l="1"/>
  <c r="M6" i="1"/>
  <c r="M38" i="1"/>
  <c r="M22" i="1"/>
  <c r="M30" i="1"/>
  <c r="M54" i="1"/>
  <c r="M14" i="1"/>
  <c r="M46" i="1"/>
  <c r="L15" i="1"/>
  <c r="L31" i="1"/>
  <c r="L63" i="1"/>
  <c r="M23" i="1"/>
  <c r="M39" i="1"/>
  <c r="M47" i="1"/>
  <c r="L8" i="1"/>
  <c r="L16" i="1"/>
  <c r="L32" i="1"/>
  <c r="L40" i="1"/>
  <c r="L48" i="1"/>
  <c r="L56" i="1"/>
  <c r="M24" i="1"/>
  <c r="L17" i="1"/>
  <c r="L25" i="1"/>
  <c r="L33" i="1"/>
  <c r="L41" i="1"/>
  <c r="L49" i="1"/>
  <c r="L65" i="1"/>
  <c r="M9" i="1"/>
  <c r="M57" i="1"/>
  <c r="L10" i="1"/>
  <c r="L26" i="1"/>
  <c r="L42" i="1"/>
  <c r="L50" i="1"/>
  <c r="L58" i="1"/>
  <c r="M18" i="1"/>
  <c r="M34" i="1"/>
  <c r="L19" i="1"/>
  <c r="L35" i="1"/>
  <c r="L51" i="1"/>
  <c r="L67" i="1"/>
  <c r="M11" i="1"/>
  <c r="M27" i="1"/>
  <c r="M59" i="1"/>
  <c r="L20" i="1"/>
  <c r="L36" i="1"/>
  <c r="L52" i="1"/>
  <c r="L60" i="1"/>
  <c r="M12" i="1"/>
  <c r="M28" i="1"/>
  <c r="M44" i="1"/>
  <c r="L13" i="1"/>
  <c r="L37" i="1"/>
  <c r="L61" i="1"/>
  <c r="L7" i="1"/>
  <c r="L55" i="1"/>
  <c r="L64" i="1"/>
  <c r="L66" i="1"/>
  <c r="L43" i="1"/>
  <c r="L68" i="1"/>
  <c r="L5" i="1"/>
  <c r="L21" i="1"/>
  <c r="L29" i="1"/>
  <c r="L45" i="1"/>
  <c r="L53" i="1"/>
  <c r="L69" i="1"/>
  <c r="M70" i="1" l="1"/>
</calcChain>
</file>

<file path=xl/sharedStrings.xml><?xml version="1.0" encoding="utf-8"?>
<sst xmlns="http://schemas.openxmlformats.org/spreadsheetml/2006/main" count="281" uniqueCount="159">
  <si>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</si>
  <si>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</si>
  <si>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</si>
  <si>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</si>
  <si>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</si>
  <si>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</si>
  <si>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</si>
  <si>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</si>
  <si>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</si>
  <si>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</si>
  <si>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Aislante Circular Baterias</t>
  </si>
  <si>
    <t>SOLID-6S-18650</t>
  </si>
  <si>
    <t>GENERICO</t>
  </si>
  <si>
    <t>Unidad</t>
  </si>
  <si>
    <t>Cinta De Niquel</t>
  </si>
  <si>
    <t>NICKEL-STRIP-4-50CM</t>
  </si>
  <si>
    <t>Cautin Tipo Lapiz 60w</t>
  </si>
  <si>
    <t>CAU-60</t>
  </si>
  <si>
    <t>TRUPER</t>
  </si>
  <si>
    <t>Kit Componentes Electronicos</t>
  </si>
  <si>
    <t>KIT-COMP-1800</t>
  </si>
  <si>
    <t>Aislante Baterias 18650</t>
  </si>
  <si>
    <t>SOLID-2X4S-18650</t>
  </si>
  <si>
    <t>Fresa Cnc Tungsteno</t>
  </si>
  <si>
    <t>FRESA-3.175-0.75S</t>
  </si>
  <si>
    <t>Cable Xt60 Macho</t>
  </si>
  <si>
    <t>CAB-XT60-M</t>
  </si>
  <si>
    <t>Adaptador Microsd A Sd</t>
  </si>
  <si>
    <t>ADA-USD-SD</t>
  </si>
  <si>
    <t>Kit Separadores M3</t>
  </si>
  <si>
    <t>FIT0063</t>
  </si>
  <si>
    <t>Cautin Repuesto</t>
  </si>
  <si>
    <t>ZD-415A</t>
  </si>
  <si>
    <t>ZD</t>
  </si>
  <si>
    <t>Soporte Motor</t>
  </si>
  <si>
    <t>SPT-MTR-3524</t>
  </si>
  <si>
    <t>ZD-418</t>
  </si>
  <si>
    <t>Base Adhesiva</t>
  </si>
  <si>
    <t>BA-25N</t>
  </si>
  <si>
    <t>Filamento Pla Azul</t>
  </si>
  <si>
    <t>CR-PLA-AZUL</t>
  </si>
  <si>
    <t>CREALITY</t>
  </si>
  <si>
    <t>Flexometro 5 M</t>
  </si>
  <si>
    <t>FH-5M</t>
  </si>
  <si>
    <t>Chasis Dron Deportivo</t>
  </si>
  <si>
    <t>TL65S01-FRAME</t>
  </si>
  <si>
    <t>TAROT-RC</t>
  </si>
  <si>
    <t>Manilla Antiestatica</t>
  </si>
  <si>
    <t>ZD-152</t>
  </si>
  <si>
    <t>Cargador De Baterias</t>
  </si>
  <si>
    <t>LII-S12</t>
  </si>
  <si>
    <t>Soldadora Por Puntos</t>
  </si>
  <si>
    <t>FNIRSI-SWM-10</t>
  </si>
  <si>
    <t>FNIRSI</t>
  </si>
  <si>
    <t>Motorreductor Dc 6v</t>
  </si>
  <si>
    <t>TT-MOT-350RPM-ENCO</t>
  </si>
  <si>
    <t>Kit Tornilleria M3</t>
  </si>
  <si>
    <t>KIT-M3-230PC</t>
  </si>
  <si>
    <t>Mini Prensa</t>
  </si>
  <si>
    <t>HY-7301</t>
  </si>
  <si>
    <t>Arduino Uno R4 Minima</t>
  </si>
  <si>
    <t>ABX00080</t>
  </si>
  <si>
    <t>ARDUINO</t>
  </si>
  <si>
    <t>Cinta Doble Faz</t>
  </si>
  <si>
    <t>CDC-1950</t>
  </si>
  <si>
    <t>Kit Bolsas Filamento</t>
  </si>
  <si>
    <t>KIT-10BAG</t>
  </si>
  <si>
    <t>Malla Para Desoldar</t>
  </si>
  <si>
    <t>CP-2015</t>
  </si>
  <si>
    <t>GOOT</t>
  </si>
  <si>
    <t>SOLID-2X2S-18650</t>
  </si>
  <si>
    <t>Pata Goma Antivibracion</t>
  </si>
  <si>
    <t>PA-2020-M5</t>
  </si>
  <si>
    <t>Kit Dron Diy</t>
  </si>
  <si>
    <t>BASIC-STEAM-50</t>
  </si>
  <si>
    <t>Brocha 1 Pulgada</t>
  </si>
  <si>
    <t>BRP-1</t>
  </si>
  <si>
    <t>PRETUL</t>
  </si>
  <si>
    <t>Alcohol Isopropilico 1 L</t>
  </si>
  <si>
    <t>ALCOHOL-1L</t>
  </si>
  <si>
    <t>Bms Baterias 18650</t>
  </si>
  <si>
    <t>HS-3S-03-12A</t>
  </si>
  <si>
    <t>Cable Displayport Macho-Macho</t>
  </si>
  <si>
    <t>CA-DP1.8</t>
  </si>
  <si>
    <t>Conector Niquel Baterias</t>
  </si>
  <si>
    <t>18650-NICKEL-FORM-40</t>
  </si>
  <si>
    <t>Cable Displayport A Vga</t>
  </si>
  <si>
    <t>B470</t>
  </si>
  <si>
    <t>Kit Extrusor Creality</t>
  </si>
  <si>
    <t>HOTEND-K1C-K1MAX-B</t>
  </si>
  <si>
    <t>Bateria Lipo 7.4v 3500mah</t>
  </si>
  <si>
    <t>TURNIGY</t>
  </si>
  <si>
    <t>Kit Extrusion Creality</t>
  </si>
  <si>
    <t>Rueda Loca</t>
  </si>
  <si>
    <t>POL-956</t>
  </si>
  <si>
    <t>POLOLU</t>
  </si>
  <si>
    <t>Estacion Aire Caliente</t>
  </si>
  <si>
    <t>ZD-8922</t>
  </si>
  <si>
    <t>Cargador Balanceador</t>
  </si>
  <si>
    <t>EMX-CH-0629</t>
  </si>
  <si>
    <t>Amarre Plastico</t>
  </si>
  <si>
    <t>CHS-3.6X150-B</t>
  </si>
  <si>
    <t>Kit Cables Banana-Caiman</t>
  </si>
  <si>
    <t>KIT-BANCAI-BX5</t>
  </si>
  <si>
    <t>GENERIO</t>
  </si>
  <si>
    <t>Extension Electrica 10 M</t>
  </si>
  <si>
    <t>WJ-C01-10M</t>
  </si>
  <si>
    <t>Convertidor Vga A Hdmi</t>
  </si>
  <si>
    <t>ADP-VGA-HDMI-AUDIO</t>
  </si>
  <si>
    <t>Limpiador Boquillas</t>
  </si>
  <si>
    <t>CLEAN-BOQ-4MM</t>
  </si>
  <si>
    <t>Modelo Motor Dc</t>
  </si>
  <si>
    <t>IT-FISICA-MOTOR</t>
  </si>
  <si>
    <t>Controlador Pid De Temperatura</t>
  </si>
  <si>
    <t>REX-C100FD02-8*AN-400</t>
  </si>
  <si>
    <t>FRESA-3.175-1.0S</t>
  </si>
  <si>
    <t>Caja Secadora Filamentos</t>
  </si>
  <si>
    <t>FILAMENT-DRY-BOX-2.0</t>
  </si>
  <si>
    <t>Filamento Pla Dorado</t>
  </si>
  <si>
    <t>PLA-1K-DORADO</t>
  </si>
  <si>
    <t>Filamento Abs Blanco</t>
  </si>
  <si>
    <t>CR-ABS-BLANCO</t>
  </si>
  <si>
    <t>Conector Xt60</t>
  </si>
  <si>
    <t>POL-2175</t>
  </si>
  <si>
    <t>Conector Xt90</t>
  </si>
  <si>
    <t>XT90</t>
  </si>
  <si>
    <t>Pegante Precision</t>
  </si>
  <si>
    <t>LOCTITE-PR-5G</t>
  </si>
  <si>
    <t>LOCTITE</t>
  </si>
  <si>
    <t>Motorreductor Helicoidal</t>
  </si>
  <si>
    <t>JGY370-6V-200R-ENC</t>
  </si>
  <si>
    <t>Separador Plastico M2</t>
  </si>
  <si>
    <t>P-P-2-H-M-20</t>
  </si>
  <si>
    <t>Tapete Aislante Calor</t>
  </si>
  <si>
    <t>S120</t>
  </si>
  <si>
    <t>Solid-6s-18650</t>
  </si>
  <si>
    <t>WH-2S30A-4A</t>
  </si>
  <si>
    <t>Dispensador Cable Silicona</t>
  </si>
  <si>
    <t>KIT-CAB-SILIC-20AWG</t>
  </si>
  <si>
    <t>XR-6S-CXW-10A</t>
  </si>
  <si>
    <t>CHS-4.8X250-B</t>
  </si>
  <si>
    <t>Rodamiento</t>
  </si>
  <si>
    <t>628ZZ</t>
  </si>
  <si>
    <t>Kit Bolsas Vacio Filamento</t>
  </si>
  <si>
    <t>KIT-10BAG-VAC-MANUALPUM</t>
  </si>
  <si>
    <t>SOLID-3ST-18650</t>
  </si>
  <si>
    <t>ESPECIFICACIÓN</t>
  </si>
  <si>
    <t>MARCA O REFERENCIA OFERTADA</t>
  </si>
  <si>
    <t>VALOR UNITARIO ANTES DE IVA</t>
  </si>
  <si>
    <t>SUB ITEM</t>
  </si>
  <si>
    <t>ANEXO 1- ITEM 1  ESPECIFICACIONES TÉCNICAS Y PRESENTACIÓN DE LA OFERTA</t>
  </si>
  <si>
    <t>GESTIÓN DE COMPRAS DE BIENES Y SUMINISTROS INVITACIÓN PUBLICA BS-01-2026 "COMPRA DE ELEMENTOS DE LABORATORIO PARA LA FACULTAD DE TECNOLOGÍAS"</t>
  </si>
  <si>
    <t>VALOR TOTAL DE LA OFERTA ITEM 1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</si>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</sst>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rgb="FFFF0000"/>
  </sheetPr>
  <dimension ref="A1:N78"/>
  <sheetViews>
    <sheetView tabSelected="1" workbookViewId="0">
      <selection activeCell="H17" sqref="H17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3" max="13" width="14.5703125" bestFit="1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0" t="s">
        <v>151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21" t="s">
        <v>150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48" x14ac:dyDescent="0.25">
      <c r="A4" s="1" t="s">
        <v>149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146</v>
      </c>
      <c r="H4" s="1" t="s">
        <v>147</v>
      </c>
      <c r="I4" s="1" t="s">
        <v>148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153</v>
      </c>
    </row>
    <row r="5" spans="1:14" ht="24" x14ac:dyDescent="0.25">
      <c r="A5" s="1">
        <v>1</v>
      </c>
      <c r="B5" s="1" t="s">
        <v>10</v>
      </c>
      <c r="C5" s="1" t="s">
        <v>11</v>
      </c>
      <c r="D5" s="1" t="s">
        <v>12</v>
      </c>
      <c r="E5" s="1" t="s">
        <v>13</v>
      </c>
      <c r="F5" s="1">
        <v>2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x14ac:dyDescent="0.25">
      <c r="A6" s="1">
        <v>2</v>
      </c>
      <c r="B6" s="1" t="s">
        <v>14</v>
      </c>
      <c r="C6" s="1" t="s">
        <v>15</v>
      </c>
      <c r="D6" s="1" t="s">
        <v>12</v>
      </c>
      <c r="E6" s="1" t="s">
        <v>13</v>
      </c>
      <c r="F6" s="1">
        <v>2</v>
      </c>
      <c r="G6" s="1"/>
      <c r="H6" s="1"/>
      <c r="I6" s="2"/>
      <c r="J6" s="3">
        <v>0.19</v>
      </c>
      <c r="K6" s="4">
        <f t="shared" ref="K6:K69" si="0">I6*J6</f>
        <v>0</v>
      </c>
      <c r="L6" s="4">
        <f t="shared" ref="L6:L69" si="1">I6+K6</f>
        <v>0</v>
      </c>
      <c r="M6" s="2">
        <f t="shared" ref="M6:M69" si="2">ROUND((I6*F6)+(K6*F6),0)</f>
        <v>0</v>
      </c>
      <c r="N6" s="1"/>
    </row>
    <row r="7" spans="1:14" x14ac:dyDescent="0.25">
      <c r="A7" s="1">
        <v>3</v>
      </c>
      <c r="B7" s="1" t="s">
        <v>16</v>
      </c>
      <c r="C7" s="1" t="s">
        <v>17</v>
      </c>
      <c r="D7" s="1" t="s">
        <v>18</v>
      </c>
      <c r="E7" s="1" t="s">
        <v>13</v>
      </c>
      <c r="F7" s="1">
        <v>1</v>
      </c>
      <c r="G7" s="1"/>
      <c r="H7" s="1"/>
      <c r="I7" s="2"/>
      <c r="J7" s="3"/>
      <c r="K7" s="4">
        <f t="shared" si="0"/>
        <v>0</v>
      </c>
      <c r="L7" s="4">
        <f t="shared" si="1"/>
        <v>0</v>
      </c>
      <c r="M7" s="2">
        <f t="shared" si="2"/>
        <v>0</v>
      </c>
      <c r="N7" s="1"/>
    </row>
    <row r="8" spans="1:14" ht="24" x14ac:dyDescent="0.25">
      <c r="A8" s="1">
        <v>4</v>
      </c>
      <c r="B8" s="1" t="s">
        <v>19</v>
      </c>
      <c r="C8" s="1" t="s">
        <v>20</v>
      </c>
      <c r="D8" s="1" t="s">
        <v>12</v>
      </c>
      <c r="E8" s="1" t="s">
        <v>13</v>
      </c>
      <c r="F8" s="1">
        <v>1</v>
      </c>
      <c r="G8" s="1"/>
      <c r="H8" s="1"/>
      <c r="I8" s="2"/>
      <c r="J8" s="3"/>
      <c r="K8" s="4">
        <f t="shared" si="0"/>
        <v>0</v>
      </c>
      <c r="L8" s="4">
        <f t="shared" si="1"/>
        <v>0</v>
      </c>
      <c r="M8" s="2">
        <f t="shared" si="2"/>
        <v>0</v>
      </c>
      <c r="N8" s="1"/>
    </row>
    <row r="9" spans="1:14" x14ac:dyDescent="0.25">
      <c r="A9" s="1">
        <v>5</v>
      </c>
      <c r="B9" s="1" t="s">
        <v>21</v>
      </c>
      <c r="C9" s="1" t="s">
        <v>22</v>
      </c>
      <c r="D9" s="1" t="s">
        <v>12</v>
      </c>
      <c r="E9" s="1" t="s">
        <v>13</v>
      </c>
      <c r="F9" s="1">
        <v>3</v>
      </c>
      <c r="G9" s="1"/>
      <c r="H9" s="1"/>
      <c r="I9" s="2"/>
      <c r="J9" s="3"/>
      <c r="K9" s="4">
        <f t="shared" si="0"/>
        <v>0</v>
      </c>
      <c r="L9" s="4">
        <f t="shared" si="1"/>
        <v>0</v>
      </c>
      <c r="M9" s="2">
        <f t="shared" si="2"/>
        <v>0</v>
      </c>
      <c r="N9" s="1"/>
    </row>
    <row r="10" spans="1:14" x14ac:dyDescent="0.25">
      <c r="A10" s="1">
        <v>6</v>
      </c>
      <c r="B10" s="1" t="s">
        <v>23</v>
      </c>
      <c r="C10" s="1" t="s">
        <v>24</v>
      </c>
      <c r="D10" s="1" t="s">
        <v>12</v>
      </c>
      <c r="E10" s="1" t="s">
        <v>13</v>
      </c>
      <c r="F10" s="1">
        <v>1</v>
      </c>
      <c r="G10" s="1"/>
      <c r="H10" s="1"/>
      <c r="I10" s="2"/>
      <c r="J10" s="3"/>
      <c r="K10" s="4">
        <f t="shared" si="0"/>
        <v>0</v>
      </c>
      <c r="L10" s="4">
        <f t="shared" si="1"/>
        <v>0</v>
      </c>
      <c r="M10" s="2">
        <f t="shared" si="2"/>
        <v>0</v>
      </c>
      <c r="N10" s="1"/>
    </row>
    <row r="11" spans="1:14" x14ac:dyDescent="0.25">
      <c r="A11" s="1">
        <v>7</v>
      </c>
      <c r="B11" s="1" t="s">
        <v>25</v>
      </c>
      <c r="C11" s="1" t="s">
        <v>26</v>
      </c>
      <c r="D11" s="1" t="s">
        <v>12</v>
      </c>
      <c r="E11" s="1" t="s">
        <v>13</v>
      </c>
      <c r="F11" s="1">
        <v>4</v>
      </c>
      <c r="G11" s="1"/>
      <c r="H11" s="1"/>
      <c r="I11" s="2"/>
      <c r="J11" s="3"/>
      <c r="K11" s="4">
        <f t="shared" si="0"/>
        <v>0</v>
      </c>
      <c r="L11" s="4">
        <f t="shared" si="1"/>
        <v>0</v>
      </c>
      <c r="M11" s="2">
        <f t="shared" si="2"/>
        <v>0</v>
      </c>
      <c r="N11" s="1"/>
    </row>
    <row r="12" spans="1:14" x14ac:dyDescent="0.25">
      <c r="A12" s="1">
        <v>8</v>
      </c>
      <c r="B12" s="1" t="s">
        <v>27</v>
      </c>
      <c r="C12" s="1" t="s">
        <v>28</v>
      </c>
      <c r="D12" s="1" t="s">
        <v>12</v>
      </c>
      <c r="E12" s="1" t="s">
        <v>13</v>
      </c>
      <c r="F12" s="1">
        <v>1</v>
      </c>
      <c r="G12" s="1"/>
      <c r="H12" s="1"/>
      <c r="I12" s="2"/>
      <c r="J12" s="3"/>
      <c r="K12" s="4">
        <f t="shared" si="0"/>
        <v>0</v>
      </c>
      <c r="L12" s="4">
        <f t="shared" si="1"/>
        <v>0</v>
      </c>
      <c r="M12" s="2">
        <f t="shared" si="2"/>
        <v>0</v>
      </c>
      <c r="N12" s="1"/>
    </row>
    <row r="13" spans="1:14" x14ac:dyDescent="0.25">
      <c r="A13" s="1">
        <v>9</v>
      </c>
      <c r="B13" s="1" t="s">
        <v>29</v>
      </c>
      <c r="C13" s="1" t="s">
        <v>30</v>
      </c>
      <c r="D13" s="1" t="s">
        <v>12</v>
      </c>
      <c r="E13" s="1" t="s">
        <v>13</v>
      </c>
      <c r="F13" s="1">
        <v>2</v>
      </c>
      <c r="G13" s="1"/>
      <c r="H13" s="1"/>
      <c r="I13" s="2"/>
      <c r="J13" s="3"/>
      <c r="K13" s="4">
        <f t="shared" si="0"/>
        <v>0</v>
      </c>
      <c r="L13" s="4">
        <f t="shared" si="1"/>
        <v>0</v>
      </c>
      <c r="M13" s="2">
        <f t="shared" si="2"/>
        <v>0</v>
      </c>
      <c r="N13" s="1"/>
    </row>
    <row r="14" spans="1:14" x14ac:dyDescent="0.25">
      <c r="A14" s="1">
        <v>10</v>
      </c>
      <c r="B14" s="1" t="s">
        <v>31</v>
      </c>
      <c r="C14" s="1" t="s">
        <v>32</v>
      </c>
      <c r="D14" s="1" t="s">
        <v>33</v>
      </c>
      <c r="E14" s="1" t="s">
        <v>13</v>
      </c>
      <c r="F14" s="1">
        <v>1</v>
      </c>
      <c r="G14" s="1"/>
      <c r="H14" s="1"/>
      <c r="I14" s="2"/>
      <c r="J14" s="3"/>
      <c r="K14" s="4">
        <f t="shared" si="0"/>
        <v>0</v>
      </c>
      <c r="L14" s="4">
        <f t="shared" si="1"/>
        <v>0</v>
      </c>
      <c r="M14" s="2">
        <f t="shared" si="2"/>
        <v>0</v>
      </c>
      <c r="N14" s="1"/>
    </row>
    <row r="15" spans="1:14" x14ac:dyDescent="0.25">
      <c r="A15" s="1">
        <v>11</v>
      </c>
      <c r="B15" s="1" t="s">
        <v>34</v>
      </c>
      <c r="C15" s="1" t="s">
        <v>35</v>
      </c>
      <c r="D15" s="1" t="s">
        <v>12</v>
      </c>
      <c r="E15" s="1" t="s">
        <v>13</v>
      </c>
      <c r="F15" s="1">
        <v>1</v>
      </c>
      <c r="G15" s="1"/>
      <c r="H15" s="1"/>
      <c r="I15" s="2"/>
      <c r="J15" s="3"/>
      <c r="K15" s="4">
        <f t="shared" si="0"/>
        <v>0</v>
      </c>
      <c r="L15" s="4">
        <f t="shared" si="1"/>
        <v>0</v>
      </c>
      <c r="M15" s="2">
        <f t="shared" si="2"/>
        <v>0</v>
      </c>
      <c r="N15" s="1"/>
    </row>
    <row r="16" spans="1:14" x14ac:dyDescent="0.25">
      <c r="A16" s="1">
        <v>12</v>
      </c>
      <c r="B16" s="1" t="s">
        <v>31</v>
      </c>
      <c r="C16" s="1" t="s">
        <v>36</v>
      </c>
      <c r="D16" s="1" t="s">
        <v>33</v>
      </c>
      <c r="E16" s="1" t="s">
        <v>13</v>
      </c>
      <c r="F16" s="1">
        <v>2</v>
      </c>
      <c r="G16" s="1"/>
      <c r="H16" s="1"/>
      <c r="I16" s="2"/>
      <c r="J16" s="3"/>
      <c r="K16" s="4">
        <f t="shared" si="0"/>
        <v>0</v>
      </c>
      <c r="L16" s="4">
        <f t="shared" si="1"/>
        <v>0</v>
      </c>
      <c r="M16" s="2">
        <f t="shared" si="2"/>
        <v>0</v>
      </c>
      <c r="N16" s="1"/>
    </row>
    <row r="17" spans="1:14" ht="18" customHeight="1" x14ac:dyDescent="0.25">
      <c r="A17" s="1">
        <v>13</v>
      </c>
      <c r="B17" s="1" t="s">
        <v>37</v>
      </c>
      <c r="C17" s="1" t="s">
        <v>38</v>
      </c>
      <c r="D17" s="1" t="s">
        <v>12</v>
      </c>
      <c r="E17" s="1" t="s">
        <v>13</v>
      </c>
      <c r="F17" s="1">
        <v>50</v>
      </c>
      <c r="G17" s="1"/>
      <c r="H17" s="1"/>
      <c r="I17" s="2"/>
      <c r="J17" s="3"/>
      <c r="K17" s="4">
        <f t="shared" si="0"/>
        <v>0</v>
      </c>
      <c r="L17" s="4">
        <f t="shared" si="1"/>
        <v>0</v>
      </c>
      <c r="M17" s="2">
        <f t="shared" si="2"/>
        <v>0</v>
      </c>
      <c r="N17" s="1"/>
    </row>
    <row r="18" spans="1:14" x14ac:dyDescent="0.25">
      <c r="A18" s="1">
        <v>14</v>
      </c>
      <c r="B18" s="1" t="s">
        <v>39</v>
      </c>
      <c r="C18" s="1" t="s">
        <v>40</v>
      </c>
      <c r="D18" s="1" t="s">
        <v>41</v>
      </c>
      <c r="E18" s="1" t="s">
        <v>13</v>
      </c>
      <c r="F18" s="1">
        <v>1</v>
      </c>
      <c r="G18" s="1"/>
      <c r="H18" s="1"/>
      <c r="I18" s="2"/>
      <c r="J18" s="3"/>
      <c r="K18" s="4">
        <f t="shared" si="0"/>
        <v>0</v>
      </c>
      <c r="L18" s="4">
        <f t="shared" si="1"/>
        <v>0</v>
      </c>
      <c r="M18" s="2">
        <f t="shared" si="2"/>
        <v>0</v>
      </c>
      <c r="N18" s="1"/>
    </row>
    <row r="19" spans="1:14" x14ac:dyDescent="0.25">
      <c r="A19" s="1">
        <v>15</v>
      </c>
      <c r="B19" s="1" t="s">
        <v>42</v>
      </c>
      <c r="C19" s="1" t="s">
        <v>43</v>
      </c>
      <c r="D19" s="1" t="s">
        <v>18</v>
      </c>
      <c r="E19" s="1" t="s">
        <v>13</v>
      </c>
      <c r="F19" s="1">
        <v>2</v>
      </c>
      <c r="G19" s="1"/>
      <c r="H19" s="1"/>
      <c r="I19" s="2"/>
      <c r="J19" s="3"/>
      <c r="K19" s="4">
        <f t="shared" si="0"/>
        <v>0</v>
      </c>
      <c r="L19" s="4">
        <f t="shared" si="1"/>
        <v>0</v>
      </c>
      <c r="M19" s="2">
        <f t="shared" si="2"/>
        <v>0</v>
      </c>
      <c r="N19" s="1"/>
    </row>
    <row r="20" spans="1:14" x14ac:dyDescent="0.25">
      <c r="A20" s="1">
        <v>16</v>
      </c>
      <c r="B20" s="1" t="s">
        <v>44</v>
      </c>
      <c r="C20" s="1" t="s">
        <v>45</v>
      </c>
      <c r="D20" s="1" t="s">
        <v>46</v>
      </c>
      <c r="E20" s="1" t="s">
        <v>13</v>
      </c>
      <c r="F20" s="1">
        <v>1</v>
      </c>
      <c r="G20" s="1"/>
      <c r="H20" s="1"/>
      <c r="I20" s="2"/>
      <c r="J20" s="3"/>
      <c r="K20" s="4">
        <f t="shared" si="0"/>
        <v>0</v>
      </c>
      <c r="L20" s="4">
        <f t="shared" si="1"/>
        <v>0</v>
      </c>
      <c r="M20" s="2">
        <f t="shared" si="2"/>
        <v>0</v>
      </c>
      <c r="N20" s="1"/>
    </row>
    <row r="21" spans="1:14" x14ac:dyDescent="0.25">
      <c r="A21" s="1">
        <v>17</v>
      </c>
      <c r="B21" s="1" t="s">
        <v>47</v>
      </c>
      <c r="C21" s="1" t="s">
        <v>48</v>
      </c>
      <c r="D21" s="1" t="s">
        <v>33</v>
      </c>
      <c r="E21" s="1" t="s">
        <v>13</v>
      </c>
      <c r="F21" s="1">
        <v>1</v>
      </c>
      <c r="G21" s="1"/>
      <c r="H21" s="1"/>
      <c r="I21" s="2"/>
      <c r="J21" s="3"/>
      <c r="K21" s="4">
        <f t="shared" si="0"/>
        <v>0</v>
      </c>
      <c r="L21" s="4">
        <f t="shared" si="1"/>
        <v>0</v>
      </c>
      <c r="M21" s="2">
        <f t="shared" si="2"/>
        <v>0</v>
      </c>
      <c r="N21" s="1"/>
    </row>
    <row r="22" spans="1:14" x14ac:dyDescent="0.25">
      <c r="A22" s="1">
        <v>18</v>
      </c>
      <c r="B22" s="1" t="s">
        <v>49</v>
      </c>
      <c r="C22" s="1" t="s">
        <v>50</v>
      </c>
      <c r="D22" s="1" t="s">
        <v>12</v>
      </c>
      <c r="E22" s="1" t="s">
        <v>13</v>
      </c>
      <c r="F22" s="1">
        <v>1</v>
      </c>
      <c r="G22" s="1"/>
      <c r="H22" s="1"/>
      <c r="I22" s="2"/>
      <c r="J22" s="3"/>
      <c r="K22" s="4">
        <f t="shared" si="0"/>
        <v>0</v>
      </c>
      <c r="L22" s="4">
        <f t="shared" si="1"/>
        <v>0</v>
      </c>
      <c r="M22" s="2">
        <f t="shared" si="2"/>
        <v>0</v>
      </c>
      <c r="N22" s="1"/>
    </row>
    <row r="23" spans="1:14" x14ac:dyDescent="0.25">
      <c r="A23" s="1">
        <v>19</v>
      </c>
      <c r="B23" s="1" t="s">
        <v>51</v>
      </c>
      <c r="C23" s="1" t="s">
        <v>52</v>
      </c>
      <c r="D23" s="1" t="s">
        <v>53</v>
      </c>
      <c r="E23" s="1" t="s">
        <v>13</v>
      </c>
      <c r="F23" s="1">
        <v>1</v>
      </c>
      <c r="G23" s="1"/>
      <c r="H23" s="1"/>
      <c r="I23" s="2"/>
      <c r="J23" s="3"/>
      <c r="K23" s="4">
        <f t="shared" si="0"/>
        <v>0</v>
      </c>
      <c r="L23" s="4">
        <f t="shared" si="1"/>
        <v>0</v>
      </c>
      <c r="M23" s="2">
        <f t="shared" si="2"/>
        <v>0</v>
      </c>
      <c r="N23" s="1"/>
    </row>
    <row r="24" spans="1:14" x14ac:dyDescent="0.25">
      <c r="A24" s="1">
        <v>20</v>
      </c>
      <c r="B24" s="1" t="s">
        <v>54</v>
      </c>
      <c r="C24" s="1" t="s">
        <v>55</v>
      </c>
      <c r="D24" s="1" t="s">
        <v>12</v>
      </c>
      <c r="E24" s="1" t="s">
        <v>13</v>
      </c>
      <c r="F24" s="1">
        <v>4</v>
      </c>
      <c r="G24" s="1"/>
      <c r="H24" s="1"/>
      <c r="I24" s="2"/>
      <c r="J24" s="3"/>
      <c r="K24" s="4">
        <f t="shared" si="0"/>
        <v>0</v>
      </c>
      <c r="L24" s="4">
        <f t="shared" si="1"/>
        <v>0</v>
      </c>
      <c r="M24" s="2">
        <f t="shared" si="2"/>
        <v>0</v>
      </c>
      <c r="N24" s="1"/>
    </row>
    <row r="25" spans="1:14" x14ac:dyDescent="0.25">
      <c r="A25" s="1">
        <v>21</v>
      </c>
      <c r="B25" s="1" t="s">
        <v>56</v>
      </c>
      <c r="C25" s="1" t="s">
        <v>57</v>
      </c>
      <c r="D25" s="1" t="s">
        <v>12</v>
      </c>
      <c r="E25" s="1" t="s">
        <v>13</v>
      </c>
      <c r="F25" s="1">
        <v>2</v>
      </c>
      <c r="G25" s="1"/>
      <c r="H25" s="1"/>
      <c r="I25" s="2"/>
      <c r="J25" s="3"/>
      <c r="K25" s="4">
        <f t="shared" si="0"/>
        <v>0</v>
      </c>
      <c r="L25" s="4">
        <f t="shared" si="1"/>
        <v>0</v>
      </c>
      <c r="M25" s="2">
        <f t="shared" si="2"/>
        <v>0</v>
      </c>
      <c r="N25" s="1"/>
    </row>
    <row r="26" spans="1:14" x14ac:dyDescent="0.25">
      <c r="A26" s="1">
        <v>22</v>
      </c>
      <c r="B26" s="1" t="s">
        <v>58</v>
      </c>
      <c r="C26" s="1" t="s">
        <v>59</v>
      </c>
      <c r="D26" s="1" t="s">
        <v>12</v>
      </c>
      <c r="E26" s="1" t="s">
        <v>13</v>
      </c>
      <c r="F26" s="1">
        <v>1</v>
      </c>
      <c r="G26" s="1"/>
      <c r="H26" s="1"/>
      <c r="I26" s="2"/>
      <c r="J26" s="3"/>
      <c r="K26" s="4">
        <f t="shared" si="0"/>
        <v>0</v>
      </c>
      <c r="L26" s="4">
        <f t="shared" si="1"/>
        <v>0</v>
      </c>
      <c r="M26" s="2">
        <f t="shared" si="2"/>
        <v>0</v>
      </c>
      <c r="N26" s="1"/>
    </row>
    <row r="27" spans="1:14" x14ac:dyDescent="0.25">
      <c r="A27" s="1">
        <v>23</v>
      </c>
      <c r="B27" s="1" t="s">
        <v>60</v>
      </c>
      <c r="C27" s="1" t="s">
        <v>61</v>
      </c>
      <c r="D27" s="1" t="s">
        <v>62</v>
      </c>
      <c r="E27" s="1" t="s">
        <v>13</v>
      </c>
      <c r="F27" s="1">
        <v>2</v>
      </c>
      <c r="G27" s="1"/>
      <c r="H27" s="1"/>
      <c r="I27" s="2"/>
      <c r="J27" s="3"/>
      <c r="K27" s="4">
        <f t="shared" si="0"/>
        <v>0</v>
      </c>
      <c r="L27" s="4">
        <f t="shared" si="1"/>
        <v>0</v>
      </c>
      <c r="M27" s="2">
        <f t="shared" si="2"/>
        <v>0</v>
      </c>
      <c r="N27" s="1"/>
    </row>
    <row r="28" spans="1:14" x14ac:dyDescent="0.25">
      <c r="A28" s="1">
        <v>24</v>
      </c>
      <c r="B28" s="1" t="s">
        <v>63</v>
      </c>
      <c r="C28" s="1" t="s">
        <v>64</v>
      </c>
      <c r="D28" s="1" t="s">
        <v>12</v>
      </c>
      <c r="E28" s="1" t="s">
        <v>13</v>
      </c>
      <c r="F28" s="1">
        <v>4</v>
      </c>
      <c r="G28" s="1"/>
      <c r="H28" s="1"/>
      <c r="I28" s="2"/>
      <c r="J28" s="3"/>
      <c r="K28" s="4">
        <f t="shared" si="0"/>
        <v>0</v>
      </c>
      <c r="L28" s="4">
        <f t="shared" si="1"/>
        <v>0</v>
      </c>
      <c r="M28" s="2">
        <f t="shared" si="2"/>
        <v>0</v>
      </c>
      <c r="N28" s="1"/>
    </row>
    <row r="29" spans="1:14" x14ac:dyDescent="0.25">
      <c r="A29" s="1">
        <v>25</v>
      </c>
      <c r="B29" s="1" t="s">
        <v>65</v>
      </c>
      <c r="C29" s="1" t="s">
        <v>66</v>
      </c>
      <c r="D29" s="1" t="s">
        <v>12</v>
      </c>
      <c r="E29" s="1" t="s">
        <v>13</v>
      </c>
      <c r="F29" s="1">
        <v>4</v>
      </c>
      <c r="G29" s="1"/>
      <c r="H29" s="1"/>
      <c r="I29" s="2"/>
      <c r="J29" s="3"/>
      <c r="K29" s="4">
        <f t="shared" si="0"/>
        <v>0</v>
      </c>
      <c r="L29" s="4">
        <f t="shared" si="1"/>
        <v>0</v>
      </c>
      <c r="M29" s="2">
        <f t="shared" si="2"/>
        <v>0</v>
      </c>
      <c r="N29" s="1"/>
    </row>
    <row r="30" spans="1:14" x14ac:dyDescent="0.25">
      <c r="A30" s="1">
        <v>26</v>
      </c>
      <c r="B30" s="1" t="s">
        <v>67</v>
      </c>
      <c r="C30" s="1" t="s">
        <v>68</v>
      </c>
      <c r="D30" s="1" t="s">
        <v>69</v>
      </c>
      <c r="E30" s="1" t="s">
        <v>13</v>
      </c>
      <c r="F30" s="1">
        <v>1</v>
      </c>
      <c r="G30" s="1"/>
      <c r="H30" s="1"/>
      <c r="I30" s="2"/>
      <c r="J30" s="3"/>
      <c r="K30" s="4">
        <f t="shared" si="0"/>
        <v>0</v>
      </c>
      <c r="L30" s="4">
        <f t="shared" si="1"/>
        <v>0</v>
      </c>
      <c r="M30" s="2">
        <f t="shared" si="2"/>
        <v>0</v>
      </c>
      <c r="N30" s="1"/>
    </row>
    <row r="31" spans="1:14" x14ac:dyDescent="0.25">
      <c r="A31" s="1">
        <v>27</v>
      </c>
      <c r="B31" s="1" t="s">
        <v>21</v>
      </c>
      <c r="C31" s="1" t="s">
        <v>70</v>
      </c>
      <c r="D31" s="1" t="s">
        <v>12</v>
      </c>
      <c r="E31" s="1" t="s">
        <v>13</v>
      </c>
      <c r="F31" s="1">
        <v>3</v>
      </c>
      <c r="G31" s="1"/>
      <c r="H31" s="1"/>
      <c r="I31" s="2"/>
      <c r="J31" s="3"/>
      <c r="K31" s="4">
        <f t="shared" si="0"/>
        <v>0</v>
      </c>
      <c r="L31" s="4">
        <f t="shared" si="1"/>
        <v>0</v>
      </c>
      <c r="M31" s="2">
        <f t="shared" si="2"/>
        <v>0</v>
      </c>
      <c r="N31" s="1"/>
    </row>
    <row r="32" spans="1:14" ht="24" x14ac:dyDescent="0.25">
      <c r="A32" s="1">
        <v>28</v>
      </c>
      <c r="B32" s="1" t="s">
        <v>71</v>
      </c>
      <c r="C32" s="1" t="s">
        <v>72</v>
      </c>
      <c r="D32" s="1" t="s">
        <v>12</v>
      </c>
      <c r="E32" s="1" t="s">
        <v>13</v>
      </c>
      <c r="F32" s="1">
        <v>8</v>
      </c>
      <c r="G32" s="1"/>
      <c r="H32" s="1"/>
      <c r="I32" s="2"/>
      <c r="J32" s="3"/>
      <c r="K32" s="4">
        <f t="shared" si="0"/>
        <v>0</v>
      </c>
      <c r="L32" s="4">
        <f t="shared" si="1"/>
        <v>0</v>
      </c>
      <c r="M32" s="2">
        <f t="shared" si="2"/>
        <v>0</v>
      </c>
      <c r="N32" s="1"/>
    </row>
    <row r="33" spans="1:14" x14ac:dyDescent="0.25">
      <c r="A33" s="1">
        <v>29</v>
      </c>
      <c r="B33" s="1" t="s">
        <v>73</v>
      </c>
      <c r="C33" s="1" t="s">
        <v>74</v>
      </c>
      <c r="D33" s="1" t="s">
        <v>12</v>
      </c>
      <c r="E33" s="1" t="s">
        <v>13</v>
      </c>
      <c r="F33" s="1">
        <v>1</v>
      </c>
      <c r="G33" s="1"/>
      <c r="H33" s="1"/>
      <c r="I33" s="2"/>
      <c r="J33" s="3"/>
      <c r="K33" s="4">
        <f t="shared" si="0"/>
        <v>0</v>
      </c>
      <c r="L33" s="4">
        <f t="shared" si="1"/>
        <v>0</v>
      </c>
      <c r="M33" s="2">
        <f t="shared" si="2"/>
        <v>0</v>
      </c>
      <c r="N33" s="1"/>
    </row>
    <row r="34" spans="1:14" x14ac:dyDescent="0.25">
      <c r="A34" s="1">
        <v>30</v>
      </c>
      <c r="B34" s="1" t="s">
        <v>75</v>
      </c>
      <c r="C34" s="1" t="s">
        <v>76</v>
      </c>
      <c r="D34" s="1" t="s">
        <v>77</v>
      </c>
      <c r="E34" s="1" t="s">
        <v>13</v>
      </c>
      <c r="F34" s="1">
        <v>4</v>
      </c>
      <c r="G34" s="1"/>
      <c r="H34" s="1"/>
      <c r="I34" s="2"/>
      <c r="J34" s="3"/>
      <c r="K34" s="4">
        <f t="shared" si="0"/>
        <v>0</v>
      </c>
      <c r="L34" s="4">
        <f t="shared" si="1"/>
        <v>0</v>
      </c>
      <c r="M34" s="2">
        <f t="shared" si="2"/>
        <v>0</v>
      </c>
      <c r="N34" s="1"/>
    </row>
    <row r="35" spans="1:14" x14ac:dyDescent="0.25">
      <c r="A35" s="1">
        <v>31</v>
      </c>
      <c r="B35" s="1" t="s">
        <v>78</v>
      </c>
      <c r="C35" s="1" t="s">
        <v>79</v>
      </c>
      <c r="D35" s="1" t="s">
        <v>12</v>
      </c>
      <c r="E35" s="1" t="s">
        <v>13</v>
      </c>
      <c r="F35" s="1">
        <v>1</v>
      </c>
      <c r="G35" s="1"/>
      <c r="H35" s="1"/>
      <c r="I35" s="2"/>
      <c r="J35" s="3"/>
      <c r="K35" s="4">
        <f t="shared" si="0"/>
        <v>0</v>
      </c>
      <c r="L35" s="4">
        <f t="shared" si="1"/>
        <v>0</v>
      </c>
      <c r="M35" s="2">
        <f t="shared" si="2"/>
        <v>0</v>
      </c>
      <c r="N35" s="1"/>
    </row>
    <row r="36" spans="1:14" x14ac:dyDescent="0.25">
      <c r="A36" s="1">
        <v>32</v>
      </c>
      <c r="B36" s="1" t="s">
        <v>80</v>
      </c>
      <c r="C36" s="1" t="s">
        <v>81</v>
      </c>
      <c r="D36" s="1" t="s">
        <v>12</v>
      </c>
      <c r="E36" s="1" t="s">
        <v>13</v>
      </c>
      <c r="F36" s="1">
        <v>2</v>
      </c>
      <c r="G36" s="1"/>
      <c r="H36" s="1"/>
      <c r="I36" s="2"/>
      <c r="J36" s="3"/>
      <c r="K36" s="4">
        <f t="shared" si="0"/>
        <v>0</v>
      </c>
      <c r="L36" s="4">
        <f t="shared" si="1"/>
        <v>0</v>
      </c>
      <c r="M36" s="2">
        <f t="shared" si="2"/>
        <v>0</v>
      </c>
      <c r="N36" s="1"/>
    </row>
    <row r="37" spans="1:14" ht="24" x14ac:dyDescent="0.25">
      <c r="A37" s="1">
        <v>33</v>
      </c>
      <c r="B37" s="1" t="s">
        <v>82</v>
      </c>
      <c r="C37" s="1" t="s">
        <v>83</v>
      </c>
      <c r="D37" s="1" t="s">
        <v>12</v>
      </c>
      <c r="E37" s="1" t="s">
        <v>13</v>
      </c>
      <c r="F37" s="1">
        <v>1</v>
      </c>
      <c r="G37" s="1"/>
      <c r="H37" s="1"/>
      <c r="I37" s="2"/>
      <c r="J37" s="3"/>
      <c r="K37" s="4">
        <f t="shared" si="0"/>
        <v>0</v>
      </c>
      <c r="L37" s="4">
        <f t="shared" si="1"/>
        <v>0</v>
      </c>
      <c r="M37" s="2">
        <f t="shared" si="2"/>
        <v>0</v>
      </c>
      <c r="N37" s="1"/>
    </row>
    <row r="38" spans="1:14" ht="24" x14ac:dyDescent="0.25">
      <c r="A38" s="1">
        <v>34</v>
      </c>
      <c r="B38" s="1" t="s">
        <v>84</v>
      </c>
      <c r="C38" s="1" t="s">
        <v>85</v>
      </c>
      <c r="D38" s="1" t="s">
        <v>12</v>
      </c>
      <c r="E38" s="1" t="s">
        <v>13</v>
      </c>
      <c r="F38" s="1">
        <v>4</v>
      </c>
      <c r="G38" s="1"/>
      <c r="H38" s="1"/>
      <c r="I38" s="2"/>
      <c r="J38" s="3"/>
      <c r="K38" s="4">
        <f t="shared" si="0"/>
        <v>0</v>
      </c>
      <c r="L38" s="4">
        <f t="shared" si="1"/>
        <v>0</v>
      </c>
      <c r="M38" s="2">
        <f t="shared" si="2"/>
        <v>0</v>
      </c>
      <c r="N38" s="1"/>
    </row>
    <row r="39" spans="1:14" x14ac:dyDescent="0.25">
      <c r="A39" s="1">
        <v>35</v>
      </c>
      <c r="B39" s="1" t="s">
        <v>86</v>
      </c>
      <c r="C39" s="1" t="s">
        <v>87</v>
      </c>
      <c r="D39" s="1" t="s">
        <v>12</v>
      </c>
      <c r="E39" s="1" t="s">
        <v>13</v>
      </c>
      <c r="F39" s="1">
        <v>1</v>
      </c>
      <c r="G39" s="1"/>
      <c r="H39" s="1"/>
      <c r="I39" s="2"/>
      <c r="J39" s="3"/>
      <c r="K39" s="4">
        <f t="shared" si="0"/>
        <v>0</v>
      </c>
      <c r="L39" s="4">
        <f t="shared" si="1"/>
        <v>0</v>
      </c>
      <c r="M39" s="2">
        <f t="shared" si="2"/>
        <v>0</v>
      </c>
      <c r="N39" s="1"/>
    </row>
    <row r="40" spans="1:14" x14ac:dyDescent="0.25">
      <c r="A40" s="1">
        <v>36</v>
      </c>
      <c r="B40" s="1" t="s">
        <v>88</v>
      </c>
      <c r="C40" s="1" t="s">
        <v>89</v>
      </c>
      <c r="D40" s="1" t="s">
        <v>41</v>
      </c>
      <c r="E40" s="1" t="s">
        <v>13</v>
      </c>
      <c r="F40" s="1">
        <v>1</v>
      </c>
      <c r="G40" s="1"/>
      <c r="H40" s="1"/>
      <c r="I40" s="2"/>
      <c r="J40" s="3"/>
      <c r="K40" s="4">
        <f t="shared" si="0"/>
        <v>0</v>
      </c>
      <c r="L40" s="4">
        <f t="shared" si="1"/>
        <v>0</v>
      </c>
      <c r="M40" s="2">
        <f t="shared" si="2"/>
        <v>0</v>
      </c>
      <c r="N40" s="1"/>
    </row>
    <row r="41" spans="1:14" ht="24" x14ac:dyDescent="0.25">
      <c r="A41" s="1">
        <v>37</v>
      </c>
      <c r="B41" s="1" t="s">
        <v>90</v>
      </c>
      <c r="C41" s="1">
        <v>9671610014</v>
      </c>
      <c r="D41" s="1" t="s">
        <v>91</v>
      </c>
      <c r="E41" s="1" t="s">
        <v>13</v>
      </c>
      <c r="F41" s="1">
        <v>1</v>
      </c>
      <c r="G41" s="1"/>
      <c r="H41" s="1"/>
      <c r="I41" s="2"/>
      <c r="J41" s="3"/>
      <c r="K41" s="4">
        <f t="shared" si="0"/>
        <v>0</v>
      </c>
      <c r="L41" s="4">
        <f t="shared" si="1"/>
        <v>0</v>
      </c>
      <c r="M41" s="2">
        <f t="shared" si="2"/>
        <v>0</v>
      </c>
      <c r="N41" s="1"/>
    </row>
    <row r="42" spans="1:14" x14ac:dyDescent="0.25">
      <c r="A42" s="1">
        <v>38</v>
      </c>
      <c r="B42" s="1" t="s">
        <v>92</v>
      </c>
      <c r="C42" s="1">
        <v>4001020076</v>
      </c>
      <c r="D42" s="1" t="s">
        <v>41</v>
      </c>
      <c r="E42" s="1" t="s">
        <v>13</v>
      </c>
      <c r="F42" s="1">
        <v>1</v>
      </c>
      <c r="G42" s="1"/>
      <c r="H42" s="1"/>
      <c r="I42" s="2"/>
      <c r="J42" s="3"/>
      <c r="K42" s="4">
        <f t="shared" si="0"/>
        <v>0</v>
      </c>
      <c r="L42" s="4">
        <f t="shared" si="1"/>
        <v>0</v>
      </c>
      <c r="M42" s="2">
        <f t="shared" si="2"/>
        <v>0</v>
      </c>
      <c r="N42" s="1"/>
    </row>
    <row r="43" spans="1:14" x14ac:dyDescent="0.25">
      <c r="A43" s="1">
        <v>39</v>
      </c>
      <c r="B43" s="1" t="s">
        <v>93</v>
      </c>
      <c r="C43" s="1" t="s">
        <v>94</v>
      </c>
      <c r="D43" s="1" t="s">
        <v>95</v>
      </c>
      <c r="E43" s="1" t="s">
        <v>13</v>
      </c>
      <c r="F43" s="1">
        <v>4</v>
      </c>
      <c r="G43" s="1"/>
      <c r="H43" s="1"/>
      <c r="I43" s="2"/>
      <c r="J43" s="3"/>
      <c r="K43" s="4">
        <f t="shared" si="0"/>
        <v>0</v>
      </c>
      <c r="L43" s="4">
        <f t="shared" si="1"/>
        <v>0</v>
      </c>
      <c r="M43" s="2">
        <f t="shared" si="2"/>
        <v>0</v>
      </c>
      <c r="N43" s="1"/>
    </row>
    <row r="44" spans="1:14" x14ac:dyDescent="0.25">
      <c r="A44" s="1">
        <v>40</v>
      </c>
      <c r="B44" s="1" t="s">
        <v>96</v>
      </c>
      <c r="C44" s="1" t="s">
        <v>97</v>
      </c>
      <c r="D44" s="1" t="s">
        <v>33</v>
      </c>
      <c r="E44" s="1" t="s">
        <v>13</v>
      </c>
      <c r="F44" s="1">
        <v>1</v>
      </c>
      <c r="G44" s="1"/>
      <c r="H44" s="1"/>
      <c r="I44" s="2"/>
      <c r="J44" s="3"/>
      <c r="K44" s="4">
        <f t="shared" si="0"/>
        <v>0</v>
      </c>
      <c r="L44" s="4">
        <f t="shared" si="1"/>
        <v>0</v>
      </c>
      <c r="M44" s="2">
        <f t="shared" si="2"/>
        <v>0</v>
      </c>
      <c r="N44" s="1"/>
    </row>
    <row r="45" spans="1:14" x14ac:dyDescent="0.25">
      <c r="A45" s="1">
        <v>41</v>
      </c>
      <c r="B45" s="1" t="s">
        <v>98</v>
      </c>
      <c r="C45" s="1" t="s">
        <v>99</v>
      </c>
      <c r="D45" s="1" t="s">
        <v>12</v>
      </c>
      <c r="E45" s="1" t="s">
        <v>13</v>
      </c>
      <c r="F45" s="1">
        <v>1</v>
      </c>
      <c r="G45" s="1"/>
      <c r="H45" s="1"/>
      <c r="I45" s="2"/>
      <c r="J45" s="3"/>
      <c r="K45" s="4">
        <f t="shared" si="0"/>
        <v>0</v>
      </c>
      <c r="L45" s="4">
        <f t="shared" si="1"/>
        <v>0</v>
      </c>
      <c r="M45" s="2">
        <f t="shared" si="2"/>
        <v>0</v>
      </c>
      <c r="N45" s="1"/>
    </row>
    <row r="46" spans="1:14" x14ac:dyDescent="0.25">
      <c r="A46" s="1">
        <v>42</v>
      </c>
      <c r="B46" s="1" t="s">
        <v>100</v>
      </c>
      <c r="C46" s="1" t="s">
        <v>101</v>
      </c>
      <c r="D46" s="1" t="s">
        <v>12</v>
      </c>
      <c r="E46" s="1" t="s">
        <v>13</v>
      </c>
      <c r="F46" s="1">
        <v>2</v>
      </c>
      <c r="G46" s="1"/>
      <c r="H46" s="1"/>
      <c r="I46" s="2"/>
      <c r="J46" s="3"/>
      <c r="K46" s="4">
        <f t="shared" si="0"/>
        <v>0</v>
      </c>
      <c r="L46" s="4">
        <f t="shared" si="1"/>
        <v>0</v>
      </c>
      <c r="M46" s="2">
        <f t="shared" si="2"/>
        <v>0</v>
      </c>
      <c r="N46" s="1"/>
    </row>
    <row r="47" spans="1:14" ht="24" x14ac:dyDescent="0.25">
      <c r="A47" s="1">
        <v>43</v>
      </c>
      <c r="B47" s="1" t="s">
        <v>102</v>
      </c>
      <c r="C47" s="1" t="s">
        <v>103</v>
      </c>
      <c r="D47" s="1" t="s">
        <v>104</v>
      </c>
      <c r="E47" s="1" t="s">
        <v>13</v>
      </c>
      <c r="F47" s="1">
        <v>1</v>
      </c>
      <c r="G47" s="1"/>
      <c r="H47" s="1"/>
      <c r="I47" s="2"/>
      <c r="J47" s="3"/>
      <c r="K47" s="4">
        <f t="shared" si="0"/>
        <v>0</v>
      </c>
      <c r="L47" s="4">
        <f t="shared" si="1"/>
        <v>0</v>
      </c>
      <c r="M47" s="2">
        <f t="shared" si="2"/>
        <v>0</v>
      </c>
      <c r="N47" s="1"/>
    </row>
    <row r="48" spans="1:14" ht="24" x14ac:dyDescent="0.25">
      <c r="A48" s="1">
        <v>44</v>
      </c>
      <c r="B48" s="1" t="s">
        <v>105</v>
      </c>
      <c r="C48" s="1" t="s">
        <v>106</v>
      </c>
      <c r="D48" s="1" t="s">
        <v>12</v>
      </c>
      <c r="E48" s="1" t="s">
        <v>13</v>
      </c>
      <c r="F48" s="1">
        <v>2</v>
      </c>
      <c r="G48" s="1"/>
      <c r="H48" s="1"/>
      <c r="I48" s="2"/>
      <c r="J48" s="3"/>
      <c r="K48" s="4">
        <f t="shared" si="0"/>
        <v>0</v>
      </c>
      <c r="L48" s="4">
        <f t="shared" si="1"/>
        <v>0</v>
      </c>
      <c r="M48" s="2">
        <f t="shared" si="2"/>
        <v>0</v>
      </c>
      <c r="N48" s="1"/>
    </row>
    <row r="49" spans="1:14" x14ac:dyDescent="0.25">
      <c r="A49" s="1">
        <v>45</v>
      </c>
      <c r="B49" s="1" t="s">
        <v>107</v>
      </c>
      <c r="C49" s="1" t="s">
        <v>108</v>
      </c>
      <c r="D49" s="1" t="s">
        <v>12</v>
      </c>
      <c r="E49" s="1" t="s">
        <v>13</v>
      </c>
      <c r="F49" s="1">
        <v>1</v>
      </c>
      <c r="G49" s="1"/>
      <c r="H49" s="1"/>
      <c r="I49" s="2"/>
      <c r="J49" s="3"/>
      <c r="K49" s="4">
        <f t="shared" si="0"/>
        <v>0</v>
      </c>
      <c r="L49" s="4">
        <f t="shared" si="1"/>
        <v>0</v>
      </c>
      <c r="M49" s="2">
        <f t="shared" si="2"/>
        <v>0</v>
      </c>
      <c r="N49" s="1"/>
    </row>
    <row r="50" spans="1:14" x14ac:dyDescent="0.25">
      <c r="A50" s="1">
        <v>46</v>
      </c>
      <c r="B50" s="1" t="s">
        <v>109</v>
      </c>
      <c r="C50" s="1" t="s">
        <v>110</v>
      </c>
      <c r="D50" s="1" t="s">
        <v>12</v>
      </c>
      <c r="E50" s="1" t="s">
        <v>13</v>
      </c>
      <c r="F50" s="1">
        <v>2</v>
      </c>
      <c r="G50" s="1"/>
      <c r="H50" s="1"/>
      <c r="I50" s="2"/>
      <c r="J50" s="3"/>
      <c r="K50" s="4">
        <f t="shared" si="0"/>
        <v>0</v>
      </c>
      <c r="L50" s="4">
        <f t="shared" si="1"/>
        <v>0</v>
      </c>
      <c r="M50" s="2">
        <f t="shared" si="2"/>
        <v>0</v>
      </c>
      <c r="N50" s="1"/>
    </row>
    <row r="51" spans="1:14" x14ac:dyDescent="0.25">
      <c r="A51" s="1">
        <v>47</v>
      </c>
      <c r="B51" s="1" t="s">
        <v>111</v>
      </c>
      <c r="C51" s="1" t="s">
        <v>112</v>
      </c>
      <c r="D51" s="1" t="s">
        <v>12</v>
      </c>
      <c r="E51" s="1" t="s">
        <v>13</v>
      </c>
      <c r="F51" s="1">
        <v>1</v>
      </c>
      <c r="G51" s="1"/>
      <c r="H51" s="1"/>
      <c r="I51" s="2"/>
      <c r="J51" s="3"/>
      <c r="K51" s="4">
        <f t="shared" si="0"/>
        <v>0</v>
      </c>
      <c r="L51" s="4">
        <f t="shared" si="1"/>
        <v>0</v>
      </c>
      <c r="M51" s="2">
        <f t="shared" si="2"/>
        <v>0</v>
      </c>
      <c r="N51" s="1"/>
    </row>
    <row r="52" spans="1:14" ht="24" x14ac:dyDescent="0.25">
      <c r="A52" s="1">
        <v>48</v>
      </c>
      <c r="B52" s="1" t="s">
        <v>113</v>
      </c>
      <c r="C52" s="1" t="s">
        <v>114</v>
      </c>
      <c r="D52" s="1" t="s">
        <v>12</v>
      </c>
      <c r="E52" s="1" t="s">
        <v>13</v>
      </c>
      <c r="F52" s="1">
        <v>1</v>
      </c>
      <c r="G52" s="1"/>
      <c r="H52" s="1"/>
      <c r="I52" s="2"/>
      <c r="J52" s="3"/>
      <c r="K52" s="4">
        <f t="shared" si="0"/>
        <v>0</v>
      </c>
      <c r="L52" s="4">
        <f t="shared" si="1"/>
        <v>0</v>
      </c>
      <c r="M52" s="2">
        <f t="shared" si="2"/>
        <v>0</v>
      </c>
      <c r="N52" s="1"/>
    </row>
    <row r="53" spans="1:14" x14ac:dyDescent="0.25">
      <c r="A53" s="1">
        <v>49</v>
      </c>
      <c r="B53" s="1" t="s">
        <v>23</v>
      </c>
      <c r="C53" s="1" t="s">
        <v>115</v>
      </c>
      <c r="D53" s="1" t="s">
        <v>12</v>
      </c>
      <c r="E53" s="1" t="s">
        <v>13</v>
      </c>
      <c r="F53" s="1">
        <v>1</v>
      </c>
      <c r="G53" s="1"/>
      <c r="H53" s="1"/>
      <c r="I53" s="2"/>
      <c r="J53" s="3"/>
      <c r="K53" s="4">
        <f t="shared" si="0"/>
        <v>0</v>
      </c>
      <c r="L53" s="4">
        <f t="shared" si="1"/>
        <v>0</v>
      </c>
      <c r="M53" s="2">
        <f t="shared" si="2"/>
        <v>0</v>
      </c>
      <c r="N53" s="1"/>
    </row>
    <row r="54" spans="1:14" ht="24" x14ac:dyDescent="0.25">
      <c r="A54" s="1">
        <v>50</v>
      </c>
      <c r="B54" s="1" t="s">
        <v>116</v>
      </c>
      <c r="C54" s="1" t="s">
        <v>117</v>
      </c>
      <c r="D54" s="1" t="s">
        <v>41</v>
      </c>
      <c r="E54" s="1" t="s">
        <v>13</v>
      </c>
      <c r="F54" s="1">
        <v>1</v>
      </c>
      <c r="G54" s="1"/>
      <c r="H54" s="1"/>
      <c r="I54" s="2"/>
      <c r="J54" s="3"/>
      <c r="K54" s="4">
        <f t="shared" si="0"/>
        <v>0</v>
      </c>
      <c r="L54" s="4">
        <f t="shared" si="1"/>
        <v>0</v>
      </c>
      <c r="M54" s="2">
        <f t="shared" si="2"/>
        <v>0</v>
      </c>
      <c r="N54" s="1"/>
    </row>
    <row r="55" spans="1:14" x14ac:dyDescent="0.25">
      <c r="A55" s="1">
        <v>51</v>
      </c>
      <c r="B55" s="1" t="s">
        <v>118</v>
      </c>
      <c r="C55" s="1" t="s">
        <v>119</v>
      </c>
      <c r="D55" s="1" t="s">
        <v>12</v>
      </c>
      <c r="E55" s="1" t="s">
        <v>13</v>
      </c>
      <c r="F55" s="1">
        <v>2</v>
      </c>
      <c r="G55" s="1"/>
      <c r="H55" s="1"/>
      <c r="I55" s="2"/>
      <c r="J55" s="3"/>
      <c r="K55" s="4">
        <f t="shared" si="0"/>
        <v>0</v>
      </c>
      <c r="L55" s="4">
        <f t="shared" si="1"/>
        <v>0</v>
      </c>
      <c r="M55" s="2">
        <f t="shared" si="2"/>
        <v>0</v>
      </c>
      <c r="N55" s="1"/>
    </row>
    <row r="56" spans="1:14" x14ac:dyDescent="0.25">
      <c r="A56" s="1">
        <v>52</v>
      </c>
      <c r="B56" s="1" t="s">
        <v>120</v>
      </c>
      <c r="C56" s="1" t="s">
        <v>121</v>
      </c>
      <c r="D56" s="1" t="s">
        <v>41</v>
      </c>
      <c r="E56" s="1" t="s">
        <v>13</v>
      </c>
      <c r="F56" s="1">
        <v>1</v>
      </c>
      <c r="G56" s="1"/>
      <c r="H56" s="1"/>
      <c r="I56" s="2"/>
      <c r="J56" s="3"/>
      <c r="K56" s="4">
        <f t="shared" si="0"/>
        <v>0</v>
      </c>
      <c r="L56" s="4">
        <f t="shared" si="1"/>
        <v>0</v>
      </c>
      <c r="M56" s="2">
        <f t="shared" si="2"/>
        <v>0</v>
      </c>
      <c r="N56" s="1"/>
    </row>
    <row r="57" spans="1:14" x14ac:dyDescent="0.25">
      <c r="A57" s="1">
        <v>53</v>
      </c>
      <c r="B57" s="1" t="s">
        <v>122</v>
      </c>
      <c r="C57" s="1" t="s">
        <v>123</v>
      </c>
      <c r="D57" s="1" t="s">
        <v>12</v>
      </c>
      <c r="E57" s="1" t="s">
        <v>13</v>
      </c>
      <c r="F57" s="1">
        <v>5</v>
      </c>
      <c r="G57" s="1"/>
      <c r="H57" s="1"/>
      <c r="I57" s="2"/>
      <c r="J57" s="3"/>
      <c r="K57" s="4">
        <f t="shared" si="0"/>
        <v>0</v>
      </c>
      <c r="L57" s="4">
        <f t="shared" si="1"/>
        <v>0</v>
      </c>
      <c r="M57" s="2">
        <f t="shared" si="2"/>
        <v>0</v>
      </c>
      <c r="N57" s="1"/>
    </row>
    <row r="58" spans="1:14" x14ac:dyDescent="0.25">
      <c r="A58" s="1">
        <v>54</v>
      </c>
      <c r="B58" s="1" t="s">
        <v>124</v>
      </c>
      <c r="C58" s="1" t="s">
        <v>125</v>
      </c>
      <c r="D58" s="1" t="s">
        <v>12</v>
      </c>
      <c r="E58" s="1" t="s">
        <v>13</v>
      </c>
      <c r="F58" s="1">
        <v>4</v>
      </c>
      <c r="G58" s="1"/>
      <c r="H58" s="1"/>
      <c r="I58" s="2"/>
      <c r="J58" s="3"/>
      <c r="K58" s="4">
        <f t="shared" si="0"/>
        <v>0</v>
      </c>
      <c r="L58" s="4">
        <f t="shared" si="1"/>
        <v>0</v>
      </c>
      <c r="M58" s="2">
        <f t="shared" si="2"/>
        <v>0</v>
      </c>
      <c r="N58" s="1"/>
    </row>
    <row r="59" spans="1:14" x14ac:dyDescent="0.25">
      <c r="A59" s="1">
        <v>55</v>
      </c>
      <c r="B59" s="1" t="s">
        <v>126</v>
      </c>
      <c r="C59" s="1" t="s">
        <v>127</v>
      </c>
      <c r="D59" s="1" t="s">
        <v>128</v>
      </c>
      <c r="E59" s="1" t="s">
        <v>13</v>
      </c>
      <c r="F59" s="1">
        <v>1</v>
      </c>
      <c r="G59" s="1"/>
      <c r="H59" s="1"/>
      <c r="I59" s="2"/>
      <c r="J59" s="3"/>
      <c r="K59" s="4">
        <f t="shared" si="0"/>
        <v>0</v>
      </c>
      <c r="L59" s="4">
        <f t="shared" si="1"/>
        <v>0</v>
      </c>
      <c r="M59" s="2">
        <f t="shared" si="2"/>
        <v>0</v>
      </c>
      <c r="N59" s="1"/>
    </row>
    <row r="60" spans="1:14" ht="24" x14ac:dyDescent="0.25">
      <c r="A60" s="1">
        <v>56</v>
      </c>
      <c r="B60" s="1" t="s">
        <v>129</v>
      </c>
      <c r="C60" s="1" t="s">
        <v>130</v>
      </c>
      <c r="D60" s="1" t="s">
        <v>12</v>
      </c>
      <c r="E60" s="1" t="s">
        <v>13</v>
      </c>
      <c r="F60" s="1">
        <v>2</v>
      </c>
      <c r="G60" s="1"/>
      <c r="H60" s="1"/>
      <c r="I60" s="2"/>
      <c r="J60" s="3"/>
      <c r="K60" s="4">
        <f t="shared" si="0"/>
        <v>0</v>
      </c>
      <c r="L60" s="4">
        <f t="shared" si="1"/>
        <v>0</v>
      </c>
      <c r="M60" s="2">
        <f t="shared" si="2"/>
        <v>0</v>
      </c>
      <c r="N60" s="1"/>
    </row>
    <row r="61" spans="1:14" x14ac:dyDescent="0.25">
      <c r="A61" s="1">
        <v>57</v>
      </c>
      <c r="B61" s="1" t="s">
        <v>131</v>
      </c>
      <c r="C61" s="1" t="s">
        <v>132</v>
      </c>
      <c r="D61" s="1" t="s">
        <v>12</v>
      </c>
      <c r="E61" s="1" t="s">
        <v>13</v>
      </c>
      <c r="F61" s="1">
        <v>24</v>
      </c>
      <c r="G61" s="1"/>
      <c r="H61" s="1"/>
      <c r="I61" s="2"/>
      <c r="J61" s="3"/>
      <c r="K61" s="4">
        <f t="shared" si="0"/>
        <v>0</v>
      </c>
      <c r="L61" s="4">
        <f t="shared" si="1"/>
        <v>0</v>
      </c>
      <c r="M61" s="2">
        <f t="shared" si="2"/>
        <v>0</v>
      </c>
      <c r="N61" s="1"/>
    </row>
    <row r="62" spans="1:14" x14ac:dyDescent="0.25">
      <c r="A62" s="1">
        <v>58</v>
      </c>
      <c r="B62" s="1" t="s">
        <v>133</v>
      </c>
      <c r="C62" s="1" t="s">
        <v>134</v>
      </c>
      <c r="D62" s="1" t="s">
        <v>12</v>
      </c>
      <c r="E62" s="1" t="s">
        <v>13</v>
      </c>
      <c r="F62" s="1">
        <v>1</v>
      </c>
      <c r="G62" s="1"/>
      <c r="H62" s="1"/>
      <c r="I62" s="2"/>
      <c r="J62" s="3"/>
      <c r="K62" s="4">
        <f t="shared" si="0"/>
        <v>0</v>
      </c>
      <c r="L62" s="4">
        <f t="shared" si="1"/>
        <v>0</v>
      </c>
      <c r="M62" s="2">
        <f t="shared" si="2"/>
        <v>0</v>
      </c>
      <c r="N62" s="1"/>
    </row>
    <row r="63" spans="1:14" x14ac:dyDescent="0.25">
      <c r="A63" s="1">
        <v>59</v>
      </c>
      <c r="B63" s="1" t="s">
        <v>135</v>
      </c>
      <c r="C63" s="1" t="s">
        <v>136</v>
      </c>
      <c r="D63" s="1" t="s">
        <v>12</v>
      </c>
      <c r="E63" s="1" t="s">
        <v>13</v>
      </c>
      <c r="F63" s="1">
        <v>2</v>
      </c>
      <c r="G63" s="1"/>
      <c r="H63" s="1"/>
      <c r="I63" s="2"/>
      <c r="J63" s="3"/>
      <c r="K63" s="4">
        <f t="shared" si="0"/>
        <v>0</v>
      </c>
      <c r="L63" s="4">
        <f t="shared" si="1"/>
        <v>0</v>
      </c>
      <c r="M63" s="2">
        <f t="shared" si="2"/>
        <v>0</v>
      </c>
      <c r="N63" s="1"/>
    </row>
    <row r="64" spans="1:14" ht="24" x14ac:dyDescent="0.25">
      <c r="A64" s="1">
        <v>60</v>
      </c>
      <c r="B64" s="1" t="s">
        <v>137</v>
      </c>
      <c r="C64" s="1" t="s">
        <v>138</v>
      </c>
      <c r="D64" s="1" t="s">
        <v>12</v>
      </c>
      <c r="E64" s="1" t="s">
        <v>13</v>
      </c>
      <c r="F64" s="1">
        <v>4</v>
      </c>
      <c r="G64" s="1"/>
      <c r="H64" s="1"/>
      <c r="I64" s="2"/>
      <c r="J64" s="3"/>
      <c r="K64" s="4">
        <f t="shared" si="0"/>
        <v>0</v>
      </c>
      <c r="L64" s="4">
        <f t="shared" si="1"/>
        <v>0</v>
      </c>
      <c r="M64" s="2">
        <f t="shared" si="2"/>
        <v>0</v>
      </c>
      <c r="N64" s="1"/>
    </row>
    <row r="65" spans="1:14" x14ac:dyDescent="0.25">
      <c r="A65" s="1">
        <v>61</v>
      </c>
      <c r="B65" s="1" t="s">
        <v>80</v>
      </c>
      <c r="C65" s="1" t="s">
        <v>139</v>
      </c>
      <c r="D65" s="1" t="s">
        <v>12</v>
      </c>
      <c r="E65" s="1" t="s">
        <v>13</v>
      </c>
      <c r="F65" s="1">
        <v>2</v>
      </c>
      <c r="G65" s="1"/>
      <c r="H65" s="1"/>
      <c r="I65" s="2"/>
      <c r="J65" s="3"/>
      <c r="K65" s="4">
        <f t="shared" si="0"/>
        <v>0</v>
      </c>
      <c r="L65" s="4">
        <f t="shared" si="1"/>
        <v>0</v>
      </c>
      <c r="M65" s="2">
        <f t="shared" si="2"/>
        <v>0</v>
      </c>
      <c r="N65" s="1"/>
    </row>
    <row r="66" spans="1:14" x14ac:dyDescent="0.25">
      <c r="A66" s="1">
        <v>62</v>
      </c>
      <c r="B66" s="1" t="s">
        <v>100</v>
      </c>
      <c r="C66" s="1" t="s">
        <v>140</v>
      </c>
      <c r="D66" s="1" t="s">
        <v>12</v>
      </c>
      <c r="E66" s="1" t="s">
        <v>13</v>
      </c>
      <c r="F66" s="1">
        <v>2</v>
      </c>
      <c r="G66" s="1"/>
      <c r="H66" s="1"/>
      <c r="I66" s="2"/>
      <c r="J66" s="3"/>
      <c r="K66" s="4">
        <f t="shared" si="0"/>
        <v>0</v>
      </c>
      <c r="L66" s="4">
        <f t="shared" si="1"/>
        <v>0</v>
      </c>
      <c r="M66" s="2">
        <f t="shared" si="2"/>
        <v>0</v>
      </c>
      <c r="N66" s="1"/>
    </row>
    <row r="67" spans="1:14" x14ac:dyDescent="0.25">
      <c r="A67" s="1">
        <v>63</v>
      </c>
      <c r="B67" s="1" t="s">
        <v>141</v>
      </c>
      <c r="C67" s="1" t="s">
        <v>142</v>
      </c>
      <c r="D67" s="1" t="s">
        <v>12</v>
      </c>
      <c r="E67" s="1" t="s">
        <v>13</v>
      </c>
      <c r="F67" s="1">
        <v>9</v>
      </c>
      <c r="G67" s="1"/>
      <c r="H67" s="1"/>
      <c r="I67" s="2"/>
      <c r="J67" s="3"/>
      <c r="K67" s="4">
        <f t="shared" si="0"/>
        <v>0</v>
      </c>
      <c r="L67" s="4">
        <f t="shared" si="1"/>
        <v>0</v>
      </c>
      <c r="M67" s="2">
        <f t="shared" si="2"/>
        <v>0</v>
      </c>
      <c r="N67" s="1"/>
    </row>
    <row r="68" spans="1:14" ht="24" x14ac:dyDescent="0.25">
      <c r="A68" s="1">
        <v>64</v>
      </c>
      <c r="B68" s="1" t="s">
        <v>143</v>
      </c>
      <c r="C68" s="1" t="s">
        <v>144</v>
      </c>
      <c r="D68" s="1" t="s">
        <v>12</v>
      </c>
      <c r="E68" s="1" t="s">
        <v>13</v>
      </c>
      <c r="F68" s="1">
        <v>1</v>
      </c>
      <c r="G68" s="1"/>
      <c r="H68" s="1"/>
      <c r="I68" s="2"/>
      <c r="J68" s="3"/>
      <c r="K68" s="4">
        <f t="shared" si="0"/>
        <v>0</v>
      </c>
      <c r="L68" s="4">
        <f t="shared" si="1"/>
        <v>0</v>
      </c>
      <c r="M68" s="2">
        <f t="shared" si="2"/>
        <v>0</v>
      </c>
      <c r="N68" s="1"/>
    </row>
    <row r="69" spans="1:14" ht="15.75" thickBot="1" x14ac:dyDescent="0.3">
      <c r="A69" s="8">
        <v>65</v>
      </c>
      <c r="B69" s="8" t="s">
        <v>21</v>
      </c>
      <c r="C69" s="8" t="s">
        <v>145</v>
      </c>
      <c r="D69" s="8" t="s">
        <v>12</v>
      </c>
      <c r="E69" s="8" t="s">
        <v>13</v>
      </c>
      <c r="F69" s="8">
        <v>3</v>
      </c>
      <c r="G69" s="8"/>
      <c r="H69" s="8"/>
      <c r="I69" s="9"/>
      <c r="J69" s="10"/>
      <c r="K69" s="4">
        <f t="shared" si="0"/>
        <v>0</v>
      </c>
      <c r="L69" s="4">
        <f t="shared" si="1"/>
        <v>0</v>
      </c>
      <c r="M69" s="2">
        <f t="shared" si="2"/>
        <v>0</v>
      </c>
      <c r="N69" s="1"/>
    </row>
    <row r="70" spans="1:14" ht="15.75" thickBot="1" x14ac:dyDescent="0.3">
      <c r="A70" s="17" t="s">
        <v>152</v>
      </c>
      <c r="B70" s="18"/>
      <c r="C70" s="18"/>
      <c r="D70" s="18"/>
      <c r="E70" s="18"/>
      <c r="F70" s="18"/>
      <c r="G70" s="18"/>
      <c r="H70" s="18"/>
      <c r="I70" s="18"/>
      <c r="J70" s="19"/>
      <c r="K70" s="7"/>
      <c r="L70" s="1"/>
      <c r="M70" s="2">
        <f>SUM(M5:M69)</f>
        <v>0</v>
      </c>
      <c r="N70" s="1"/>
    </row>
    <row r="71" spans="1:14" ht="59.25" customHeight="1" x14ac:dyDescent="0.25">
      <c r="A71" s="16" t="s">
        <v>154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4" x14ac:dyDescent="0.25">
      <c r="M72" s="5"/>
    </row>
    <row r="75" spans="1:14" ht="27" x14ac:dyDescent="0.25">
      <c r="B75" s="11" t="s">
        <v>155</v>
      </c>
      <c r="C75" s="12"/>
    </row>
    <row r="76" spans="1:14" ht="40.5" x14ac:dyDescent="0.25">
      <c r="B76" s="11" t="s">
        <v>156</v>
      </c>
      <c r="C76" s="13"/>
    </row>
    <row r="77" spans="1:14" ht="40.5" x14ac:dyDescent="0.25">
      <c r="B77" s="11" t="s">
        <v>157</v>
      </c>
      <c r="C77" s="13"/>
    </row>
    <row r="78" spans="1:14" x14ac:dyDescent="0.25">
      <c r="B78" s="14" t="s">
        <v>158</v>
      </c>
      <c r="C78" s="15"/>
    </row>
  </sheetData>
  <mergeCells count="5">
    <mergeCell ref="A71:L71"/>
    <mergeCell ref="A1:N1"/>
    <mergeCell ref="A2:N2"/>
    <mergeCell ref="A3:N3"/>
    <mergeCell ref="A70:J7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J4:J69 J72:J1048576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1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2026-02-17T20:00:16Z</dcterms:modified>
</cp:coreProperties>
</file>