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ownloads\"/>
    </mc:Choice>
  </mc:AlternateContent>
  <xr:revisionPtr revIDLastSave="0" documentId="13_ncr:1_{3EA9C220-9977-4891-ABB7-960B53548F8D}" xr6:coauthVersionLast="47" xr6:coauthVersionMax="47" xr10:uidLastSave="{00000000-0000-0000-0000-000000000000}"/>
  <bookViews>
    <workbookView xWindow="-120" yWindow="-120" windowWidth="29040" windowHeight="15720" xr2:uid="{4954C432-D3EE-4467-B208-D5281537EB8E}"/>
  </bookViews>
  <sheets>
    <sheet name="Salidas I-II-S-2026" sheetId="2" r:id="rId1"/>
    <sheet name="Hoja1" sheetId="1" state="hidden" r:id="rId2"/>
  </sheets>
  <definedNames>
    <definedName name="_xlnm.Print_Titles" localSheetId="1">Hoja1!$1:$3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2" l="1"/>
  <c r="G41" i="2" l="1"/>
  <c r="G42" i="2" s="1"/>
</calcChain>
</file>

<file path=xl/sharedStrings.xml><?xml version="1.0" encoding="utf-8"?>
<sst xmlns="http://schemas.openxmlformats.org/spreadsheetml/2006/main" count="280" uniqueCount="74">
  <si>
    <t>Sem.</t>
  </si>
  <si>
    <t>Recorrido de la salida</t>
  </si>
  <si>
    <t>Total personas estimado</t>
  </si>
  <si>
    <t>Observaciones</t>
  </si>
  <si>
    <t>Valor</t>
  </si>
  <si>
    <t>No. Días</t>
  </si>
  <si>
    <t>Especial de Pasajeros</t>
  </si>
  <si>
    <t>I</t>
  </si>
  <si>
    <t>II</t>
  </si>
  <si>
    <t xml:space="preserve">Desarrollo Organizacional /Economía General </t>
  </si>
  <si>
    <t>III</t>
  </si>
  <si>
    <t>2 carros de 30 pax cada uno tipo Bus</t>
  </si>
  <si>
    <t>IV</t>
  </si>
  <si>
    <t>V</t>
  </si>
  <si>
    <t>VI</t>
  </si>
  <si>
    <t>Manejo y Conservación de Suelos</t>
  </si>
  <si>
    <t>VII</t>
  </si>
  <si>
    <t>Práctica Ambiental Interdisciplinaria II</t>
  </si>
  <si>
    <t>VIII</t>
  </si>
  <si>
    <t xml:space="preserve">IX </t>
  </si>
  <si>
    <t>1 carro de 30 pax tipo buseta</t>
  </si>
  <si>
    <t>X</t>
  </si>
  <si>
    <t>Práctica Ambiental Interdisciplinaria III</t>
  </si>
  <si>
    <t>VALOR ANTES DE IVA</t>
  </si>
  <si>
    <t>$</t>
  </si>
  <si>
    <t>IVA</t>
  </si>
  <si>
    <t>VALOR TOTAL</t>
  </si>
  <si>
    <t>FIRMA REPRESENTANTE LEGAL</t>
  </si>
  <si>
    <t>NOMBRE REPRESENTENTE LEGAL</t>
  </si>
  <si>
    <t>NOMBRE DE LA EMPRESA</t>
  </si>
  <si>
    <t>NIT</t>
  </si>
  <si>
    <t>Asignatura</t>
  </si>
  <si>
    <t>Administración Ambiental/Ciencia Tecnología y Ambiente</t>
  </si>
  <si>
    <t xml:space="preserve">UTP –Recorrido hacia el municipio de la Virginia – Belalcázar - UTP
</t>
  </si>
  <si>
    <t>2 carro de 40 pax tipo Bus</t>
  </si>
  <si>
    <t>UTP- Granja de la Mamá Lulú, en la Vereda Palermo, Quimbaya Quindío-UTP</t>
  </si>
  <si>
    <t xml:space="preserve">Ecología General / Cultura Ambiental I </t>
  </si>
  <si>
    <t>UTP- Laguna de Sonso, Buga, Valle del Cauca y Bosque de Yotoco Municipio de Yotoco, Valle del Cauca-UTP</t>
  </si>
  <si>
    <t>Ecología Aplicada / Química Ambiental y Laboratorio</t>
  </si>
  <si>
    <t>UTP-Tramo Vidriera Otún – La Florida
 Centro poblado del corregimiento de La Florida.Santuario de Flora y Fauna Otún Quimbaya-UTP</t>
  </si>
  <si>
    <t>1 carro de  40 pax tipo Bus</t>
  </si>
  <si>
    <t>Práctica Ambiental Interdisciplinaria I / Sistemas de Información Geográfica / Geología / Hidroclimatología</t>
  </si>
  <si>
    <t>UTP
Dia 1
Estación 1: Afloramiento Caimalito.
Estación 2: Vía Cerritos La Virginia
Estación 3: Mirador San Antonio – Balboa
Estación 4: Sector Patio Bonito
Estación  5: Mirador La Celia
Estación 6. Alcaldía Municipal La Celia.
Dia 2
Vereda la Secreta (celia).
Caminata hacia Verdum.
Parque Natural Verdum.
Dia 3
Recorrido de Verdum hacia Casco Urbano.
Visitas Organizaciones Sociales-
Experiencia Cultural.
Regreso UTP</t>
  </si>
  <si>
    <t>UTP -Páramo de Letras- La Esperanza (El Ocho) -Laguna Negra -Zona Bosques de la CHEC, Maltería – Manizales Vía Antigua Zonas-Vereda Las Guacas-Río Chinchiná-Cenicafé -Sector del Jazmín-UTP</t>
  </si>
  <si>
    <t>Sistemas de Producción Faunísticos y Pecuarios / Sistemas de Producción Agrícolas y Forestales / Desarrollo Comunitario / Comunicación para el Desarrollo</t>
  </si>
  <si>
    <t>UTP-municipio de Andalucía primera estación finca Pura Vida -Instituto Mayor Campesino (IMCA). El día 2 se llegará a Finca El Guatín en la vereda Los Medios del corregimiento La
 María, municipio de Guadalajara de Buga, Valle del Cauca-UTP</t>
  </si>
  <si>
    <t>2 carros de 40 y 30 pax tipo Bus</t>
  </si>
  <si>
    <t>UTP-visita a las instalaciones del Acueducto de Tribunas Córcega- vereda Pachacué-vereda El Manzano y finalmente la vereda Yarumal Alto-Bajo- UTP</t>
  </si>
  <si>
    <t>1 carro de 40  pax tipo Bus</t>
  </si>
  <si>
    <t xml:space="preserve">Gestión Integral del Recurso Hídrico / Gestión de Tecnologías Ambientales Apropiadas </t>
  </si>
  <si>
    <t>UTP – Corregimiento de La Florida- Captación Nuevo Libaré-Parque de las Iguanas -Cámara de gruesos Corales-Estación Pereira (Desembocadura rio Otún al Cauca)- Glorieta sector turin, parque olaya herera, terminal - UTP</t>
  </si>
  <si>
    <t xml:space="preserve">2 carros de 30 pax tipo buseta </t>
  </si>
  <si>
    <t>Evaluación de Impacto Ambiental / Economía Ambiental y de los Recursos Naturales / Desarrollo Territorial</t>
  </si>
  <si>
    <t>Dia 1: UTP Pereria -Sibaté  Cundinamarca (almuerzo). Embalse de la Muña. Se pernocta en Bogotá
 Día 2: Bogotá, Parque Soratama (Antigua Cantera), Humedal Torca
 Día 3:Visita Monserrate Centro Histórico de Bogotá, Regreso a Pereira</t>
  </si>
  <si>
    <t xml:space="preserve">1 carro de 40 pax tipo Bus </t>
  </si>
  <si>
    <t>Educación Ambiental</t>
  </si>
  <si>
    <t>UTP – Corregimiento de Morelia - llegada a la Institución educativa El RETIRO – Vereda el Retiro – Pereira</t>
  </si>
  <si>
    <t>1 carro de 25 pax tipo buseta</t>
  </si>
  <si>
    <t>Gestión del Riesgo / Gestión de Sistemas Ambientales
 Rurales / Gestión de Sistemas Ambientales
 Urbanos</t>
  </si>
  <si>
    <r>
      <rPr>
        <b/>
        <sz val="10"/>
        <color rgb="FF000000"/>
        <rFont val="Arial"/>
        <family val="2"/>
      </rPr>
      <t>Pereira - Cartago- Armenia:</t>
    </r>
    <r>
      <rPr>
        <sz val="10"/>
        <color rgb="FF000000"/>
        <rFont val="Arial"/>
        <family val="2"/>
      </rPr>
      <t xml:space="preserve"> 
-Tramo urbano del río Consota, sector del barrio Caracol La Curva
- Tramo urbano del río Otún, sectores del barrio La Esneda.
- Vía Pereira – Cartago, sector El Mirador
- Municipio de Cartago, sector del tramo urbano del río La Vieja
- Vía Cartago – Alcalá – zona rural, cuenca del río La Vieja
- Vía a Quimbaya – ruralidad cafetera
- Vía Quimbaya – Armenia
- Armenia, sector del Mirador del río
- Vía Armenia – Pereira, zona suburbana (Condina)
- Acueducto del Corregimiento de Tribunas – Córcega-Regreso a Pereira</t>
    </r>
  </si>
  <si>
    <t>Pereira - Cartago- Armenia: 
-Tramo urbano del río Consota, sector del barrio Caracol La Curva
- Tramo urbano del río Otún, sectores del barrio La Esneda.
- Vía Pereira – Cartago, sector El Mirador
- Municipio de Cartago, sector del tramo urbano del río La Vieja
- Vía Cartago – Alcalá – zona rural, cuenca del río La Vieja
- Vía a Quimbaya – ruralidad cafetera
- Vía Quimbaya – Armenia
- Armenia, sector del Mirador del río
- Vía Armenia – Pereira, zona suburbana (Condina)
- Acueducto del Corregimiento de Tribunas – Córcega-Regreso a Pereira</t>
  </si>
  <si>
    <t>UTP – Corregimiento de Combia – Corregimiento de Altagracia- Corregimiento de Arabia – Corregimiento de Tribunas – Corregimiento de la Bella – UTP</t>
  </si>
  <si>
    <t>UTP –Corregimiento de Tribunas
Coregimiento de Altagracia.
Corregimiento de Arabia 
Corregimiento de Combia
regreso UTP.</t>
  </si>
  <si>
    <t>Gestión del Riesgo de Desastres en la Planificación Territoria (Electiva I)</t>
  </si>
  <si>
    <t>Recorrido por el valle aluvial del río Risaralda, municipios de Balboa – La Virginia, Belalcázar y Viterbo: 
- Mirador Vía La Virginia - Balboa
- Tramo urbano del río Cauca, en La Virginia.
- Vía La Virginia – Viterbo, sector Acapulco
- Viterbo, zona urbana</t>
  </si>
  <si>
    <t>2 carros de 25 pax tipo buseta</t>
  </si>
  <si>
    <t>2 carros y/o buseta de 30 pax cada uno</t>
  </si>
  <si>
    <t xml:space="preserve">2 carros y/o buseta de 25 pax cada uno </t>
  </si>
  <si>
    <t>ANEXO 1: CUADRO PROPUESTA ECONÓMICA SALIDAS ACADÉMICAS 2026</t>
  </si>
  <si>
    <t>Dia 1: UTP Pereira -Sibaté  Cundinamarca (almuerzo). Embalse de la Muña. Se pernocta en Bogotá
 Día 2: Bogotá, Parque Soratama (Antigua Cantera), Humedal Torca
 Día 3:Visita Monserrate Centro Histórico de Bogotá, Regreso a Pereira</t>
  </si>
  <si>
    <t>Gestión del Riesgo de Desastres en la Planificación Territorial (Electiva I)</t>
  </si>
  <si>
    <t>UTP – Corregimiento de La Florida- Captación Nuevo Libaré-Parque de las Iguanas -Cámara de gruesos Corales-Estación Pereira (Desembocadura rio Otún al Cauca)- Glorieta sector turin, parque Olaya Herrera, terminal - UTP</t>
  </si>
  <si>
    <r>
      <t xml:space="preserve">SALIDAS ACADÉMICAS PROGRAMA DE ADMINISTRACIÓN AMBIENTAL  
</t>
    </r>
    <r>
      <rPr>
        <b/>
        <u/>
        <sz val="11"/>
        <color theme="1"/>
        <rFont val="Arial"/>
        <family val="2"/>
      </rPr>
      <t>SEGUNDO SEMESTRE 2026</t>
    </r>
  </si>
  <si>
    <r>
      <t xml:space="preserve">SALIDAS ACADÉMICAS PROGRAMA DE ADMINISTRACIÓN AMBIENTAL  
</t>
    </r>
    <r>
      <rPr>
        <b/>
        <u/>
        <sz val="11"/>
        <color theme="1"/>
        <rFont val="Arial"/>
        <family val="2"/>
      </rPr>
      <t>PRIMER SEMESTRE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</si>
</sst>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74">
    <xf numFmtId="0" fontId="0" fillId="0" borderId="0" xfId="0"/>
    <xf numFmtId="0" fontId="4" fillId="0" borderId="6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4" fillId="0" borderId="10" xfId="0" applyFont="1" applyBorder="1"/>
    <xf numFmtId="0" fontId="4" fillId="0" borderId="2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/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4" fontId="4" fillId="0" borderId="11" xfId="1" applyFont="1" applyBorder="1"/>
    <xf numFmtId="44" fontId="4" fillId="0" borderId="11" xfId="1" applyFont="1" applyBorder="1" applyAlignment="1">
      <alignment horizontal="center" vertical="center"/>
    </xf>
    <xf numFmtId="44" fontId="4" fillId="0" borderId="17" xfId="1" applyFont="1" applyBorder="1"/>
    <xf numFmtId="44" fontId="4" fillId="0" borderId="16" xfId="1" applyFont="1" applyBorder="1"/>
    <xf numFmtId="44" fontId="4" fillId="0" borderId="5" xfId="0" applyNumberFormat="1" applyFont="1" applyBorder="1"/>
    <xf numFmtId="9" fontId="0" fillId="0" borderId="0" xfId="0" applyNumberFormat="1"/>
    <xf numFmtId="44" fontId="4" fillId="0" borderId="6" xfId="0" applyNumberFormat="1" applyFont="1" applyBorder="1"/>
    <xf numFmtId="44" fontId="11" fillId="0" borderId="6" xfId="0" applyNumberFormat="1" applyFont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1" fillId="3" borderId="1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6" fillId="0" borderId="18" xfId="0" applyFont="1" applyBorder="1" applyAlignment="1">
      <alignment horizontal="center"/>
    </xf>
    <xf numFmtId="0" fontId="2" fillId="0" borderId="10" xfId="0" applyFont="1" applyBorder="1"/>
    <xf numFmtId="0" fontId="2" fillId="0" borderId="19" xfId="0" applyFont="1" applyBorder="1"/>
    <xf numFmtId="0" fontId="6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/>
    <xf numFmtId="0" fontId="3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9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14" xfId="0" applyFont="1" applyBorder="1" applyAlignment="1">
      <alignment horizontal="center" vertical="center" wrapText="1"/>
    </xf>
    <xf numFmtId="0" fontId="2" fillId="0" borderId="20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EA3E-8968-4C60-A7C7-5D393F6F6FCC}">
  <dimension ref="A1:R897"/>
  <sheetViews>
    <sheetView tabSelected="1" zoomScaleNormal="100" workbookViewId="0">
      <pane ySplit="3" topLeftCell="A19" activePane="bottomLeft" state="frozen"/>
      <selection pane="bottomLeft" sqref="A1:G1"/>
    </sheetView>
  </sheetViews>
  <sheetFormatPr baseColWidth="10" defaultColWidth="14.42578125" defaultRowHeight="15" x14ac:dyDescent="0.25"/>
  <cols>
    <col min="1" max="1" width="6.5703125" customWidth="1"/>
    <col min="2" max="2" width="19.28515625" customWidth="1"/>
    <col min="3" max="3" width="34.5703125" customWidth="1"/>
    <col min="4" max="4" width="9.5703125" customWidth="1"/>
    <col min="5" max="5" width="6.5703125" customWidth="1"/>
    <col min="6" max="6" width="14.28515625" customWidth="1"/>
    <col min="7" max="7" width="22" customWidth="1"/>
    <col min="8" max="25" width="10" customWidth="1"/>
  </cols>
  <sheetData>
    <row r="1" spans="1:7" ht="47.25" customHeight="1" thickBot="1" x14ac:dyDescent="0.3">
      <c r="A1" s="73" t="s">
        <v>73</v>
      </c>
      <c r="B1" s="50"/>
      <c r="C1" s="50"/>
      <c r="D1" s="50"/>
      <c r="E1" s="50"/>
      <c r="F1" s="50"/>
      <c r="G1" s="51"/>
    </row>
    <row r="2" spans="1:7" ht="15" customHeight="1" thickBot="1" x14ac:dyDescent="0.3">
      <c r="A2" s="58" t="s">
        <v>0</v>
      </c>
      <c r="B2" s="60" t="s">
        <v>31</v>
      </c>
      <c r="C2" s="60" t="s">
        <v>1</v>
      </c>
      <c r="D2" s="60" t="s">
        <v>2</v>
      </c>
      <c r="E2" s="46" t="s">
        <v>3</v>
      </c>
      <c r="F2" s="47"/>
      <c r="G2" s="48" t="s">
        <v>4</v>
      </c>
    </row>
    <row r="3" spans="1:7" ht="27" customHeight="1" thickBot="1" x14ac:dyDescent="0.3">
      <c r="A3" s="59"/>
      <c r="B3" s="61"/>
      <c r="C3" s="61"/>
      <c r="D3" s="61"/>
      <c r="E3" s="44" t="s">
        <v>5</v>
      </c>
      <c r="F3" s="45" t="s">
        <v>6</v>
      </c>
      <c r="G3" s="49"/>
    </row>
    <row r="4" spans="1:7" ht="51.75" thickBot="1" x14ac:dyDescent="0.3">
      <c r="A4" s="11" t="s">
        <v>7</v>
      </c>
      <c r="B4" s="13" t="s">
        <v>32</v>
      </c>
      <c r="C4" s="13" t="s">
        <v>33</v>
      </c>
      <c r="D4" s="13">
        <v>80</v>
      </c>
      <c r="E4" s="13">
        <v>1</v>
      </c>
      <c r="F4" s="9" t="s">
        <v>34</v>
      </c>
      <c r="G4" s="36">
        <v>0</v>
      </c>
    </row>
    <row r="5" spans="1:7" ht="46.9" customHeight="1" thickBot="1" x14ac:dyDescent="0.3">
      <c r="A5" s="11" t="s">
        <v>8</v>
      </c>
      <c r="B5" s="13" t="s">
        <v>9</v>
      </c>
      <c r="C5" s="13" t="s">
        <v>35</v>
      </c>
      <c r="D5" s="13">
        <v>60</v>
      </c>
      <c r="E5" s="13">
        <v>1</v>
      </c>
      <c r="F5" s="9" t="s">
        <v>11</v>
      </c>
      <c r="G5" s="36">
        <v>0</v>
      </c>
    </row>
    <row r="6" spans="1:7" ht="46.15" customHeight="1" thickBot="1" x14ac:dyDescent="0.3">
      <c r="A6" s="11" t="s">
        <v>10</v>
      </c>
      <c r="B6" s="13" t="s">
        <v>36</v>
      </c>
      <c r="C6" s="13" t="s">
        <v>37</v>
      </c>
      <c r="D6" s="13">
        <v>60</v>
      </c>
      <c r="E6" s="13">
        <v>2</v>
      </c>
      <c r="F6" s="9" t="s">
        <v>11</v>
      </c>
      <c r="G6" s="36">
        <v>0</v>
      </c>
    </row>
    <row r="7" spans="1:7" ht="67.900000000000006" customHeight="1" thickBot="1" x14ac:dyDescent="0.3">
      <c r="A7" s="11" t="s">
        <v>12</v>
      </c>
      <c r="B7" s="13" t="s">
        <v>38</v>
      </c>
      <c r="C7" s="13" t="s">
        <v>39</v>
      </c>
      <c r="D7" s="13">
        <v>40</v>
      </c>
      <c r="E7" s="13">
        <v>2</v>
      </c>
      <c r="F7" s="9" t="s">
        <v>40</v>
      </c>
      <c r="G7" s="36">
        <v>0</v>
      </c>
    </row>
    <row r="8" spans="1:7" ht="283.89999999999998" customHeight="1" thickBot="1" x14ac:dyDescent="0.3">
      <c r="A8" s="11" t="s">
        <v>13</v>
      </c>
      <c r="B8" s="13" t="s">
        <v>41</v>
      </c>
      <c r="C8" s="13" t="s">
        <v>42</v>
      </c>
      <c r="D8" s="13">
        <v>60</v>
      </c>
      <c r="E8" s="13">
        <v>3</v>
      </c>
      <c r="F8" s="26" t="s">
        <v>66</v>
      </c>
      <c r="G8" s="36">
        <v>0</v>
      </c>
    </row>
    <row r="9" spans="1:7" ht="78" customHeight="1" thickBot="1" x14ac:dyDescent="0.3">
      <c r="A9" s="11" t="s">
        <v>14</v>
      </c>
      <c r="B9" s="13" t="s">
        <v>15</v>
      </c>
      <c r="C9" s="13" t="s">
        <v>43</v>
      </c>
      <c r="D9" s="13">
        <v>50</v>
      </c>
      <c r="E9" s="13">
        <v>1</v>
      </c>
      <c r="F9" s="26" t="s">
        <v>67</v>
      </c>
      <c r="G9" s="37">
        <v>0</v>
      </c>
    </row>
    <row r="10" spans="1:7" ht="106.15" customHeight="1" thickBot="1" x14ac:dyDescent="0.3">
      <c r="A10" s="11" t="s">
        <v>16</v>
      </c>
      <c r="B10" s="13" t="s">
        <v>44</v>
      </c>
      <c r="C10" s="13" t="s">
        <v>45</v>
      </c>
      <c r="D10" s="13">
        <v>65</v>
      </c>
      <c r="E10" s="13">
        <v>2</v>
      </c>
      <c r="F10" s="26" t="s">
        <v>46</v>
      </c>
      <c r="G10" s="36">
        <v>0</v>
      </c>
    </row>
    <row r="11" spans="1:7" ht="64.5" thickBot="1" x14ac:dyDescent="0.3">
      <c r="A11" s="12" t="s">
        <v>16</v>
      </c>
      <c r="B11" s="14" t="s">
        <v>17</v>
      </c>
      <c r="C11" s="14" t="s">
        <v>47</v>
      </c>
      <c r="D11" s="14">
        <v>40</v>
      </c>
      <c r="E11" s="14">
        <v>1</v>
      </c>
      <c r="F11" s="9" t="s">
        <v>48</v>
      </c>
      <c r="G11" s="38">
        <v>0</v>
      </c>
    </row>
    <row r="12" spans="1:7" ht="91.9" customHeight="1" thickBot="1" x14ac:dyDescent="0.3">
      <c r="A12" s="12" t="s">
        <v>18</v>
      </c>
      <c r="B12" s="14" t="s">
        <v>49</v>
      </c>
      <c r="C12" s="14" t="s">
        <v>71</v>
      </c>
      <c r="D12" s="14">
        <v>60</v>
      </c>
      <c r="E12" s="14">
        <v>1</v>
      </c>
      <c r="F12" s="2" t="s">
        <v>51</v>
      </c>
      <c r="G12" s="38">
        <v>0</v>
      </c>
    </row>
    <row r="13" spans="1:7" ht="97.9" customHeight="1" thickBot="1" x14ac:dyDescent="0.3">
      <c r="A13" s="12" t="s">
        <v>18</v>
      </c>
      <c r="B13" s="14" t="s">
        <v>52</v>
      </c>
      <c r="C13" s="14" t="s">
        <v>69</v>
      </c>
      <c r="D13" s="14">
        <v>40</v>
      </c>
      <c r="E13" s="14">
        <v>3</v>
      </c>
      <c r="F13" s="2" t="s">
        <v>54</v>
      </c>
      <c r="G13" s="38">
        <v>0</v>
      </c>
    </row>
    <row r="14" spans="1:7" ht="56.45" customHeight="1" thickBot="1" x14ac:dyDescent="0.3">
      <c r="A14" s="12" t="s">
        <v>18</v>
      </c>
      <c r="B14" s="14" t="s">
        <v>55</v>
      </c>
      <c r="C14" s="14" t="s">
        <v>56</v>
      </c>
      <c r="D14" s="14">
        <v>25</v>
      </c>
      <c r="E14" s="14">
        <v>1</v>
      </c>
      <c r="F14" s="2" t="s">
        <v>57</v>
      </c>
      <c r="G14" s="38">
        <v>0</v>
      </c>
    </row>
    <row r="15" spans="1:7" ht="57" customHeight="1" thickBot="1" x14ac:dyDescent="0.3">
      <c r="A15" s="30" t="s">
        <v>18</v>
      </c>
      <c r="B15" s="14" t="s">
        <v>55</v>
      </c>
      <c r="C15" s="14" t="s">
        <v>56</v>
      </c>
      <c r="D15" s="14">
        <v>25</v>
      </c>
      <c r="E15" s="14">
        <v>1</v>
      </c>
      <c r="F15" s="2" t="s">
        <v>57</v>
      </c>
      <c r="G15" s="38">
        <v>0</v>
      </c>
    </row>
    <row r="16" spans="1:7" ht="244.15" customHeight="1" thickBot="1" x14ac:dyDescent="0.3">
      <c r="A16" s="29" t="s">
        <v>19</v>
      </c>
      <c r="B16" s="14" t="s">
        <v>58</v>
      </c>
      <c r="C16" s="19" t="s">
        <v>59</v>
      </c>
      <c r="D16" s="14">
        <v>45</v>
      </c>
      <c r="E16" s="14">
        <v>1</v>
      </c>
      <c r="F16" s="25" t="s">
        <v>65</v>
      </c>
      <c r="G16" s="38">
        <v>0</v>
      </c>
    </row>
    <row r="17" spans="1:18" ht="79.900000000000006" customHeight="1" thickBot="1" x14ac:dyDescent="0.3">
      <c r="A17" s="10" t="s">
        <v>21</v>
      </c>
      <c r="B17" s="14" t="s">
        <v>22</v>
      </c>
      <c r="C17" s="19" t="s">
        <v>61</v>
      </c>
      <c r="D17" s="14">
        <v>27</v>
      </c>
      <c r="E17" s="14">
        <v>1</v>
      </c>
      <c r="F17" s="2" t="s">
        <v>20</v>
      </c>
      <c r="G17" s="38">
        <v>0</v>
      </c>
    </row>
    <row r="18" spans="1:18" ht="93" customHeight="1" thickBot="1" x14ac:dyDescent="0.3">
      <c r="A18" s="10" t="s">
        <v>21</v>
      </c>
      <c r="B18" s="24" t="s">
        <v>22</v>
      </c>
      <c r="C18" s="20" t="s">
        <v>62</v>
      </c>
      <c r="D18" s="24">
        <v>27</v>
      </c>
      <c r="E18" s="24">
        <v>1</v>
      </c>
      <c r="F18" s="21" t="s">
        <v>20</v>
      </c>
      <c r="G18" s="39">
        <v>0</v>
      </c>
    </row>
    <row r="19" spans="1:18" ht="128.25" thickBot="1" x14ac:dyDescent="0.3">
      <c r="A19" s="22" t="s">
        <v>21</v>
      </c>
      <c r="B19" s="13" t="s">
        <v>70</v>
      </c>
      <c r="C19" s="23" t="s">
        <v>64</v>
      </c>
      <c r="D19" s="13">
        <v>30</v>
      </c>
      <c r="E19" s="13">
        <v>1</v>
      </c>
      <c r="F19" s="9" t="s">
        <v>20</v>
      </c>
      <c r="G19" s="36">
        <v>0</v>
      </c>
    </row>
    <row r="20" spans="1:18" s="33" customFormat="1" ht="15.75" thickBot="1" x14ac:dyDescent="0.3">
      <c r="A20" s="21"/>
      <c r="B20" s="21"/>
      <c r="C20" s="31"/>
      <c r="D20" s="21"/>
      <c r="E20" s="21"/>
      <c r="F20" s="21"/>
      <c r="G20" s="32"/>
    </row>
    <row r="21" spans="1:18" ht="41.25" customHeight="1" thickBot="1" x14ac:dyDescent="0.3">
      <c r="A21" s="73" t="s">
        <v>72</v>
      </c>
      <c r="B21" s="50"/>
      <c r="C21" s="50"/>
      <c r="D21" s="50"/>
      <c r="E21" s="50"/>
      <c r="F21" s="50"/>
      <c r="G21" s="51"/>
      <c r="L21" s="34"/>
      <c r="M21" s="35"/>
      <c r="N21" s="35"/>
      <c r="O21" s="35"/>
      <c r="P21" s="35"/>
      <c r="Q21" s="35"/>
      <c r="R21" s="35"/>
    </row>
    <row r="22" spans="1:18" ht="40.15" customHeight="1" thickBot="1" x14ac:dyDescent="0.3">
      <c r="A22" s="58" t="s">
        <v>0</v>
      </c>
      <c r="B22" s="60" t="s">
        <v>31</v>
      </c>
      <c r="C22" s="60" t="s">
        <v>1</v>
      </c>
      <c r="D22" s="60" t="s">
        <v>2</v>
      </c>
      <c r="E22" s="46" t="s">
        <v>3</v>
      </c>
      <c r="F22" s="47"/>
      <c r="G22" s="48" t="s">
        <v>4</v>
      </c>
    </row>
    <row r="23" spans="1:18" ht="40.15" customHeight="1" thickBot="1" x14ac:dyDescent="0.3">
      <c r="A23" s="59"/>
      <c r="B23" s="61"/>
      <c r="C23" s="61"/>
      <c r="D23" s="61"/>
      <c r="E23" s="44" t="s">
        <v>5</v>
      </c>
      <c r="F23" s="45" t="s">
        <v>6</v>
      </c>
      <c r="G23" s="49"/>
    </row>
    <row r="24" spans="1:18" ht="46.9" customHeight="1" thickBot="1" x14ac:dyDescent="0.3">
      <c r="A24" s="11" t="s">
        <v>7</v>
      </c>
      <c r="B24" s="13" t="s">
        <v>32</v>
      </c>
      <c r="C24" s="13" t="s">
        <v>33</v>
      </c>
      <c r="D24" s="13">
        <v>80</v>
      </c>
      <c r="E24" s="13">
        <v>1</v>
      </c>
      <c r="F24" s="9" t="s">
        <v>34</v>
      </c>
      <c r="G24" s="36">
        <v>0</v>
      </c>
    </row>
    <row r="25" spans="1:18" ht="43.9" customHeight="1" thickBot="1" x14ac:dyDescent="0.3">
      <c r="A25" s="11" t="s">
        <v>8</v>
      </c>
      <c r="B25" s="13" t="s">
        <v>9</v>
      </c>
      <c r="C25" s="13" t="s">
        <v>35</v>
      </c>
      <c r="D25" s="13">
        <v>60</v>
      </c>
      <c r="E25" s="13">
        <v>1</v>
      </c>
      <c r="F25" s="9" t="s">
        <v>11</v>
      </c>
      <c r="G25" s="36">
        <v>0</v>
      </c>
    </row>
    <row r="26" spans="1:18" ht="50.45" customHeight="1" thickBot="1" x14ac:dyDescent="0.3">
      <c r="A26" s="11" t="s">
        <v>10</v>
      </c>
      <c r="B26" s="13" t="s">
        <v>36</v>
      </c>
      <c r="C26" s="13" t="s">
        <v>37</v>
      </c>
      <c r="D26" s="13">
        <v>60</v>
      </c>
      <c r="E26" s="13">
        <v>2</v>
      </c>
      <c r="F26" s="9" t="s">
        <v>11</v>
      </c>
      <c r="G26" s="36">
        <v>0</v>
      </c>
    </row>
    <row r="27" spans="1:18" ht="63" customHeight="1" thickBot="1" x14ac:dyDescent="0.3">
      <c r="A27" s="11" t="s">
        <v>12</v>
      </c>
      <c r="B27" s="13" t="s">
        <v>38</v>
      </c>
      <c r="C27" s="13" t="s">
        <v>39</v>
      </c>
      <c r="D27" s="13">
        <v>40</v>
      </c>
      <c r="E27" s="13">
        <v>2</v>
      </c>
      <c r="F27" s="9" t="s">
        <v>40</v>
      </c>
      <c r="G27" s="36">
        <v>0</v>
      </c>
    </row>
    <row r="28" spans="1:18" ht="268.5" thickBot="1" x14ac:dyDescent="0.3">
      <c r="A28" s="11" t="s">
        <v>13</v>
      </c>
      <c r="B28" s="13" t="s">
        <v>41</v>
      </c>
      <c r="C28" s="13" t="s">
        <v>42</v>
      </c>
      <c r="D28" s="13">
        <v>60</v>
      </c>
      <c r="E28" s="13">
        <v>3</v>
      </c>
      <c r="F28" s="26" t="s">
        <v>66</v>
      </c>
      <c r="G28" s="36">
        <v>0</v>
      </c>
    </row>
    <row r="29" spans="1:18" ht="84.6" customHeight="1" thickBot="1" x14ac:dyDescent="0.3">
      <c r="A29" s="11" t="s">
        <v>14</v>
      </c>
      <c r="B29" s="13" t="s">
        <v>15</v>
      </c>
      <c r="C29" s="13" t="s">
        <v>43</v>
      </c>
      <c r="D29" s="13">
        <v>50</v>
      </c>
      <c r="E29" s="13">
        <v>1</v>
      </c>
      <c r="F29" s="26" t="s">
        <v>67</v>
      </c>
      <c r="G29" s="36">
        <v>0</v>
      </c>
    </row>
    <row r="30" spans="1:18" ht="105" customHeight="1" thickBot="1" x14ac:dyDescent="0.3">
      <c r="A30" s="11" t="s">
        <v>16</v>
      </c>
      <c r="B30" s="13" t="s">
        <v>44</v>
      </c>
      <c r="C30" s="13" t="s">
        <v>45</v>
      </c>
      <c r="D30" s="13">
        <v>65</v>
      </c>
      <c r="E30" s="13">
        <v>2</v>
      </c>
      <c r="F30" s="26" t="s">
        <v>46</v>
      </c>
      <c r="G30" s="36">
        <v>0</v>
      </c>
    </row>
    <row r="31" spans="1:18" ht="64.5" thickBot="1" x14ac:dyDescent="0.3">
      <c r="A31" s="12" t="s">
        <v>16</v>
      </c>
      <c r="B31" s="14" t="s">
        <v>17</v>
      </c>
      <c r="C31" s="14" t="s">
        <v>47</v>
      </c>
      <c r="D31" s="14">
        <v>40</v>
      </c>
      <c r="E31" s="14">
        <v>1</v>
      </c>
      <c r="F31" s="9" t="s">
        <v>48</v>
      </c>
      <c r="G31" s="36">
        <v>0</v>
      </c>
    </row>
    <row r="32" spans="1:18" ht="88.9" customHeight="1" thickBot="1" x14ac:dyDescent="0.3">
      <c r="A32" s="12" t="s">
        <v>18</v>
      </c>
      <c r="B32" s="14" t="s">
        <v>49</v>
      </c>
      <c r="C32" s="14" t="s">
        <v>71</v>
      </c>
      <c r="D32" s="14">
        <v>60</v>
      </c>
      <c r="E32" s="14">
        <v>1</v>
      </c>
      <c r="F32" s="2" t="s">
        <v>51</v>
      </c>
      <c r="G32" s="36">
        <v>0</v>
      </c>
    </row>
    <row r="33" spans="1:8" ht="102" customHeight="1" thickBot="1" x14ac:dyDescent="0.3">
      <c r="A33" s="12" t="s">
        <v>18</v>
      </c>
      <c r="B33" s="14" t="s">
        <v>52</v>
      </c>
      <c r="C33" s="14" t="s">
        <v>69</v>
      </c>
      <c r="D33" s="14">
        <v>40</v>
      </c>
      <c r="E33" s="14">
        <v>3</v>
      </c>
      <c r="F33" s="2" t="s">
        <v>54</v>
      </c>
      <c r="G33" s="36">
        <v>0</v>
      </c>
    </row>
    <row r="34" spans="1:8" ht="49.15" customHeight="1" thickBot="1" x14ac:dyDescent="0.3">
      <c r="A34" s="12" t="s">
        <v>18</v>
      </c>
      <c r="B34" s="14" t="s">
        <v>55</v>
      </c>
      <c r="C34" s="14" t="s">
        <v>56</v>
      </c>
      <c r="D34" s="14">
        <v>25</v>
      </c>
      <c r="E34" s="14">
        <v>1</v>
      </c>
      <c r="F34" s="2" t="s">
        <v>57</v>
      </c>
      <c r="G34" s="36">
        <v>0</v>
      </c>
    </row>
    <row r="35" spans="1:8" ht="47.45" customHeight="1" thickBot="1" x14ac:dyDescent="0.3">
      <c r="A35" s="30" t="s">
        <v>18</v>
      </c>
      <c r="B35" s="14" t="s">
        <v>55</v>
      </c>
      <c r="C35" s="14" t="s">
        <v>56</v>
      </c>
      <c r="D35" s="14">
        <v>25</v>
      </c>
      <c r="E35" s="14">
        <v>1</v>
      </c>
      <c r="F35" s="2" t="s">
        <v>57</v>
      </c>
      <c r="G35" s="36">
        <v>0</v>
      </c>
    </row>
    <row r="36" spans="1:8" ht="250.15" customHeight="1" thickBot="1" x14ac:dyDescent="0.3">
      <c r="A36" s="29" t="s">
        <v>19</v>
      </c>
      <c r="B36" s="14" t="s">
        <v>58</v>
      </c>
      <c r="C36" s="14" t="s">
        <v>59</v>
      </c>
      <c r="D36" s="14">
        <v>45</v>
      </c>
      <c r="E36" s="14">
        <v>1</v>
      </c>
      <c r="F36" s="25" t="s">
        <v>65</v>
      </c>
      <c r="G36" s="36">
        <v>0</v>
      </c>
    </row>
    <row r="37" spans="1:8" ht="64.5" thickBot="1" x14ac:dyDescent="0.3">
      <c r="A37" s="10" t="s">
        <v>21</v>
      </c>
      <c r="B37" s="14" t="s">
        <v>22</v>
      </c>
      <c r="C37" s="19" t="s">
        <v>61</v>
      </c>
      <c r="D37" s="14">
        <v>27</v>
      </c>
      <c r="E37" s="14">
        <v>1</v>
      </c>
      <c r="F37" s="2" t="s">
        <v>20</v>
      </c>
      <c r="G37" s="36">
        <v>0</v>
      </c>
    </row>
    <row r="38" spans="1:8" ht="73.150000000000006" customHeight="1" thickBot="1" x14ac:dyDescent="0.3">
      <c r="A38" s="10" t="s">
        <v>21</v>
      </c>
      <c r="B38" s="24" t="s">
        <v>22</v>
      </c>
      <c r="C38" s="20" t="s">
        <v>62</v>
      </c>
      <c r="D38" s="24">
        <v>27</v>
      </c>
      <c r="E38" s="24">
        <v>1</v>
      </c>
      <c r="F38" s="21" t="s">
        <v>20</v>
      </c>
      <c r="G38" s="36">
        <v>0</v>
      </c>
    </row>
    <row r="39" spans="1:8" ht="128.25" thickBot="1" x14ac:dyDescent="0.3">
      <c r="A39" s="22" t="s">
        <v>21</v>
      </c>
      <c r="B39" s="13" t="s">
        <v>70</v>
      </c>
      <c r="C39" s="23" t="s">
        <v>64</v>
      </c>
      <c r="D39" s="13">
        <v>30</v>
      </c>
      <c r="E39" s="13">
        <v>1</v>
      </c>
      <c r="F39" s="9" t="s">
        <v>20</v>
      </c>
      <c r="G39" s="36">
        <v>0</v>
      </c>
    </row>
    <row r="40" spans="1:8" ht="40.15" customHeight="1" x14ac:dyDescent="0.25">
      <c r="A40" s="52" t="s">
        <v>23</v>
      </c>
      <c r="B40" s="53"/>
      <c r="C40" s="53"/>
      <c r="D40" s="53"/>
      <c r="E40" s="53"/>
      <c r="F40" s="54"/>
      <c r="G40" s="40">
        <f>SUM(G4:G19)+SUM(G24:G39)</f>
        <v>0</v>
      </c>
    </row>
    <row r="41" spans="1:8" ht="40.15" customHeight="1" x14ac:dyDescent="0.25">
      <c r="A41" s="55" t="s">
        <v>25</v>
      </c>
      <c r="B41" s="56"/>
      <c r="C41" s="56"/>
      <c r="D41" s="56"/>
      <c r="E41" s="56"/>
      <c r="F41" s="57"/>
      <c r="G41" s="42">
        <f>G40*H41</f>
        <v>0</v>
      </c>
      <c r="H41" s="41">
        <v>0.19</v>
      </c>
    </row>
    <row r="42" spans="1:8" ht="40.15" customHeight="1" x14ac:dyDescent="0.3">
      <c r="A42" s="55" t="s">
        <v>26</v>
      </c>
      <c r="B42" s="56"/>
      <c r="C42" s="56"/>
      <c r="D42" s="56"/>
      <c r="E42" s="56"/>
      <c r="F42" s="57"/>
      <c r="G42" s="43">
        <f>G40+G41</f>
        <v>0</v>
      </c>
    </row>
    <row r="43" spans="1:8" ht="40.15" customHeight="1" x14ac:dyDescent="0.25">
      <c r="A43" s="3"/>
      <c r="B43" s="3"/>
    </row>
    <row r="44" spans="1:8" ht="14.25" customHeight="1" x14ac:dyDescent="0.25">
      <c r="A44" s="3"/>
      <c r="B44" s="3"/>
    </row>
    <row r="45" spans="1:8" ht="14.25" customHeight="1" x14ac:dyDescent="0.25">
      <c r="A45" s="3"/>
      <c r="B45" s="3"/>
    </row>
    <row r="46" spans="1:8" ht="14.25" customHeight="1" x14ac:dyDescent="0.25">
      <c r="A46" s="3"/>
      <c r="B46" s="3"/>
    </row>
    <row r="47" spans="1:8" ht="14.25" customHeight="1" x14ac:dyDescent="0.25"/>
    <row r="48" spans="1: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</sheetData>
  <mergeCells count="17">
    <mergeCell ref="A41:F41"/>
    <mergeCell ref="A42:F42"/>
    <mergeCell ref="A21:G21"/>
    <mergeCell ref="A22:A23"/>
    <mergeCell ref="B22:B23"/>
    <mergeCell ref="C22:C23"/>
    <mergeCell ref="D22:D23"/>
    <mergeCell ref="E22:F22"/>
    <mergeCell ref="G22:G23"/>
    <mergeCell ref="E2:F2"/>
    <mergeCell ref="G2:G3"/>
    <mergeCell ref="A1:G1"/>
    <mergeCell ref="A40:F40"/>
    <mergeCell ref="A2:A3"/>
    <mergeCell ref="B2:B3"/>
    <mergeCell ref="C2:C3"/>
    <mergeCell ref="D2:D3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62330-A6EB-4368-A90D-67B4A0786BE9}">
  <dimension ref="B1:H928"/>
  <sheetViews>
    <sheetView zoomScale="80" zoomScaleNormal="80" workbookViewId="0">
      <selection sqref="A1:XFD1048576"/>
    </sheetView>
  </sheetViews>
  <sheetFormatPr baseColWidth="10" defaultColWidth="14.42578125" defaultRowHeight="15" x14ac:dyDescent="0.25"/>
  <cols>
    <col min="1" max="1" width="2.28515625" customWidth="1"/>
    <col min="2" max="2" width="5.7109375" customWidth="1"/>
    <col min="3" max="3" width="24.85546875" customWidth="1"/>
    <col min="4" max="4" width="37.42578125" customWidth="1"/>
    <col min="5" max="5" width="10.28515625" customWidth="1"/>
    <col min="6" max="6" width="9.5703125" customWidth="1"/>
    <col min="7" max="7" width="14.28515625" customWidth="1"/>
    <col min="8" max="8" width="15.7109375" customWidth="1"/>
    <col min="9" max="26" width="10" customWidth="1"/>
  </cols>
  <sheetData>
    <row r="1" spans="2:8" ht="21.6" customHeight="1" thickBot="1" x14ac:dyDescent="0.3">
      <c r="B1" s="62" t="s">
        <v>68</v>
      </c>
      <c r="C1" s="63"/>
      <c r="D1" s="63"/>
      <c r="E1" s="63"/>
      <c r="F1" s="63"/>
      <c r="G1" s="63"/>
      <c r="H1" s="64"/>
    </row>
    <row r="2" spans="2:8" ht="15" customHeight="1" thickBot="1" x14ac:dyDescent="0.3">
      <c r="B2" s="65" t="s">
        <v>0</v>
      </c>
      <c r="C2" s="67" t="s">
        <v>31</v>
      </c>
      <c r="D2" s="67" t="s">
        <v>1</v>
      </c>
      <c r="E2" s="67" t="s">
        <v>2</v>
      </c>
      <c r="F2" s="69" t="s">
        <v>3</v>
      </c>
      <c r="G2" s="70"/>
      <c r="H2" s="71" t="s">
        <v>4</v>
      </c>
    </row>
    <row r="3" spans="2:8" ht="27" customHeight="1" thickBot="1" x14ac:dyDescent="0.3">
      <c r="B3" s="66"/>
      <c r="C3" s="68"/>
      <c r="D3" s="68"/>
      <c r="E3" s="68"/>
      <c r="F3" s="6" t="s">
        <v>5</v>
      </c>
      <c r="G3" s="7" t="s">
        <v>6</v>
      </c>
      <c r="H3" s="72"/>
    </row>
    <row r="4" spans="2:8" ht="39" thickBot="1" x14ac:dyDescent="0.3">
      <c r="B4" s="11" t="s">
        <v>7</v>
      </c>
      <c r="C4" s="13" t="s">
        <v>32</v>
      </c>
      <c r="D4" s="13" t="s">
        <v>33</v>
      </c>
      <c r="E4" s="13">
        <v>80</v>
      </c>
      <c r="F4" s="13">
        <v>1</v>
      </c>
      <c r="G4" s="9" t="s">
        <v>34</v>
      </c>
      <c r="H4" s="16"/>
    </row>
    <row r="5" spans="2:8" ht="39" thickBot="1" x14ac:dyDescent="0.3">
      <c r="B5" s="11" t="s">
        <v>7</v>
      </c>
      <c r="C5" s="13" t="s">
        <v>32</v>
      </c>
      <c r="D5" s="13" t="s">
        <v>33</v>
      </c>
      <c r="E5" s="13">
        <v>80</v>
      </c>
      <c r="F5" s="13">
        <v>1</v>
      </c>
      <c r="G5" s="9" t="s">
        <v>34</v>
      </c>
      <c r="H5" s="16"/>
    </row>
    <row r="6" spans="2:8" ht="46.9" customHeight="1" thickBot="1" x14ac:dyDescent="0.3">
      <c r="B6" s="11" t="s">
        <v>8</v>
      </c>
      <c r="C6" s="13" t="s">
        <v>9</v>
      </c>
      <c r="D6" s="13" t="s">
        <v>35</v>
      </c>
      <c r="E6" s="13">
        <v>60</v>
      </c>
      <c r="F6" s="13">
        <v>1</v>
      </c>
      <c r="G6" s="9" t="s">
        <v>11</v>
      </c>
      <c r="H6" s="16"/>
    </row>
    <row r="7" spans="2:8" ht="38.450000000000003" customHeight="1" thickBot="1" x14ac:dyDescent="0.3">
      <c r="B7" s="11" t="s">
        <v>8</v>
      </c>
      <c r="C7" s="13" t="s">
        <v>9</v>
      </c>
      <c r="D7" s="13" t="s">
        <v>35</v>
      </c>
      <c r="E7" s="13">
        <v>60</v>
      </c>
      <c r="F7" s="13">
        <v>1</v>
      </c>
      <c r="G7" s="9" t="s">
        <v>11</v>
      </c>
      <c r="H7" s="16"/>
    </row>
    <row r="8" spans="2:8" ht="46.15" customHeight="1" thickBot="1" x14ac:dyDescent="0.3">
      <c r="B8" s="11" t="s">
        <v>10</v>
      </c>
      <c r="C8" s="13" t="s">
        <v>36</v>
      </c>
      <c r="D8" s="13" t="s">
        <v>37</v>
      </c>
      <c r="E8" s="13">
        <v>60</v>
      </c>
      <c r="F8" s="13">
        <v>2</v>
      </c>
      <c r="G8" s="9" t="s">
        <v>11</v>
      </c>
      <c r="H8" s="16"/>
    </row>
    <row r="9" spans="2:8" ht="46.15" customHeight="1" thickBot="1" x14ac:dyDescent="0.3">
      <c r="B9" s="11" t="s">
        <v>10</v>
      </c>
      <c r="C9" s="13" t="s">
        <v>36</v>
      </c>
      <c r="D9" s="13" t="s">
        <v>37</v>
      </c>
      <c r="E9" s="13">
        <v>60</v>
      </c>
      <c r="F9" s="13">
        <v>2</v>
      </c>
      <c r="G9" s="9" t="s">
        <v>11</v>
      </c>
      <c r="H9" s="16"/>
    </row>
    <row r="10" spans="2:8" ht="62.45" customHeight="1" thickBot="1" x14ac:dyDescent="0.3">
      <c r="B10" s="11" t="s">
        <v>12</v>
      </c>
      <c r="C10" s="13" t="s">
        <v>38</v>
      </c>
      <c r="D10" s="13" t="s">
        <v>39</v>
      </c>
      <c r="E10" s="13">
        <v>40</v>
      </c>
      <c r="F10" s="13">
        <v>2</v>
      </c>
      <c r="G10" s="9" t="s">
        <v>40</v>
      </c>
      <c r="H10" s="16"/>
    </row>
    <row r="11" spans="2:8" ht="51.75" thickBot="1" x14ac:dyDescent="0.3">
      <c r="B11" s="11" t="s">
        <v>12</v>
      </c>
      <c r="C11" s="13" t="s">
        <v>38</v>
      </c>
      <c r="D11" s="13" t="s">
        <v>39</v>
      </c>
      <c r="E11" s="13">
        <v>40</v>
      </c>
      <c r="F11" s="13">
        <v>2</v>
      </c>
      <c r="G11" s="9" t="s">
        <v>40</v>
      </c>
      <c r="H11" s="16"/>
    </row>
    <row r="12" spans="2:8" ht="262.89999999999998" customHeight="1" thickBot="1" x14ac:dyDescent="0.3">
      <c r="B12" s="11" t="s">
        <v>13</v>
      </c>
      <c r="C12" s="13" t="s">
        <v>41</v>
      </c>
      <c r="D12" s="13" t="s">
        <v>42</v>
      </c>
      <c r="E12" s="13">
        <v>60</v>
      </c>
      <c r="F12" s="13">
        <v>3</v>
      </c>
      <c r="G12" s="26" t="s">
        <v>66</v>
      </c>
      <c r="H12" s="16"/>
    </row>
    <row r="13" spans="2:8" ht="261.60000000000002" customHeight="1" thickBot="1" x14ac:dyDescent="0.3">
      <c r="B13" s="11" t="s">
        <v>13</v>
      </c>
      <c r="C13" s="13" t="s">
        <v>41</v>
      </c>
      <c r="D13" s="13" t="s">
        <v>42</v>
      </c>
      <c r="E13" s="13">
        <v>60</v>
      </c>
      <c r="F13" s="13">
        <v>3</v>
      </c>
      <c r="G13" s="26" t="s">
        <v>66</v>
      </c>
      <c r="H13" s="16"/>
    </row>
    <row r="14" spans="2:8" ht="78" customHeight="1" thickBot="1" x14ac:dyDescent="0.3">
      <c r="B14" s="11" t="s">
        <v>14</v>
      </c>
      <c r="C14" s="13" t="s">
        <v>15</v>
      </c>
      <c r="D14" s="13" t="s">
        <v>43</v>
      </c>
      <c r="E14" s="13">
        <v>50</v>
      </c>
      <c r="F14" s="13">
        <v>1</v>
      </c>
      <c r="G14" s="26" t="s">
        <v>67</v>
      </c>
      <c r="H14" s="17"/>
    </row>
    <row r="15" spans="2:8" ht="76.150000000000006" customHeight="1" thickBot="1" x14ac:dyDescent="0.3">
      <c r="B15" s="11" t="s">
        <v>14</v>
      </c>
      <c r="C15" s="13" t="s">
        <v>15</v>
      </c>
      <c r="D15" s="13" t="s">
        <v>43</v>
      </c>
      <c r="E15" s="13">
        <v>50</v>
      </c>
      <c r="F15" s="13">
        <v>1</v>
      </c>
      <c r="G15" s="26" t="s">
        <v>67</v>
      </c>
      <c r="H15" s="17"/>
    </row>
    <row r="16" spans="2:8" ht="90" thickBot="1" x14ac:dyDescent="0.3">
      <c r="B16" s="11" t="s">
        <v>16</v>
      </c>
      <c r="C16" s="13" t="s">
        <v>44</v>
      </c>
      <c r="D16" s="13" t="s">
        <v>45</v>
      </c>
      <c r="E16" s="13">
        <v>65</v>
      </c>
      <c r="F16" s="13">
        <v>2</v>
      </c>
      <c r="G16" s="26" t="s">
        <v>46</v>
      </c>
      <c r="H16" s="16"/>
    </row>
    <row r="17" spans="2:8" ht="90" thickBot="1" x14ac:dyDescent="0.3">
      <c r="B17" s="11" t="s">
        <v>16</v>
      </c>
      <c r="C17" s="13" t="s">
        <v>44</v>
      </c>
      <c r="D17" s="13" t="s">
        <v>45</v>
      </c>
      <c r="E17" s="13">
        <v>65</v>
      </c>
      <c r="F17" s="13">
        <v>2</v>
      </c>
      <c r="G17" s="9" t="s">
        <v>46</v>
      </c>
      <c r="H17" s="16"/>
    </row>
    <row r="18" spans="2:8" ht="51.75" thickBot="1" x14ac:dyDescent="0.3">
      <c r="B18" s="12" t="s">
        <v>16</v>
      </c>
      <c r="C18" s="14" t="s">
        <v>17</v>
      </c>
      <c r="D18" s="14" t="s">
        <v>47</v>
      </c>
      <c r="E18" s="14">
        <v>40</v>
      </c>
      <c r="F18" s="14">
        <v>1</v>
      </c>
      <c r="G18" s="9" t="s">
        <v>48</v>
      </c>
      <c r="H18" s="18"/>
    </row>
    <row r="19" spans="2:8" ht="51.75" thickBot="1" x14ac:dyDescent="0.3">
      <c r="B19" s="12" t="s">
        <v>16</v>
      </c>
      <c r="C19" s="14" t="s">
        <v>17</v>
      </c>
      <c r="D19" s="14" t="s">
        <v>47</v>
      </c>
      <c r="E19" s="14">
        <v>40</v>
      </c>
      <c r="F19" s="14">
        <v>1</v>
      </c>
      <c r="G19" s="9" t="s">
        <v>48</v>
      </c>
      <c r="H19" s="18"/>
    </row>
    <row r="20" spans="2:8" ht="77.25" thickBot="1" x14ac:dyDescent="0.3">
      <c r="B20" s="12" t="s">
        <v>18</v>
      </c>
      <c r="C20" s="14" t="s">
        <v>49</v>
      </c>
      <c r="D20" s="14" t="s">
        <v>50</v>
      </c>
      <c r="E20" s="14">
        <v>60</v>
      </c>
      <c r="F20" s="14">
        <v>1</v>
      </c>
      <c r="G20" s="2" t="s">
        <v>51</v>
      </c>
      <c r="H20" s="18"/>
    </row>
    <row r="21" spans="2:8" ht="80.45" customHeight="1" thickBot="1" x14ac:dyDescent="0.3">
      <c r="B21" s="12" t="s">
        <v>18</v>
      </c>
      <c r="C21" s="14" t="s">
        <v>49</v>
      </c>
      <c r="D21" s="14" t="s">
        <v>50</v>
      </c>
      <c r="E21" s="14">
        <v>60</v>
      </c>
      <c r="F21" s="14">
        <v>1</v>
      </c>
      <c r="G21" s="2" t="s">
        <v>51</v>
      </c>
      <c r="H21" s="18"/>
    </row>
    <row r="22" spans="2:8" ht="97.9" customHeight="1" thickBot="1" x14ac:dyDescent="0.3">
      <c r="B22" s="12" t="s">
        <v>18</v>
      </c>
      <c r="C22" s="14" t="s">
        <v>52</v>
      </c>
      <c r="D22" s="14" t="s">
        <v>53</v>
      </c>
      <c r="E22" s="14">
        <v>40</v>
      </c>
      <c r="F22" s="14">
        <v>3</v>
      </c>
      <c r="G22" s="2" t="s">
        <v>54</v>
      </c>
      <c r="H22" s="18"/>
    </row>
    <row r="23" spans="2:8" ht="99.6" customHeight="1" thickBot="1" x14ac:dyDescent="0.3">
      <c r="B23" s="12" t="s">
        <v>18</v>
      </c>
      <c r="C23" s="14" t="s">
        <v>52</v>
      </c>
      <c r="D23" s="14" t="s">
        <v>53</v>
      </c>
      <c r="E23" s="14">
        <v>40</v>
      </c>
      <c r="F23" s="14">
        <v>3</v>
      </c>
      <c r="G23" s="27" t="s">
        <v>54</v>
      </c>
      <c r="H23" s="18"/>
    </row>
    <row r="24" spans="2:8" ht="45.6" customHeight="1" thickBot="1" x14ac:dyDescent="0.3">
      <c r="B24" s="12" t="s">
        <v>18</v>
      </c>
      <c r="C24" s="14" t="s">
        <v>55</v>
      </c>
      <c r="D24" s="14" t="s">
        <v>56</v>
      </c>
      <c r="E24" s="14">
        <v>25</v>
      </c>
      <c r="F24" s="14">
        <v>1</v>
      </c>
      <c r="G24" s="2" t="s">
        <v>57</v>
      </c>
      <c r="H24" s="18"/>
    </row>
    <row r="25" spans="2:8" ht="46.9" customHeight="1" thickBot="1" x14ac:dyDescent="0.3">
      <c r="B25" s="30" t="s">
        <v>18</v>
      </c>
      <c r="C25" s="14" t="s">
        <v>55</v>
      </c>
      <c r="D25" s="14" t="s">
        <v>56</v>
      </c>
      <c r="E25" s="14">
        <v>25</v>
      </c>
      <c r="F25" s="14">
        <v>1</v>
      </c>
      <c r="G25" s="2" t="s">
        <v>57</v>
      </c>
      <c r="H25" s="18"/>
    </row>
    <row r="26" spans="2:8" ht="236.45" customHeight="1" thickBot="1" x14ac:dyDescent="0.3">
      <c r="B26" s="28" t="s">
        <v>19</v>
      </c>
      <c r="C26" s="14" t="s">
        <v>58</v>
      </c>
      <c r="D26" s="19" t="s">
        <v>59</v>
      </c>
      <c r="E26" s="14">
        <v>45</v>
      </c>
      <c r="F26" s="14">
        <v>1</v>
      </c>
      <c r="G26" s="25" t="s">
        <v>65</v>
      </c>
      <c r="H26" s="18"/>
    </row>
    <row r="27" spans="2:8" ht="217.5" thickBot="1" x14ac:dyDescent="0.3">
      <c r="B27" s="12" t="s">
        <v>19</v>
      </c>
      <c r="C27" s="14" t="s">
        <v>58</v>
      </c>
      <c r="D27" s="19" t="s">
        <v>60</v>
      </c>
      <c r="E27" s="14">
        <v>45</v>
      </c>
      <c r="F27" s="14">
        <v>1</v>
      </c>
      <c r="G27" s="25" t="s">
        <v>65</v>
      </c>
      <c r="H27" s="18"/>
    </row>
    <row r="28" spans="2:8" ht="53.25" customHeight="1" thickBot="1" x14ac:dyDescent="0.3">
      <c r="B28" s="10" t="s">
        <v>21</v>
      </c>
      <c r="C28" s="14" t="s">
        <v>22</v>
      </c>
      <c r="D28" s="19" t="s">
        <v>61</v>
      </c>
      <c r="E28" s="14">
        <v>27</v>
      </c>
      <c r="F28" s="14">
        <v>1</v>
      </c>
      <c r="G28" s="2" t="s">
        <v>20</v>
      </c>
      <c r="H28" s="18"/>
    </row>
    <row r="29" spans="2:8" ht="93" customHeight="1" thickBot="1" x14ac:dyDescent="0.3">
      <c r="B29" s="10" t="s">
        <v>21</v>
      </c>
      <c r="C29" s="14" t="s">
        <v>22</v>
      </c>
      <c r="D29" s="19" t="s">
        <v>62</v>
      </c>
      <c r="E29" s="14">
        <v>27</v>
      </c>
      <c r="F29" s="14">
        <v>1</v>
      </c>
      <c r="G29" s="2" t="s">
        <v>20</v>
      </c>
      <c r="H29" s="18"/>
    </row>
    <row r="30" spans="2:8" ht="115.5" thickBot="1" x14ac:dyDescent="0.3">
      <c r="B30" s="10" t="s">
        <v>21</v>
      </c>
      <c r="C30" s="20" t="s">
        <v>63</v>
      </c>
      <c r="D30" s="20" t="s">
        <v>64</v>
      </c>
      <c r="E30" s="24">
        <v>30</v>
      </c>
      <c r="F30" s="24">
        <v>1</v>
      </c>
      <c r="G30" s="21" t="s">
        <v>20</v>
      </c>
      <c r="H30" s="15"/>
    </row>
    <row r="31" spans="2:8" ht="115.5" thickBot="1" x14ac:dyDescent="0.3">
      <c r="B31" s="22" t="s">
        <v>21</v>
      </c>
      <c r="C31" s="23" t="s">
        <v>63</v>
      </c>
      <c r="D31" s="23" t="s">
        <v>64</v>
      </c>
      <c r="E31" s="13">
        <v>30</v>
      </c>
      <c r="F31" s="13">
        <v>1</v>
      </c>
      <c r="G31" s="9" t="s">
        <v>20</v>
      </c>
      <c r="H31" s="16"/>
    </row>
    <row r="32" spans="2:8" ht="14.25" customHeight="1" x14ac:dyDescent="0.25">
      <c r="B32" s="52" t="s">
        <v>23</v>
      </c>
      <c r="C32" s="53"/>
      <c r="D32" s="53"/>
      <c r="E32" s="53"/>
      <c r="F32" s="53"/>
      <c r="G32" s="54"/>
      <c r="H32" s="8" t="s">
        <v>24</v>
      </c>
    </row>
    <row r="33" spans="2:8" ht="14.25" customHeight="1" x14ac:dyDescent="0.25">
      <c r="B33" s="55" t="s">
        <v>25</v>
      </c>
      <c r="C33" s="56"/>
      <c r="D33" s="56"/>
      <c r="E33" s="56"/>
      <c r="F33" s="56"/>
      <c r="G33" s="57"/>
      <c r="H33" s="1" t="s">
        <v>24</v>
      </c>
    </row>
    <row r="34" spans="2:8" ht="14.25" customHeight="1" x14ac:dyDescent="0.25">
      <c r="B34" s="55" t="s">
        <v>26</v>
      </c>
      <c r="C34" s="56"/>
      <c r="D34" s="56"/>
      <c r="E34" s="56"/>
      <c r="F34" s="56"/>
      <c r="G34" s="57"/>
      <c r="H34" s="1" t="s">
        <v>24</v>
      </c>
    </row>
    <row r="35" spans="2:8" ht="25.5" customHeight="1" x14ac:dyDescent="0.25">
      <c r="B35" s="3" t="s">
        <v>27</v>
      </c>
      <c r="C35" s="3"/>
      <c r="D35" s="4"/>
    </row>
    <row r="36" spans="2:8" ht="24" customHeight="1" x14ac:dyDescent="0.25">
      <c r="B36" s="3" t="s">
        <v>28</v>
      </c>
      <c r="C36" s="3"/>
      <c r="D36" s="5"/>
    </row>
    <row r="37" spans="2:8" ht="25.9" customHeight="1" x14ac:dyDescent="0.25">
      <c r="B37" s="3" t="s">
        <v>29</v>
      </c>
      <c r="C37" s="3"/>
      <c r="D37" s="5"/>
    </row>
    <row r="38" spans="2:8" ht="25.15" customHeight="1" x14ac:dyDescent="0.25">
      <c r="B38" s="3" t="s">
        <v>30</v>
      </c>
      <c r="C38" s="3"/>
      <c r="D38" s="5"/>
    </row>
    <row r="39" spans="2:8" ht="14.25" customHeight="1" x14ac:dyDescent="0.25"/>
    <row r="40" spans="2:8" ht="14.25" customHeight="1" x14ac:dyDescent="0.25"/>
    <row r="41" spans="2:8" ht="14.25" customHeight="1" x14ac:dyDescent="0.25"/>
    <row r="42" spans="2:8" ht="14.25" customHeight="1" x14ac:dyDescent="0.25"/>
    <row r="43" spans="2:8" ht="14.25" customHeight="1" x14ac:dyDescent="0.25"/>
    <row r="44" spans="2:8" ht="14.25" customHeight="1" x14ac:dyDescent="0.25"/>
    <row r="45" spans="2:8" ht="14.25" customHeight="1" x14ac:dyDescent="0.25"/>
    <row r="46" spans="2:8" ht="14.25" customHeight="1" x14ac:dyDescent="0.25"/>
    <row r="47" spans="2:8" ht="14.25" customHeight="1" x14ac:dyDescent="0.25"/>
    <row r="48" spans="2: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</sheetData>
  <mergeCells count="10">
    <mergeCell ref="B34:G34"/>
    <mergeCell ref="B32:G32"/>
    <mergeCell ref="B33:G33"/>
    <mergeCell ref="B1:H1"/>
    <mergeCell ref="B2:B3"/>
    <mergeCell ref="C2:C3"/>
    <mergeCell ref="D2:D3"/>
    <mergeCell ref="E2:E3"/>
    <mergeCell ref="F2:G2"/>
    <mergeCell ref="H2:H3"/>
  </mergeCells>
  <pageMargins left="0.70866141732283472" right="0.70866141732283472" top="0.74803149606299213" bottom="0.74803149606299213" header="0.31496062992125984" footer="0.31496062992125984"/>
  <pageSetup scale="68" orientation="portrait" r:id="rId1"/>
  <rowBreaks count="2" manualBreakCount="2">
    <brk id="13" max="16383" man="1"/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Salidas I-II-S-2026</vt:lpstr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Milena Hincapie Gomez</dc:creator>
  <cp:lastModifiedBy>Viviana Alejandra  Aguirre Calvo</cp:lastModifiedBy>
  <cp:lastPrinted>2026-03-05T16:05:58Z</cp:lastPrinted>
  <dcterms:created xsi:type="dcterms:W3CDTF">2026-02-17T21:16:29Z</dcterms:created>
  <dcterms:modified xsi:type="dcterms:W3CDTF">2026-03-05T21:25:27Z</dcterms:modified>
</cp:coreProperties>
</file>