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"/>
    </mc:Choice>
  </mc:AlternateContent>
  <xr:revisionPtr revIDLastSave="0" documentId="13_ncr:1_{F454D713-08A7-4D4F-886D-7BEBBB552B5E}" xr6:coauthVersionLast="47" xr6:coauthVersionMax="47" xr10:uidLastSave="{00000000-0000-0000-0000-000000000000}"/>
  <bookViews>
    <workbookView xWindow="-120" yWindow="-120" windowWidth="29040" windowHeight="15720" xr2:uid="{1700EE75-0420-4F4B-82E1-7379D8CEEC02}"/>
  </bookViews>
  <sheets>
    <sheet name="ANEXO 1 ITEM 1 BIBLIOTE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K21" i="1" s="1"/>
  <c r="L21" i="1" s="1"/>
  <c r="J20" i="1"/>
  <c r="K20" i="1" s="1"/>
  <c r="L20" i="1" s="1"/>
  <c r="J19" i="1"/>
  <c r="K19" i="1" s="1"/>
  <c r="L19" i="1" s="1"/>
  <c r="J18" i="1"/>
  <c r="K18" i="1" s="1"/>
  <c r="L18" i="1" s="1"/>
  <c r="J17" i="1"/>
  <c r="K17" i="1" s="1"/>
  <c r="L17" i="1" s="1"/>
  <c r="J16" i="1"/>
  <c r="K16" i="1" s="1"/>
  <c r="L16" i="1" s="1"/>
  <c r="J15" i="1"/>
  <c r="K15" i="1" s="1"/>
  <c r="L15" i="1" s="1"/>
  <c r="K14" i="1"/>
  <c r="L14" i="1" s="1"/>
  <c r="J14" i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L22" i="1" s="1"/>
</calcChain>
</file>

<file path=xl/sharedStrings.xml><?xml version="1.0" encoding="utf-8"?>
<sst xmlns="http://schemas.openxmlformats.org/spreadsheetml/2006/main" count="65" uniqueCount="53">
  <si>
    <t xml:space="preserve">UNIVERSIDAD TECNOLÓGICA DE PEREIRA </t>
  </si>
  <si>
    <t>CONVOCATORIA PÚBLICA  BS 04 DE 2025</t>
  </si>
  <si>
    <t>“COMPRA DE AMOBLAMIENTO PARA LAS DIFERENTES ÁREAS DE LA UNIVERSIDAD TECNOLÓGICA DE PEREIRA"</t>
  </si>
  <si>
    <t>ANEXO 1  - ESPECIFICACIONES TÉCNICAS Y PRESENTACIÓN DE OFERTA</t>
  </si>
  <si>
    <t>ANEXO 1 ITEM 1 BIBLIOTECA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</si>
  <si>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</si>
  <si>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</si>
  <si>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</si>
  <si>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</si>
  <si>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</si>
  <si>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</si>
  <si>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</si>
  <si>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</si>
  <si>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</si>
  <si>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</si>
  <si>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</si>
  <si>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</si>
  <si>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</si>
  <si>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5 años)</t>
    </r>
  </si>
  <si>
    <t xml:space="preserve">IMÁGENES DE REFERENCIA </t>
  </si>
  <si>
    <t xml:space="preserve">Recepcion Circular </t>
  </si>
  <si>
    <t>Recepcion circular medidas 4,79x1,37 H=0,85 Superficie laminada, Conectividad pasacables, ducto bajo superficie + Bajante en lamina Cold rolled pintada. Frontal + Laterales entamborados Laminados. Counter Curvo 4,32x0,15 H=0,85 en superficie solida Corian Blanco + Listones Bajos en 0,05 H=0,40 Laminados. Incluye 2 Modulos de Servicio 2M1A con frente laminado.</t>
  </si>
  <si>
    <t>Unidad</t>
  </si>
  <si>
    <t>Mesa 3-Puntas medidas 4.80 x 4.48 H=0.722m, superficie en Formica 25mm de espesor, 5 Grommtes Porto con 3 Troqueles, sin chasis, conexion a piso. Vade central tapizado</t>
  </si>
  <si>
    <t>Mesa  en L medidas 3.66 x 2.70 H=0.720m, superficie en Formica 25mm, 3 Grommtes Porto con 3 Troqueles, sin chasis, conexion a piso. Vade central tapizado.</t>
  </si>
  <si>
    <t>Bibliofijo De Consulta Sencilla</t>
  </si>
  <si>
    <t>Bibliofijo de consulta Sencilla : Conformados por 1 unidad de consulta sencilla, medidas 0.90 largo x 0.30 fondo x 2.00 alto. Laterales y techo en formica, con entrepanos en lamina Cold Rolled. Kit estructural tensor y zocalo.</t>
  </si>
  <si>
    <t xml:space="preserve">Nicho Doble </t>
  </si>
  <si>
    <t>Nicho Doble 4,70 x 1,20 H=0,78: Incluye 4 Bancas Corrida con espaldar 1,20 x H=0,78m, estructura inferior en tuberia C.R. estructura interna en triplex 15mm, asiento y espalda tapizada en textil de alto trafico, espuma D40. Incluye 2 Mesas de 1.20 x 0.80m Superficie en melamina de 18mm, sin conectividad, base Fuste con Plato + 3 muebles para materas fabricados en melamina. (No incluye materas ni PLantas)</t>
  </si>
  <si>
    <t>Tarima En U,  2 Niveles</t>
  </si>
  <si>
    <t>Tarima en U, 2 Niveles, medidas 7,50x2,72 H=0,90 Estructura en Tuberia Cuadrada Cold rolled pintada. Recubimiento Sentadero, Laterares, Frontales en Piso Vinilico de alto trafico. Incluye 5 tomas dobles precableados y 12 Cojines tapizados en textil de alto trafico</t>
  </si>
  <si>
    <t xml:space="preserve">Banca Corrida </t>
  </si>
  <si>
    <t>Banca Corrida 9,26 x 0,60 Estructura en aglomerado con recubrimiento en piso vinilico de alto trafico. Sentadero Tapizado y Espaldar a Muro 7,36 H=0,36 Tapizados en textil de alto trafico. Con Conectividad, Incluye 5 tomas dobles precableados.</t>
  </si>
  <si>
    <t xml:space="preserve">Bibliofijos Curvos 2 Secciones </t>
  </si>
  <si>
    <t>Bibliofijos Curvos 2 Secciones 2,92 - 4,20 x0,60 H=0,90 laminados en formica, con 2 Niveles</t>
  </si>
  <si>
    <t xml:space="preserve">Banca Curva + Bibliofijos. </t>
  </si>
  <si>
    <t>Banca Curva + Bibliofijos. Banca medida 4,50 x 0,90 alto, en aglomerado laminado con recubrimiento en piso vinilico de alto trafico. Sentadero y espaldar tapizado en textil de alto trafico. Bibliofijos Perimetrales 0,30 H=0,90 laminados en formica, con 2 Niveles. Con Conectividad, incluye 2 tomas dobles precableados.</t>
  </si>
  <si>
    <t>Mesa  A Muro</t>
  </si>
  <si>
    <t>Mesa  a muro, medidas de 1,50 x 0,90 x 0,73=h, estructura Metalica cold rolled pintada, bases en madera natural, superficie en melamina 25mm con chaflan 45°, con Conectividad 1 Grommet.</t>
  </si>
  <si>
    <t>Nicho Tapizado Bidireccional 1.0 X 1.0 H=2.10 M, Cuerpo En Laminado Decorativo, Tapizados En Textil De Alto Trafico.  Incluye Iluminacion, Grommet Circular, Interruptor Y Circuito Con Conexion Mediante Clavija.</t>
  </si>
  <si>
    <t>HOT SPOT : Nicho tapizado bidireccional 1.0 x 1.0 H=2.10 M, cuerpo en laminado decorativo, tapizados en textil de alto trafico. Incluye iluminacion, grommet circular, interruptor y circuito con conexion mediante clavija.</t>
  </si>
  <si>
    <t>Bibliofijo De Consulta Doble</t>
  </si>
  <si>
    <t>Bibliofijo de consulta Doble : Conformados por 1 unidad de consulta doble, medidas 0.90 largo x 0.60 fondo x 2.00 alto. Laterales y techo en formica, con entrepanos en lamina Cold Rolled. Kit estructural tensor y zocalo.</t>
  </si>
  <si>
    <t xml:space="preserve">Banca Curva 2 Secciones + Bibliofijos Perimetrales. </t>
  </si>
  <si>
    <t>Banca Curva 2 secciones + Bibliofijos Perimetrales. Banca Laminada, base con recubrimiento en piso vinilico de alto trafico. Sentadero y Espaldar Tapizados en textil de alto trafico. Bibliofijos Perimetrales medidas 0,30 H=0,90 laminados en formica 2 Niveles. Con Conectividad, incluye 4 tomas dobles precableados.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</si>
  <si>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</si>
  <si>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</si>
  <si>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</si>
  <si>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</si>
  <si>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</si>
  <si>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</si>
  <si>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Mesa  Ameba  En L </t>
  </si>
  <si>
    <t xml:space="preserve">Mesa  Ameba 3-Puntas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</si>
</sst>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">
    <cellStyle name="Excel Built-in Normal" xfId="3" xr:uid="{72A0602F-9B3F-418F-9FFA-CE38A699A8D3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179034</xdr:colOff>
      <xdr:row>8</xdr:row>
      <xdr:rowOff>76200</xdr:rowOff>
    </xdr:from>
    <xdr:to>
      <xdr:col>14</xdr:col>
      <xdr:colOff>1600457</xdr:colOff>
      <xdr:row>8</xdr:row>
      <xdr:rowOff>933450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B21FAD-8DE9-42B9-B5E7-E45C93947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8209" y="2362200"/>
          <a:ext cx="1421423" cy="857250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200025</xdr:colOff>
      <xdr:row>9</xdr:row>
      <xdr:rowOff>95250</xdr:rowOff>
    </xdr:from>
    <xdr:to>
      <xdr:col>14</xdr:col>
      <xdr:colOff>1752885</xdr:colOff>
      <xdr:row>9</xdr:row>
      <xdr:rowOff>1176447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6AAF01-C6AC-4BD0-AC76-B1A8C9D89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3495675"/>
          <a:ext cx="1552860" cy="1081197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10</xdr:row>
      <xdr:rowOff>152400</xdr:rowOff>
    </xdr:from>
    <xdr:to>
      <xdr:col>14</xdr:col>
      <xdr:colOff>1714782</xdr:colOff>
      <xdr:row>10</xdr:row>
      <xdr:rowOff>1299915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36A142-CD7A-4F1D-A1F0-483F28065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53475" y="4791075"/>
          <a:ext cx="1600482" cy="1147515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123824</xdr:colOff>
      <xdr:row>11</xdr:row>
      <xdr:rowOff>57150</xdr:rowOff>
    </xdr:from>
    <xdr:to>
      <xdr:col>14</xdr:col>
      <xdr:colOff>1600457</xdr:colOff>
      <xdr:row>11</xdr:row>
      <xdr:rowOff>1404387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70B9B41-E2D7-4512-BC98-A208A254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62999" y="6153150"/>
          <a:ext cx="1476633" cy="1347237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12</xdr:row>
      <xdr:rowOff>209550</xdr:rowOff>
    </xdr:from>
    <xdr:to>
      <xdr:col>14</xdr:col>
      <xdr:colOff>1762394</xdr:colOff>
      <xdr:row>12</xdr:row>
      <xdr:rowOff>1567783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B64A8B1-2709-4308-8869-2AD026875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86800" y="7800975"/>
          <a:ext cx="1714769" cy="1358233"/>
        </a:xfrm>
        <a:prstGeom prst="rect">
          <a:avLst/>
        </a:prstGeom>
      </xdr:spPr>
    </xdr:pic>
    <xdr:clientData/>
  </xdr:twoCellAnchor>
  <xdr:twoCellAnchor editAs="oneCell">
    <xdr:from>
      <xdr:col>14</xdr:col>
      <xdr:colOff>71023</xdr:colOff>
      <xdr:row>13</xdr:row>
      <xdr:rowOff>180975</xdr:rowOff>
    </xdr:from>
    <xdr:to>
      <xdr:col>14</xdr:col>
      <xdr:colOff>1695715</xdr:colOff>
      <xdr:row>13</xdr:row>
      <xdr:rowOff>1209675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60DA494-082F-40C7-BE9E-334D27ABF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10198" y="9582150"/>
          <a:ext cx="1624692" cy="10287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14</xdr:row>
      <xdr:rowOff>76200</xdr:rowOff>
    </xdr:from>
    <xdr:to>
      <xdr:col>14</xdr:col>
      <xdr:colOff>1714763</xdr:colOff>
      <xdr:row>14</xdr:row>
      <xdr:rowOff>1512312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35BBCB-0DDD-46F2-8BF8-15933A414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91575" y="10791825"/>
          <a:ext cx="1562363" cy="1436112"/>
        </a:xfrm>
        <a:prstGeom prst="rect">
          <a:avLst/>
        </a:prstGeom>
      </xdr:spPr>
    </xdr:pic>
    <xdr:clientData/>
  </xdr:twoCellAnchor>
  <xdr:twoCellAnchor editAs="oneCell">
    <xdr:from>
      <xdr:col>14</xdr:col>
      <xdr:colOff>76199</xdr:colOff>
      <xdr:row>15</xdr:row>
      <xdr:rowOff>123826</xdr:rowOff>
    </xdr:from>
    <xdr:to>
      <xdr:col>14</xdr:col>
      <xdr:colOff>1810022</xdr:colOff>
      <xdr:row>15</xdr:row>
      <xdr:rowOff>1527800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69F0882-62A2-4CF2-A078-7ABC827E6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15374" y="12382501"/>
          <a:ext cx="1733823" cy="1403974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63501</xdr:colOff>
      <xdr:row>16</xdr:row>
      <xdr:rowOff>257176</xdr:rowOff>
    </xdr:from>
    <xdr:to>
      <xdr:col>14</xdr:col>
      <xdr:colOff>1771927</xdr:colOff>
      <xdr:row>16</xdr:row>
      <xdr:rowOff>1390650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3979AA5-AD6F-490A-A57C-66121C95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02676" y="14258926"/>
          <a:ext cx="1708426" cy="113347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17</xdr:row>
      <xdr:rowOff>114300</xdr:rowOff>
    </xdr:from>
    <xdr:to>
      <xdr:col>14</xdr:col>
      <xdr:colOff>1648079</xdr:colOff>
      <xdr:row>17</xdr:row>
      <xdr:rowOff>1428577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4C85A7A-057E-4476-A04D-535E8633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10625" y="15697200"/>
          <a:ext cx="1476629" cy="1314277"/>
        </a:xfrm>
        <a:prstGeom prst="rect">
          <a:avLst/>
        </a:prstGeom>
      </xdr:spPr>
    </xdr:pic>
    <xdr:clientData/>
  </xdr:twoCellAnchor>
  <xdr:twoCellAnchor editAs="oneCell">
    <xdr:from>
      <xdr:col>14</xdr:col>
      <xdr:colOff>353290</xdr:colOff>
      <xdr:row>18</xdr:row>
      <xdr:rowOff>114300</xdr:rowOff>
    </xdr:from>
    <xdr:to>
      <xdr:col>14</xdr:col>
      <xdr:colOff>1276525</xdr:colOff>
      <xdr:row>18</xdr:row>
      <xdr:rowOff>1562100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93DCE54-7823-4E25-86F8-D395BC1DE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92465" y="17287875"/>
          <a:ext cx="923235" cy="1447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107849</xdr:colOff>
      <xdr:row>19</xdr:row>
      <xdr:rowOff>114300</xdr:rowOff>
    </xdr:from>
    <xdr:to>
      <xdr:col>14</xdr:col>
      <xdr:colOff>1724287</xdr:colOff>
      <xdr:row>19</xdr:row>
      <xdr:rowOff>1476375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7FBF6FF-B50A-4075-834C-6A041D1E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747024" y="18869025"/>
          <a:ext cx="1616438" cy="1362075"/>
        </a:xfrm>
        <a:prstGeom prst="rect">
          <a:avLst/>
        </a:prstGeom>
      </xdr:spPr>
    </xdr:pic>
    <xdr:clientData/>
  </xdr:twoCellAnchor>
  <xdr:twoCellAnchor editAs="oneCell">
    <xdr:from>
      <xdr:col>14</xdr:col>
      <xdr:colOff>117041</xdr:colOff>
      <xdr:row>20</xdr:row>
      <xdr:rowOff>100928</xdr:rowOff>
    </xdr:from>
    <xdr:to>
      <xdr:col>14</xdr:col>
      <xdr:colOff>1724024</xdr:colOff>
      <xdr:row>20</xdr:row>
      <xdr:rowOff>1285875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992161E-EFC8-4851-AE83-7D4CB582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756216" y="20513003"/>
          <a:ext cx="1606983" cy="1184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6043-DB74-4AA3-B4F1-E7D160E7F66E}">
  <dimension ref="A1:O45"/>
  <sheetViews>
    <sheetView tabSelected="1" topLeftCell="A17" zoomScale="82" zoomScaleNormal="82" workbookViewId="0">
      <selection activeCell="C18" sqref="C18"/>
    </sheetView>
  </sheetViews>
  <sheetFormatPr baseColWidth="10" defaultColWidth="11.42578125" defaultRowHeight="12" x14ac:dyDescent="0.2"/>
  <cols>
    <col min="1" max="1" width="4.7109375" style="1" bestFit="1" customWidth="1"/>
    <col min="2" max="2" width="19.140625" style="34" customWidth="1"/>
    <col min="3" max="3" width="50.28515625" style="35" customWidth="1"/>
    <col min="4" max="4" width="7" style="35" bestFit="1" customWidth="1"/>
    <col min="5" max="5" width="9.85546875" style="1" bestFit="1" customWidth="1"/>
    <col min="6" max="6" width="9.28515625" style="1" bestFit="1" customWidth="1"/>
    <col min="7" max="7" width="36.140625" style="1" customWidth="1"/>
    <col min="8" max="9" width="14.42578125" style="1" customWidth="1"/>
    <col min="10" max="10" width="13" style="1" customWidth="1"/>
    <col min="11" max="11" width="14.42578125" style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27.7109375" style="1" customWidth="1"/>
    <col min="16" max="16384" width="11.42578125" style="1"/>
  </cols>
  <sheetData>
    <row r="1" spans="1:15" ht="18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ht="16.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5" ht="15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5" ht="18" customHeight="1" x14ac:dyDescent="0.2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21" customHeight="1" x14ac:dyDescent="0.2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 ht="14.25" customHeight="1" x14ac:dyDescent="0.2">
      <c r="A6" s="38" t="s">
        <v>4</v>
      </c>
      <c r="B6" s="38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5" ht="15.75" customHeight="1" x14ac:dyDescent="0.2">
      <c r="A7" s="4"/>
      <c r="B7" s="5"/>
      <c r="C7" s="6"/>
      <c r="D7" s="6"/>
      <c r="E7" s="4"/>
      <c r="F7" s="4"/>
      <c r="G7" s="4"/>
      <c r="H7" s="4"/>
      <c r="I7" s="4"/>
      <c r="J7" s="4"/>
      <c r="K7" s="4"/>
      <c r="L7" s="4"/>
    </row>
    <row r="8" spans="1:15" ht="60.75" customHeight="1" x14ac:dyDescent="0.2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8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10" t="s">
        <v>16</v>
      </c>
      <c r="M8" s="10" t="s">
        <v>17</v>
      </c>
      <c r="N8" s="11" t="s">
        <v>18</v>
      </c>
      <c r="O8" s="11" t="s">
        <v>19</v>
      </c>
    </row>
    <row r="9" spans="1:15" ht="87.75" customHeight="1" x14ac:dyDescent="0.2">
      <c r="A9" s="12">
        <v>1</v>
      </c>
      <c r="B9" s="13" t="s">
        <v>20</v>
      </c>
      <c r="C9" s="13" t="s">
        <v>21</v>
      </c>
      <c r="D9" s="13"/>
      <c r="E9" s="13" t="s">
        <v>22</v>
      </c>
      <c r="F9" s="13">
        <v>1</v>
      </c>
      <c r="G9" s="14"/>
      <c r="H9" s="14"/>
      <c r="I9" s="15"/>
      <c r="J9" s="14">
        <f>+H9*I9</f>
        <v>0</v>
      </c>
      <c r="K9" s="14">
        <f>+H9+J9</f>
        <v>0</v>
      </c>
      <c r="L9" s="14">
        <f>+K9*F9</f>
        <v>0</v>
      </c>
      <c r="M9" s="14"/>
      <c r="N9" s="14"/>
      <c r="O9" s="16"/>
    </row>
    <row r="10" spans="1:15" ht="97.5" customHeight="1" x14ac:dyDescent="0.2">
      <c r="A10" s="12">
        <v>2</v>
      </c>
      <c r="B10" s="13" t="s">
        <v>52</v>
      </c>
      <c r="C10" s="13" t="s">
        <v>23</v>
      </c>
      <c r="D10" s="13"/>
      <c r="E10" s="13" t="s">
        <v>22</v>
      </c>
      <c r="F10" s="13">
        <v>1</v>
      </c>
      <c r="G10" s="14"/>
      <c r="H10" s="14"/>
      <c r="I10" s="15"/>
      <c r="J10" s="14">
        <f t="shared" ref="J10:J21" si="0">+H10*I10</f>
        <v>0</v>
      </c>
      <c r="K10" s="14">
        <f t="shared" ref="K10:K21" si="1">+H10+J10</f>
        <v>0</v>
      </c>
      <c r="L10" s="14">
        <f t="shared" ref="L10:L21" si="2">+K10*F10</f>
        <v>0</v>
      </c>
      <c r="M10" s="14"/>
      <c r="N10" s="14"/>
      <c r="O10" s="16"/>
    </row>
    <row r="11" spans="1:15" ht="114.75" customHeight="1" x14ac:dyDescent="0.2">
      <c r="A11" s="12">
        <v>3</v>
      </c>
      <c r="B11" s="13" t="s">
        <v>51</v>
      </c>
      <c r="C11" s="13" t="s">
        <v>24</v>
      </c>
      <c r="D11" s="13"/>
      <c r="E11" s="13" t="s">
        <v>22</v>
      </c>
      <c r="F11" s="13">
        <v>1</v>
      </c>
      <c r="G11" s="14"/>
      <c r="H11" s="14"/>
      <c r="I11" s="15"/>
      <c r="J11" s="14">
        <f t="shared" si="0"/>
        <v>0</v>
      </c>
      <c r="K11" s="14">
        <f t="shared" si="1"/>
        <v>0</v>
      </c>
      <c r="L11" s="14">
        <f t="shared" si="2"/>
        <v>0</v>
      </c>
      <c r="M11" s="14"/>
      <c r="N11" s="14"/>
      <c r="O11" s="16"/>
    </row>
    <row r="12" spans="1:15" ht="117.75" customHeight="1" x14ac:dyDescent="0.2">
      <c r="A12" s="12">
        <v>4</v>
      </c>
      <c r="B12" s="13" t="s">
        <v>25</v>
      </c>
      <c r="C12" s="13" t="s">
        <v>26</v>
      </c>
      <c r="D12" s="13"/>
      <c r="E12" s="13" t="s">
        <v>22</v>
      </c>
      <c r="F12" s="13">
        <v>6</v>
      </c>
      <c r="G12" s="14"/>
      <c r="H12" s="14"/>
      <c r="I12" s="15"/>
      <c r="J12" s="14">
        <f t="shared" si="0"/>
        <v>0</v>
      </c>
      <c r="K12" s="14">
        <f t="shared" si="1"/>
        <v>0</v>
      </c>
      <c r="L12" s="14">
        <f t="shared" si="2"/>
        <v>0</v>
      </c>
      <c r="M12" s="14"/>
      <c r="N12" s="14"/>
      <c r="O12" s="16"/>
    </row>
    <row r="13" spans="1:15" ht="142.5" customHeight="1" x14ac:dyDescent="0.2">
      <c r="A13" s="12">
        <v>5</v>
      </c>
      <c r="B13" s="13" t="s">
        <v>27</v>
      </c>
      <c r="C13" s="13" t="s">
        <v>28</v>
      </c>
      <c r="D13" s="13"/>
      <c r="E13" s="13" t="s">
        <v>22</v>
      </c>
      <c r="F13" s="13">
        <v>2</v>
      </c>
      <c r="G13" s="14"/>
      <c r="H13" s="14"/>
      <c r="I13" s="15"/>
      <c r="J13" s="14">
        <f t="shared" si="0"/>
        <v>0</v>
      </c>
      <c r="K13" s="14">
        <f t="shared" si="1"/>
        <v>0</v>
      </c>
      <c r="L13" s="14">
        <f t="shared" si="2"/>
        <v>0</v>
      </c>
      <c r="M13" s="14"/>
      <c r="N13" s="14"/>
      <c r="O13" s="16"/>
    </row>
    <row r="14" spans="1:15" ht="103.5" customHeight="1" x14ac:dyDescent="0.2">
      <c r="A14" s="12">
        <v>6</v>
      </c>
      <c r="B14" s="13" t="s">
        <v>29</v>
      </c>
      <c r="C14" s="13" t="s">
        <v>30</v>
      </c>
      <c r="D14" s="13"/>
      <c r="E14" s="13" t="s">
        <v>22</v>
      </c>
      <c r="F14" s="13">
        <v>1</v>
      </c>
      <c r="G14" s="14"/>
      <c r="H14" s="14"/>
      <c r="I14" s="15"/>
      <c r="J14" s="14">
        <f t="shared" si="0"/>
        <v>0</v>
      </c>
      <c r="K14" s="14">
        <f t="shared" si="1"/>
        <v>0</v>
      </c>
      <c r="L14" s="14">
        <f t="shared" si="2"/>
        <v>0</v>
      </c>
      <c r="M14" s="14"/>
      <c r="N14" s="14"/>
      <c r="O14" s="16"/>
    </row>
    <row r="15" spans="1:15" ht="121.5" customHeight="1" x14ac:dyDescent="0.2">
      <c r="A15" s="12">
        <v>7</v>
      </c>
      <c r="B15" s="13" t="s">
        <v>31</v>
      </c>
      <c r="C15" s="13" t="s">
        <v>32</v>
      </c>
      <c r="D15" s="13"/>
      <c r="E15" s="13" t="s">
        <v>22</v>
      </c>
      <c r="F15" s="13">
        <v>1</v>
      </c>
      <c r="G15" s="14"/>
      <c r="H15" s="14"/>
      <c r="I15" s="15"/>
      <c r="J15" s="14">
        <f t="shared" si="0"/>
        <v>0</v>
      </c>
      <c r="K15" s="14">
        <f t="shared" si="1"/>
        <v>0</v>
      </c>
      <c r="L15" s="14">
        <f t="shared" si="2"/>
        <v>0</v>
      </c>
      <c r="M15" s="14"/>
      <c r="N15" s="14"/>
      <c r="O15" s="16"/>
    </row>
    <row r="16" spans="1:15" ht="137.25" customHeight="1" x14ac:dyDescent="0.2">
      <c r="A16" s="12">
        <v>8</v>
      </c>
      <c r="B16" s="13" t="s">
        <v>33</v>
      </c>
      <c r="C16" s="13" t="s">
        <v>34</v>
      </c>
      <c r="D16" s="13"/>
      <c r="E16" s="13" t="s">
        <v>22</v>
      </c>
      <c r="F16" s="13">
        <v>1</v>
      </c>
      <c r="G16" s="14"/>
      <c r="H16" s="14"/>
      <c r="I16" s="15"/>
      <c r="J16" s="14">
        <f t="shared" si="0"/>
        <v>0</v>
      </c>
      <c r="K16" s="14">
        <f t="shared" si="1"/>
        <v>0</v>
      </c>
      <c r="L16" s="14">
        <f t="shared" si="2"/>
        <v>0</v>
      </c>
      <c r="M16" s="14"/>
      <c r="N16" s="14"/>
      <c r="O16" s="16"/>
    </row>
    <row r="17" spans="1:15" ht="124.5" customHeight="1" x14ac:dyDescent="0.2">
      <c r="A17" s="12">
        <v>9</v>
      </c>
      <c r="B17" s="13" t="s">
        <v>35</v>
      </c>
      <c r="C17" s="13" t="s">
        <v>36</v>
      </c>
      <c r="D17" s="13"/>
      <c r="E17" s="13" t="s">
        <v>22</v>
      </c>
      <c r="F17" s="13">
        <v>1</v>
      </c>
      <c r="G17" s="14"/>
      <c r="H17" s="14"/>
      <c r="I17" s="15"/>
      <c r="J17" s="14">
        <f t="shared" si="0"/>
        <v>0</v>
      </c>
      <c r="K17" s="14">
        <f t="shared" si="1"/>
        <v>0</v>
      </c>
      <c r="L17" s="14">
        <f t="shared" si="2"/>
        <v>0</v>
      </c>
      <c r="M17" s="14"/>
      <c r="N17" s="14"/>
      <c r="O17" s="16"/>
    </row>
    <row r="18" spans="1:15" ht="125.25" customHeight="1" x14ac:dyDescent="0.2">
      <c r="A18" s="12">
        <v>10</v>
      </c>
      <c r="B18" s="13" t="s">
        <v>37</v>
      </c>
      <c r="C18" s="13" t="s">
        <v>38</v>
      </c>
      <c r="D18" s="13"/>
      <c r="E18" s="13" t="s">
        <v>22</v>
      </c>
      <c r="F18" s="13">
        <v>3</v>
      </c>
      <c r="G18" s="14"/>
      <c r="H18" s="14"/>
      <c r="I18" s="15"/>
      <c r="J18" s="14">
        <f t="shared" si="0"/>
        <v>0</v>
      </c>
      <c r="K18" s="14">
        <f t="shared" si="1"/>
        <v>0</v>
      </c>
      <c r="L18" s="14">
        <f t="shared" si="2"/>
        <v>0</v>
      </c>
      <c r="M18" s="14"/>
      <c r="N18" s="14"/>
      <c r="O18" s="16"/>
    </row>
    <row r="19" spans="1:15" ht="124.5" customHeight="1" x14ac:dyDescent="0.2">
      <c r="A19" s="12">
        <v>11</v>
      </c>
      <c r="B19" s="13" t="s">
        <v>39</v>
      </c>
      <c r="C19" s="13" t="s">
        <v>40</v>
      </c>
      <c r="D19" s="13"/>
      <c r="E19" s="13" t="s">
        <v>22</v>
      </c>
      <c r="F19" s="13">
        <v>2</v>
      </c>
      <c r="G19" s="14"/>
      <c r="H19" s="14"/>
      <c r="I19" s="15"/>
      <c r="J19" s="14">
        <f t="shared" si="0"/>
        <v>0</v>
      </c>
      <c r="K19" s="14">
        <f t="shared" si="1"/>
        <v>0</v>
      </c>
      <c r="L19" s="14">
        <f t="shared" si="2"/>
        <v>0</v>
      </c>
      <c r="M19" s="14"/>
      <c r="N19" s="14"/>
      <c r="O19" s="16"/>
    </row>
    <row r="20" spans="1:15" ht="130.5" customHeight="1" x14ac:dyDescent="0.2">
      <c r="A20" s="12">
        <v>12</v>
      </c>
      <c r="B20" s="13" t="s">
        <v>41</v>
      </c>
      <c r="C20" s="13" t="s">
        <v>42</v>
      </c>
      <c r="D20" s="13"/>
      <c r="E20" s="13" t="s">
        <v>22</v>
      </c>
      <c r="F20" s="13">
        <v>6</v>
      </c>
      <c r="G20" s="14"/>
      <c r="H20" s="14"/>
      <c r="I20" s="15"/>
      <c r="J20" s="14">
        <f t="shared" si="0"/>
        <v>0</v>
      </c>
      <c r="K20" s="14">
        <f t="shared" si="1"/>
        <v>0</v>
      </c>
      <c r="L20" s="14">
        <f t="shared" si="2"/>
        <v>0</v>
      </c>
      <c r="M20" s="14"/>
      <c r="N20" s="14"/>
      <c r="O20" s="16"/>
    </row>
    <row r="21" spans="1:15" ht="114.75" customHeight="1" x14ac:dyDescent="0.2">
      <c r="A21" s="12">
        <v>13</v>
      </c>
      <c r="B21" s="13" t="s">
        <v>43</v>
      </c>
      <c r="C21" s="13" t="s">
        <v>44</v>
      </c>
      <c r="D21" s="13"/>
      <c r="E21" s="13" t="s">
        <v>22</v>
      </c>
      <c r="F21" s="13">
        <v>2</v>
      </c>
      <c r="G21" s="14"/>
      <c r="H21" s="14"/>
      <c r="I21" s="15"/>
      <c r="J21" s="14">
        <f t="shared" si="0"/>
        <v>0</v>
      </c>
      <c r="K21" s="14">
        <f t="shared" si="1"/>
        <v>0</v>
      </c>
      <c r="L21" s="14">
        <f t="shared" si="2"/>
        <v>0</v>
      </c>
      <c r="M21" s="14"/>
      <c r="N21" s="14"/>
      <c r="O21" s="16"/>
    </row>
    <row r="22" spans="1:15" s="18" customFormat="1" ht="14.25" customHeight="1" x14ac:dyDescent="0.25">
      <c r="A22" s="39" t="s">
        <v>45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17">
        <f>SUM(L9:L21)</f>
        <v>0</v>
      </c>
    </row>
    <row r="23" spans="1:15" s="18" customFormat="1" ht="14.2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</row>
    <row r="24" spans="1:1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5" ht="48" customHeight="1" x14ac:dyDescent="0.2">
      <c r="A25" s="37" t="s">
        <v>46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5" x14ac:dyDescent="0.2">
      <c r="A26" s="21"/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5" x14ac:dyDescent="0.2">
      <c r="A27" s="21"/>
      <c r="B27" s="22"/>
      <c r="C27" s="21"/>
      <c r="D27" s="21"/>
      <c r="E27" s="21"/>
      <c r="F27" s="21"/>
      <c r="G27" s="21"/>
      <c r="H27" s="21"/>
      <c r="I27" s="21"/>
      <c r="J27" s="23"/>
      <c r="K27" s="23"/>
      <c r="L27" s="23"/>
    </row>
    <row r="28" spans="1:15" x14ac:dyDescent="0.2">
      <c r="A28" s="23"/>
      <c r="B28" s="24"/>
      <c r="C28" s="25"/>
      <c r="D28" s="25"/>
      <c r="E28" s="23"/>
      <c r="F28" s="23"/>
      <c r="G28" s="23"/>
      <c r="H28" s="23"/>
      <c r="I28" s="23"/>
      <c r="J28" s="23"/>
      <c r="K28" s="23"/>
      <c r="L28" s="23"/>
    </row>
    <row r="29" spans="1:15" x14ac:dyDescent="0.2">
      <c r="A29" s="23"/>
      <c r="B29" s="24"/>
      <c r="C29" s="25"/>
      <c r="D29" s="25"/>
      <c r="E29" s="23"/>
      <c r="F29" s="23"/>
      <c r="G29" s="23"/>
      <c r="H29" s="23"/>
      <c r="I29" s="23"/>
      <c r="J29" s="23"/>
      <c r="K29" s="23"/>
      <c r="L29" s="23"/>
    </row>
    <row r="30" spans="1:15" ht="23.1" customHeight="1" x14ac:dyDescent="0.2">
      <c r="A30" s="23"/>
      <c r="B30" s="26" t="s">
        <v>47</v>
      </c>
      <c r="C30" s="27"/>
      <c r="D30" s="28"/>
      <c r="E30" s="23"/>
      <c r="F30" s="23"/>
      <c r="G30" s="23"/>
      <c r="H30" s="23"/>
      <c r="I30" s="23"/>
      <c r="J30" s="23"/>
      <c r="K30" s="23"/>
      <c r="L30" s="23"/>
    </row>
    <row r="31" spans="1:15" ht="36" customHeight="1" x14ac:dyDescent="0.2">
      <c r="A31" s="23"/>
      <c r="B31" s="26" t="s">
        <v>48</v>
      </c>
      <c r="C31" s="29"/>
      <c r="D31" s="28"/>
      <c r="E31" s="23"/>
      <c r="F31" s="23"/>
      <c r="G31" s="23"/>
      <c r="H31" s="23"/>
      <c r="I31" s="23"/>
      <c r="J31" s="23"/>
      <c r="K31" s="23"/>
      <c r="L31" s="23"/>
    </row>
    <row r="32" spans="1:15" ht="49.5" customHeight="1" x14ac:dyDescent="0.2">
      <c r="A32" s="23"/>
      <c r="B32" s="26" t="s">
        <v>49</v>
      </c>
      <c r="C32" s="29"/>
      <c r="D32" s="28"/>
      <c r="E32" s="23"/>
      <c r="F32" s="23"/>
      <c r="G32" s="23"/>
      <c r="H32" s="23"/>
      <c r="I32" s="23"/>
      <c r="J32" s="23"/>
      <c r="K32" s="23"/>
      <c r="L32" s="23"/>
    </row>
    <row r="33" spans="1:12" x14ac:dyDescent="0.2">
      <c r="A33" s="23"/>
      <c r="B33" s="30" t="s">
        <v>50</v>
      </c>
      <c r="C33" s="31"/>
      <c r="D33" s="32"/>
      <c r="E33" s="23"/>
      <c r="F33" s="23"/>
      <c r="G33" s="23"/>
      <c r="H33" s="23"/>
      <c r="I33" s="23"/>
      <c r="J33" s="23"/>
      <c r="K33" s="23"/>
      <c r="L33" s="23"/>
    </row>
    <row r="34" spans="1:12" x14ac:dyDescent="0.2">
      <c r="A34" s="23"/>
      <c r="B34" s="5"/>
      <c r="C34" s="6"/>
      <c r="D34" s="6"/>
      <c r="E34" s="23"/>
      <c r="F34" s="23"/>
      <c r="G34" s="23"/>
      <c r="H34" s="23"/>
      <c r="I34" s="23"/>
      <c r="J34" s="23"/>
      <c r="K34" s="23"/>
      <c r="L34" s="23"/>
    </row>
    <row r="42" spans="1:12" x14ac:dyDescent="0.2">
      <c r="A42" s="33">
        <v>0</v>
      </c>
    </row>
    <row r="43" spans="1:12" x14ac:dyDescent="0.2">
      <c r="A43" s="33">
        <v>0.05</v>
      </c>
    </row>
    <row r="44" spans="1:12" x14ac:dyDescent="0.2">
      <c r="A44" s="33">
        <v>0.1</v>
      </c>
    </row>
    <row r="45" spans="1:12" x14ac:dyDescent="0.2">
      <c r="A45" s="33">
        <v>0.19</v>
      </c>
    </row>
  </sheetData>
  <mergeCells count="8">
    <mergeCell ref="A24:L24"/>
    <mergeCell ref="A25:L25"/>
    <mergeCell ref="A1:N1"/>
    <mergeCell ref="A2:N2"/>
    <mergeCell ref="A3:N3"/>
    <mergeCell ref="A4:N4"/>
    <mergeCell ref="A6:B6"/>
    <mergeCell ref="A22:K22"/>
  </mergeCells>
  <pageMargins left="0.7" right="0.7" top="0.75" bottom="0.75" header="0.3" footer="0.3"/>
  <pageSetup orientation="portrait" r:id="rId1"/>
  <ignoredErrors>
    <ignoredError sqref="J9:L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 BIBLIOTECA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2025-11-27T20:48:26Z</dcterms:created>
  <dcterms:modified xsi:type="dcterms:W3CDTF">2025-11-27T20:58:06Z</dcterms:modified>
</cp:coreProperties>
</file>