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5\Invitacion Publica  BS -08\"/>
    </mc:Choice>
  </mc:AlternateContent>
  <xr:revisionPtr revIDLastSave="0" documentId="13_ncr:1_{6220EF0C-B22E-40BB-81EB-47D5274EB5A1}" xr6:coauthVersionLast="47" xr6:coauthVersionMax="47" xr10:uidLastSave="{00000000-0000-0000-0000-000000000000}"/>
  <bookViews>
    <workbookView xWindow="-28920" yWindow="855" windowWidth="29040" windowHeight="15720" xr2:uid="{77EF14B8-01B9-42E0-9C6A-748AE14A6A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J9" i="1"/>
  <c r="K9" i="1" s="1"/>
  <c r="L9" i="1" s="1"/>
  <c r="L11" i="1" l="1"/>
</calcChain>
</file>

<file path=xl/sharedStrings.xml><?xml version="1.0" encoding="utf-8"?>
<sst xmlns="http://schemas.openxmlformats.org/spreadsheetml/2006/main" count="32" uniqueCount="31">
  <si>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</si>
  <si>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</si>
  <si>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</si>
  <si>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</si>
  <si>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</si>
  <si>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</si>
  <si>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</si>
  <si>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</si>
  <si>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</si>
  <si>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</si>
  <si>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</si>
  <si>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</si>
  <si>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</si>
  <si>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</si>
  <si>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</si>
  <si>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>INVITACIÓN  PÚBLICA BS 08 DE 2025</t>
  </si>
  <si>
    <t>ANEXO 1  -  ESPECIFICACIONES TÉCNICAS Y PRESENTACIÓN DE OFERTA</t>
  </si>
  <si>
    <t xml:space="preserve">SUBITEM 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</si>
  <si>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</si>
  <si>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</si>
  <si>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</si>
  <si>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</si>
  <si>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</si>
  <si>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</si>
  <si>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Horno De Induccion Para Fundir Diversos Metales. Consta De Unidad Principal Y Torre De Enfriamiento</t>
  </si>
  <si>
    <t>LANSHUO</t>
  </si>
  <si>
    <t>ERMARSAN</t>
  </si>
  <si>
    <t>Maquina plegadora con control CNC, para doblar láminas metálicas y a diferentes perfiles. Capacidad del 120 t, marca: Ermksan</t>
  </si>
  <si>
    <r>
      <t xml:space="preserve">MAQUINA PLEGADORA ECO BEND EXPERT 3100 - 120 t (toneladas)
Control: ER TOUCH EDITION
Brazo Control: BRAZO CONTROLADOR ESTÁNDAR
Ejes:	3 EJES (Y1-Y2 + X)
Carrera: RECORRIDO EN ALTURA DE 250 mm
Apertura: 385 mm
Profundidad de garganta:	250 mm
Crowning: MANUAL
Proteccion Trasera: 	LEUZE MLC510
Pedal: 	DOBLE
Sistema Hidráulico: 	HAWE
Sistema Eléctrico: 	SIEMENS
Brazos de Soporte Frontal: 	DESLIZABLES TIPO L
Mesa: 	ESTÁNDAR
Herramienta Superior: 	ROLLERI PS. 135-85-R08
Herramienta Inferior: 	ROLLERI 10621202003760
Porta-Herramienta: TIPO EUROPEO
Color:	RAL 7035 - RAL 2008
Tensión:	220 V (3 PH) - 60 Hz
Guía:	INGLES.
</t>
    </r>
    <r>
      <rPr>
        <b/>
        <sz val="9"/>
        <color theme="1"/>
        <rFont val="Calibri Light"/>
        <family val="2"/>
        <scheme val="major"/>
      </rPr>
      <t>Incluye:</t>
    </r>
    <r>
      <rPr>
        <sz val="9"/>
        <color theme="1"/>
        <rFont val="Calibri Light"/>
        <family val="2"/>
        <scheme val="major"/>
      </rPr>
      <t xml:space="preserve"> Montacarga; instalacion, puesta en marcha, capacitacion presencial para 15 personas 
</t>
    </r>
    <r>
      <rPr>
        <b/>
        <sz val="9"/>
        <color theme="1"/>
        <rFont val="Calibri Light"/>
        <family val="2"/>
        <scheme val="major"/>
      </rPr>
      <t>Sitio de entrega:</t>
    </r>
    <r>
      <rPr>
        <sz val="9"/>
        <color theme="1"/>
        <rFont val="Calibri Light"/>
        <family val="2"/>
        <scheme val="major"/>
      </rPr>
      <t xml:space="preserve"> Laboratorio de Formación plasticas  4A - 116</t>
    </r>
  </si>
  <si>
    <r>
      <t xml:space="preserve">HORNO DE INDUCCION PARA FUSIÓN
Corriente de salida = 160 A
Tension de salida = 550 V
Tension de entrada trifasico = 440V / 60HZ
Frecuencia de oscilacion = 1 kHz-20 kHz
Dimensiones principales (largo * ancho * alto): 760 mm * 400 mm * 880 mm
Temperatura maxima = 1 800°C
Temperatura del agua de entrada: debe ser inferior a 40°C
Temperatura del agua de salida: inferior a 70°C
Necesidades de agua de refrigeración:  presión superior a 0.2MPa y caudal superior a 6 l/min
Características del tablero eléctrico (largo * ancho * alto): 550 mm *400 mm * 500 mm
El valor del horno debe incluir una TORRE DE ENFRIAMIENTO con las siguientes características:
Capacidad de refrigeracion = 120 000 Kcal/h
Flujo = 28 m³/h
Alimentación a 440 V - 60 Hz
Diámetro de las tuberia de entrada y salida de agua [mm]: DN63
Diámetro de los puertos de adicion y descarga de aguas residuales [mm]: DN32
Potendia del motor del ventilador = 0,55 kW (por dos unidades)
Bomba, potencia 1.1 kW y caudal de 23 m3/h
Bomba de circulacion, potencia 3 kW cabeza de entrega 28 m, flujo 23 m3/h
Material de la torre: acero galvanizado
Dimensiones principales (largo, ancho y alto): 3 000 mm *1 000 mm * 2 250 mm
Peso: 700Kg.
</t>
    </r>
    <r>
      <rPr>
        <b/>
        <sz val="9"/>
        <color theme="1"/>
        <rFont val="Calibri Light"/>
        <family val="2"/>
        <scheme val="major"/>
      </rPr>
      <t xml:space="preserve">Incluye: </t>
    </r>
    <r>
      <rPr>
        <sz val="9"/>
        <color theme="1"/>
        <rFont val="Calibri Light"/>
        <family val="2"/>
        <scheme val="major"/>
      </rPr>
      <t>Montacarga; instalacion, puesta en marcha, capacitacion presencial para 15 personas 
S</t>
    </r>
    <r>
      <rPr>
        <b/>
        <sz val="9"/>
        <color theme="1"/>
        <rFont val="Calibri Light"/>
        <family val="2"/>
        <scheme val="major"/>
      </rPr>
      <t>itio de entrega</t>
    </r>
    <r>
      <rPr>
        <sz val="9"/>
        <color theme="1"/>
        <rFont val="Calibri Light"/>
        <family val="2"/>
        <scheme val="major"/>
      </rPr>
      <t>: Laboratorio de Fundición 4A - 115</t>
    </r>
  </si>
  <si>
    <t xml:space="preserve">COMPRA DE EQUIPOS, PARA EL PROGRAMA DE  INGENIERIA DE MANUFACTURA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</si>
</sst>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7" fillId="0" borderId="0" xfId="0" applyFont="1"/>
    <xf numFmtId="0" fontId="9" fillId="0" borderId="3" xfId="0" applyFont="1" applyBorder="1" applyAlignment="1">
      <alignment horizontal="center" vertical="center"/>
    </xf>
    <xf numFmtId="42" fontId="9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10" fillId="0" borderId="1" xfId="2" applyNumberFormat="1" applyFont="1" applyBorder="1" applyAlignment="1">
      <alignment vertical="center" wrapText="1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3"/>
  <sheetViews>
    <sheetView tabSelected="1" topLeftCell="A4" zoomScale="142" zoomScaleNormal="142" workbookViewId="0">
      <selection activeCell="J10" sqref="J10"/>
    </sheetView>
  </sheetViews>
  <sheetFormatPr baseColWidth="10" defaultRowHeight="15" x14ac:dyDescent="0.25"/>
  <cols>
    <col min="2" max="2" width="56.28515625" customWidth="1"/>
    <col min="3" max="3" width="85.42578125" customWidth="1"/>
    <col min="7" max="7" width="25.42578125" customWidth="1"/>
  </cols>
  <sheetData>
    <row r="1" spans="1:1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5">
      <c r="A4" s="20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20"/>
      <c r="B6" s="20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4"/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32.25" customHeight="1" x14ac:dyDescent="0.25">
      <c r="A8" s="8" t="s">
        <v>17</v>
      </c>
      <c r="B8" s="8" t="s">
        <v>1</v>
      </c>
      <c r="C8" s="8" t="s">
        <v>2</v>
      </c>
      <c r="D8" s="8" t="s">
        <v>3</v>
      </c>
      <c r="E8" s="8" t="s">
        <v>4</v>
      </c>
      <c r="F8" s="9" t="s">
        <v>5</v>
      </c>
      <c r="G8" s="10" t="s">
        <v>6</v>
      </c>
      <c r="H8" s="10" t="s">
        <v>7</v>
      </c>
      <c r="I8" s="10" t="s">
        <v>8</v>
      </c>
      <c r="J8" s="10" t="s">
        <v>9</v>
      </c>
      <c r="K8" s="10" t="s">
        <v>10</v>
      </c>
      <c r="L8" s="11" t="s">
        <v>11</v>
      </c>
      <c r="M8" s="12" t="s">
        <v>12</v>
      </c>
      <c r="N8" s="12" t="s">
        <v>13</v>
      </c>
    </row>
    <row r="9" spans="1:14" ht="351" customHeight="1" x14ac:dyDescent="0.25">
      <c r="A9" s="21">
        <v>1</v>
      </c>
      <c r="B9" s="18" t="s">
        <v>24</v>
      </c>
      <c r="C9" s="19" t="s">
        <v>29</v>
      </c>
      <c r="D9" s="18" t="s">
        <v>25</v>
      </c>
      <c r="E9" s="18" t="s">
        <v>14</v>
      </c>
      <c r="F9" s="18">
        <v>1</v>
      </c>
      <c r="G9" s="16"/>
      <c r="H9" s="16"/>
      <c r="I9" s="44">
        <v>0.19</v>
      </c>
      <c r="J9" s="45">
        <f>H9*I9</f>
        <v>0</v>
      </c>
      <c r="K9" s="45">
        <f>ROUND(H9+J9,0)</f>
        <v>0</v>
      </c>
      <c r="L9" s="46">
        <f>K9*F9</f>
        <v>0</v>
      </c>
      <c r="M9" s="17"/>
      <c r="N9" s="17"/>
    </row>
    <row r="10" spans="1:14" ht="292.5" customHeight="1" x14ac:dyDescent="0.25">
      <c r="A10" s="21">
        <v>2</v>
      </c>
      <c r="B10" s="18" t="s">
        <v>27</v>
      </c>
      <c r="C10" s="19" t="s">
        <v>28</v>
      </c>
      <c r="D10" s="18" t="s">
        <v>26</v>
      </c>
      <c r="E10" s="18" t="s">
        <v>14</v>
      </c>
      <c r="F10" s="18">
        <v>1</v>
      </c>
      <c r="G10" s="16"/>
      <c r="H10" s="16"/>
      <c r="I10" s="44">
        <v>0.19</v>
      </c>
      <c r="J10" s="45">
        <f>H10*I10</f>
        <v>0</v>
      </c>
      <c r="K10" s="45">
        <f>ROUND(H10+J10,0)</f>
        <v>0</v>
      </c>
      <c r="L10" s="46">
        <f>K10*F10</f>
        <v>0</v>
      </c>
      <c r="M10" s="17"/>
      <c r="N10" s="17"/>
    </row>
    <row r="11" spans="1:14" s="3" customFormat="1" ht="12.75" x14ac:dyDescent="0.2">
      <c r="A11" s="42" t="s">
        <v>18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3">
        <f>SUM(L9:L10)</f>
        <v>0</v>
      </c>
    </row>
    <row r="12" spans="1:14" s="3" customFormat="1" ht="12.75" x14ac:dyDescent="0.2">
      <c r="B12" s="13"/>
      <c r="C12" s="14"/>
      <c r="F12" s="15"/>
    </row>
    <row r="13" spans="1:14" s="3" customFormat="1" ht="12.75" x14ac:dyDescent="0.2">
      <c r="B13" s="13"/>
      <c r="C13" s="14"/>
      <c r="F13" s="15"/>
    </row>
    <row r="14" spans="1:14" s="3" customFormat="1" ht="54" customHeight="1" x14ac:dyDescent="0.2">
      <c r="A14" s="22" t="s">
        <v>19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s="3" customFormat="1" ht="12.75" x14ac:dyDescent="0.2">
      <c r="A15" s="23"/>
      <c r="B15" s="24"/>
      <c r="C15" s="23"/>
      <c r="D15" s="23"/>
      <c r="E15" s="23"/>
      <c r="F15" s="25"/>
      <c r="G15" s="23"/>
      <c r="H15" s="23"/>
      <c r="I15" s="23"/>
      <c r="J15" s="23"/>
      <c r="K15" s="23"/>
      <c r="L15" s="23"/>
      <c r="M15" s="26"/>
      <c r="N15" s="26"/>
    </row>
    <row r="16" spans="1:14" s="3" customFormat="1" ht="12.75" x14ac:dyDescent="0.2">
      <c r="A16" s="23"/>
      <c r="B16" s="24"/>
      <c r="C16" s="23"/>
      <c r="D16" s="23"/>
      <c r="E16" s="23"/>
      <c r="F16" s="25"/>
      <c r="G16" s="23"/>
      <c r="H16" s="23"/>
      <c r="I16" s="23"/>
      <c r="J16" s="27"/>
      <c r="K16" s="27"/>
      <c r="L16" s="27"/>
      <c r="M16" s="26"/>
      <c r="N16" s="26"/>
    </row>
    <row r="17" spans="1:14" s="3" customFormat="1" ht="12.75" x14ac:dyDescent="0.2">
      <c r="A17" s="27"/>
      <c r="B17" s="28"/>
      <c r="C17" s="29"/>
      <c r="D17" s="29"/>
      <c r="E17" s="27"/>
      <c r="F17" s="30"/>
      <c r="G17" s="27"/>
      <c r="H17" s="27"/>
      <c r="I17" s="27"/>
      <c r="J17" s="27"/>
      <c r="K17" s="27"/>
      <c r="L17" s="27"/>
      <c r="M17" s="26"/>
      <c r="N17" s="26"/>
    </row>
    <row r="18" spans="1:14" s="3" customFormat="1" ht="12.75" x14ac:dyDescent="0.2">
      <c r="A18" s="27"/>
      <c r="B18" s="28"/>
      <c r="C18" s="29"/>
      <c r="D18" s="29"/>
      <c r="E18" s="27"/>
      <c r="F18" s="30"/>
      <c r="G18" s="27"/>
      <c r="H18" s="27"/>
      <c r="I18" s="27"/>
      <c r="J18" s="27"/>
      <c r="K18" s="27"/>
      <c r="L18" s="27"/>
      <c r="M18" s="26"/>
      <c r="N18" s="26"/>
    </row>
    <row r="19" spans="1:14" s="3" customFormat="1" ht="12.75" x14ac:dyDescent="0.2">
      <c r="A19" s="27"/>
      <c r="B19" s="31" t="s">
        <v>20</v>
      </c>
      <c r="C19" s="32"/>
      <c r="D19" s="33"/>
      <c r="E19" s="27"/>
      <c r="F19" s="30"/>
      <c r="G19" s="27"/>
      <c r="H19" s="27"/>
      <c r="I19" s="27"/>
      <c r="J19" s="27"/>
      <c r="K19" s="27"/>
      <c r="L19" s="27"/>
      <c r="M19" s="26"/>
      <c r="N19" s="26"/>
    </row>
    <row r="20" spans="1:14" s="3" customFormat="1" ht="12.75" x14ac:dyDescent="0.2">
      <c r="A20" s="27"/>
      <c r="B20" s="31" t="s">
        <v>21</v>
      </c>
      <c r="C20" s="34"/>
      <c r="D20" s="33"/>
      <c r="E20" s="27"/>
      <c r="F20" s="30"/>
      <c r="G20" s="27"/>
      <c r="H20" s="27"/>
      <c r="I20" s="27"/>
      <c r="J20" s="27"/>
      <c r="K20" s="27"/>
      <c r="L20" s="27"/>
      <c r="M20" s="26"/>
      <c r="N20" s="26"/>
    </row>
    <row r="21" spans="1:14" s="3" customFormat="1" ht="12.75" x14ac:dyDescent="0.2">
      <c r="A21" s="27"/>
      <c r="B21" s="31" t="s">
        <v>22</v>
      </c>
      <c r="C21" s="34"/>
      <c r="D21" s="33"/>
      <c r="E21" s="27"/>
      <c r="F21" s="30"/>
      <c r="G21" s="27"/>
      <c r="H21" s="27"/>
      <c r="I21" s="27"/>
      <c r="J21" s="27"/>
      <c r="K21" s="27"/>
      <c r="L21" s="27"/>
      <c r="M21" s="26"/>
      <c r="N21" s="26"/>
    </row>
    <row r="22" spans="1:14" s="3" customFormat="1" ht="12.75" x14ac:dyDescent="0.2">
      <c r="A22" s="27"/>
      <c r="B22" s="35" t="s">
        <v>23</v>
      </c>
      <c r="C22" s="36"/>
      <c r="D22" s="37"/>
      <c r="E22" s="27"/>
      <c r="F22" s="30"/>
      <c r="G22" s="27"/>
      <c r="H22" s="27"/>
      <c r="I22" s="27"/>
      <c r="J22" s="27"/>
      <c r="K22" s="27"/>
      <c r="L22" s="27"/>
      <c r="M22" s="26"/>
      <c r="N22" s="26"/>
    </row>
    <row r="23" spans="1:14" s="3" customFormat="1" ht="12.75" x14ac:dyDescent="0.2">
      <c r="A23" s="26"/>
      <c r="B23" s="38"/>
      <c r="C23" s="39"/>
      <c r="D23" s="26"/>
      <c r="E23" s="26"/>
      <c r="F23" s="40"/>
      <c r="G23" s="26"/>
      <c r="H23" s="26"/>
      <c r="I23" s="26"/>
      <c r="J23" s="26"/>
      <c r="K23" s="26"/>
      <c r="L23" s="26"/>
      <c r="M23" s="26"/>
      <c r="N23" s="26"/>
    </row>
    <row r="24" spans="1:14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1:14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1:14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4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4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1:14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</sheetData>
  <sheetProtection algorithmName="SHA-512" hashValue="nHngKnRkBPkyU5LekCRBO4woQ9mJHHsh4Irxw9TRxIj7z2K8Mby0h12kQZqGQZxMe+5GtiK0XC0XZrvnwoLgGA==" saltValue="BwUomiBzxF7S64w9NC4dCw==" spinCount="100000" sheet="1" objects="1" scenarios="1" formatColumns="0" formatRows="0"/>
  <mergeCells count="7">
    <mergeCell ref="A11:K11"/>
    <mergeCell ref="A14:N14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Yudy  Alexandra  Garcia  </cp:lastModifiedBy>
  <cp:lastPrinted>2025-11-24T17:57:41Z</cp:lastPrinted>
  <dcterms:created xsi:type="dcterms:W3CDTF">2025-11-20T15:18:08Z</dcterms:created>
  <dcterms:modified xsi:type="dcterms:W3CDTF">2025-11-24T18:03:45Z</dcterms:modified>
</cp:coreProperties>
</file>