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580"/>
  </bookViews>
  <sheets>
    <sheet name="ITEM 2 VETERINARIA " sheetId="1" r:id="rId1"/>
  </sheets>
  <definedNames>
    <definedName name="_xlnm._FilterDatabase" localSheetId="0" hidden="1">'ITEM 2 VETERINARIA '!$A$8:$AT$64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<sst xmlns="http://schemas.openxmlformats.org/spreadsheetml/2006/main" count="557" uniqueCount="270">
  <si>
    <t xml:space="preserve">UNIVERSIDAD TECNOLÓGICA DE PEREIRA </t>
  </si>
  <si>
    <t>INVITACIÓN  PÚBLICA BS 30 DE 2026</t>
  </si>
  <si>
    <t>COMPRA DE REACTIVOS Y MATERIALES DE LABORATORIO PARA DIFERENTES PROGRAMAS DE LA UNIVERSIDAD TECNOLOGICA DE PEREIRA</t>
  </si>
  <si>
    <t xml:space="preserve">ANEXO 2  - MODIFICADO  COMPARATIVO ECONOMICO </t>
  </si>
  <si>
    <t xml:space="preserve">ITEM 2  - MEDICINA VETERINARIA Y ZOOTECNIA </t>
  </si>
  <si>
    <t xml:space="preserve">EQUIPOS Y LABORATOERIOL DE COLOMBIA S.A.S </t>
  </si>
  <si>
    <t>SUMINISTROS CLÍNICOS ISLA SAS</t>
  </si>
  <si>
    <t>PURIFICACION Y ANALISIS DE FLUIDOS SAS</t>
  </si>
  <si>
    <t>SOLUCIONES AMBIENTALES E INDUSTRIALES - SA</t>
  </si>
  <si>
    <t xml:space="preserve">SCIENTIFIC PRODUCTS S.A.S </t>
  </si>
  <si>
    <t xml:space="preserve">SUBITEM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</si>
  <si>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</si>
  <si>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</si>
  <si>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</si>
  <si>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</si>
  <si>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</si>
  <si>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</si>
  <si>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</si>
  <si>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</si>
  <si>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</si>
  <si>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</si>
  <si>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</si>
  <si>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</si>
  <si>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 xml:space="preserve">EVALAUCIÓN TECNICA 
CUMPLE / NO CUMPLE </t>
  </si>
  <si>
    <t>V13154 Cyquant Mtt Cell Viability Assay</t>
  </si>
  <si>
    <t>El ensayo de viabilidad celular CyQUANT MTT utiliza elreactivo MTT bien establecido y ampliamente utilizado paradeterminar la viabilidad de las celulas de mamiferos. El potencialredox en celulas activas de mamiferos reduce el MTT a unproducto de formazan fuertemente pigmentado. Despues de lasolubilizacion, la absorbancia del formazan se puede medir conun lector de absorbancia de microplacas. El ensayo de viabilidadcelular CyQUANT MTT es un kit completo y optimizado queproporciona todos los reactivos necesarios para la deteccionde la viabilidad de celulas de mamiferos. El kit proporciona unacantidad suficiente de material para aproximadamente 1000ensayos.Las caracteristicas del ensayo de viabilidad celular CyQUANTMTT incluyen:Â¿ Kit completo y optimizado para la deteccion colorimetrica decelulas viables de mamiferosÂ¿ Utiliza el reconocido reactivo MTT como indicador del potencialredox celular.Â¿ Configurado para realizar 1000 pruebas utilizando unamicroplaca de 96 pocillosTHERMO SCIENTIFIC</t>
  </si>
  <si>
    <t>THERMO SCIENTIFIC</t>
  </si>
  <si>
    <t>Kit</t>
  </si>
  <si>
    <t>V13154-CyQUANT MTT Cell Viability Assay
El ensayo de viabilidad celular CyQUANT MTT utiliza el reactivo MTT bien establecido y ampliamente utilizado para determinar la viabilidad de las células de mamíferos. El potencial redox en células activas de mamíferos reduce el MTT a un producto de formazán fuertemente pigmentado. Después de la solubilización, la absorbancia del formazán se puede medir con un lector de absorbancia de microplacas. El ensayo de viabilidad celular CyQUANT MTT es un kit completo y optimizado que proporciona todos los reactivos necesarios para la detección de la viabilidad de células de mamíferos. El kit proporciona una cantidad suficiente de material para aproximadamente 1000 ensayos.
Las características del ensayo de viabilidad celular CyQUANT MTT incluyen:
• Kit completo y optimizado para la detección colorimétrica de células viables de mamíferos
• Utiliza el reconocido reactivo MTT como indicador del potencial redox celular.
• Configurado para realizar 1000 pruebas utilizando una microplaca de 96 pocillos
THERMO SCIENTIFIC</t>
  </si>
  <si>
    <t>90 dias</t>
  </si>
  <si>
    <t>CUMPLE</t>
  </si>
  <si>
    <t>REF. V13154 Ensayos de viabilidad celular CyQUANT™ MTT, 570, Formato placa de 96 pocillos, Conservar entre 2 °C y 8 ​​°C y proteger de la luz
Presentación: UND
Marca:  Invitrogen</t>
  </si>
  <si>
    <t>60 DIAS</t>
  </si>
  <si>
    <t xml:space="preserve">NO CUMPLE PORQUE SUPERA EL PRESUPUESTO </t>
  </si>
  <si>
    <t>Cono-330547</t>
  </si>
  <si>
    <t>CONO IMHOFF</t>
  </si>
  <si>
    <t>.</t>
  </si>
  <si>
    <t>Unidad</t>
  </si>
  <si>
    <t>REF. 1055 CONO IMHOFF PARA SEDIMENTACIÓN En plástico, Cap: 1000  ml, Temperatura máxima: 85ºC, Graduado de: 0 a 100 de 0,5 cm³ 10 a 1000 de 50 cm³
Presentación: UND
Marca: KARTELL</t>
  </si>
  <si>
    <t>Cono de sedimentación Imhoff, SAN graduado 0 - 1000 ml, DIN 12672 con tapa roscada M14/BRAND/388001</t>
  </si>
  <si>
    <t>1 unidad en stock salvo venta previa 
3 - 5 días 
Importación 60 - 90 días</t>
  </si>
  <si>
    <t xml:space="preserve">Cumple </t>
  </si>
  <si>
    <t>Pond Master Test-330023 Pond Master Test Kit Api. Mas De 500 Pruebas, Especializado Para Medicion De Parametros De</t>
  </si>
  <si>
    <t>POND MASTER TEST KIT API. mas de 500 pruebas,especializado para medicion de parametros decalidad de aguas en estqnues pH de 5,0 a 9,0 -Amonio 0 a 8,0 ppm - Nitrito 0 a 5,0 ppm fosfato de 0 a 10ppm</t>
  </si>
  <si>
    <t>REF. PMKC POND MASTER TEST KIT, KIT COLORIMÉTRICO,  ACUICULTURA, TEST DE CALIDAD DE AGUA, PRUEBAS pH - amoniaco - nitrito - fosfato
Presentación: Caja 500 pruebas
Marca: API</t>
  </si>
  <si>
    <t>Manguera Difusora-330130</t>
  </si>
  <si>
    <t>MANGUERA DIFUSORA AEROTUBE X 1m</t>
  </si>
  <si>
    <t>Metro</t>
  </si>
  <si>
    <t>REF. MDMOP Manguera Difusora Microperforada Oxígeno Piscicultura, MATERIAL: Caucho y polietileno, DIÁMETRO EXTERNO: 2,54 CMs (1"), DIÁMETRO INTERNO: 1,27 CMs (1/2"), GROSOR DE LA PARED: 0.64 CMs (1/4"), PESO: 328 Gramos X Metro, FLUJO MÁXIMO DE AIRE: 2,23 Metros cubicos X Hora X Metro, FLUJO ÓPTIMO DE TRABAJO: 2200 Litros / Hora X Metro, COLOR: Negro, PRESIÓN DE RUPTURA: 80 PSI.
Presentación: 1 mt
Marca: AquaLifeCol</t>
  </si>
  <si>
    <r>
      <rPr>
        <sz val="9"/>
        <color theme="1"/>
        <rFont val="Calibri Light"/>
        <charset val="134"/>
        <scheme val="major"/>
      </rPr>
      <t xml:space="preserve">Tris , </t>
    </r>
    <r>
      <rPr>
        <sz val="9"/>
        <color rgb="FFFF0000"/>
        <rFont val="Calibri Light"/>
        <charset val="134"/>
        <scheme val="major"/>
      </rPr>
      <t>Ref SC-296647A</t>
    </r>
  </si>
  <si>
    <t>TRIS ACETATE-EDTA BUFFER DNASE AND RNASE LT</t>
  </si>
  <si>
    <t>15558042- UltraPure TAE Buffer, 10X
El tampón UltraPure™ 10X TAE es una solución estéril filtrada de 400 mM de acetato de tris y 10 mM de EDTA. El tampón TAE es el más utilizado para la electroforesis de ADN en gel de agarosa. Se suministra en botellas de plástico de 1 L. Una solución de tampón TAE 1X contiene 40 mM de acetato de tris y 1 mM de EDTA a pH 8,3.
Pruebas de rendimiento y calidad: No se detectó actividad de DNasa.</t>
  </si>
  <si>
    <t>TRIS ACETATE- EDTA BUFFER, 10X - FRASCO X 1 L- SANTA CRUZ BIOTECHNOLOGY / SC-296647A</t>
  </si>
  <si>
    <t>SIGMA / Ref: T40381L / 
TAE TRIS ACETATO-EDTA BUFFER, DNASA Y RNASA</t>
  </si>
  <si>
    <t>100 Días</t>
  </si>
  <si>
    <t>REF. sc-296647A Tris Acetate-EDTA buffer, 10X, 
Presentación: 1 L
Marca: SANTA CRUZ</t>
  </si>
  <si>
    <t xml:space="preserve"> Kit </t>
  </si>
  <si>
    <t>GeneJET Genomic DNA Purification Kit de Thermo Scientifi (El tipo de muestra es Sangre, tejidos, bacterias y células. Seguido a asu extracción se realizará PCR y secuenciación )</t>
  </si>
  <si>
    <t>.Thermo Scientifi</t>
  </si>
  <si>
    <t>K0721-GeneJET Genomic DNA KIT DE PURIFICACION X 50 PREPARACIONES MARCA THERMO SCIENTIFIC
El kit de purificación de ADN GeneJET de Thermo Scientific GeneJET está diseñado para una rápida y eficiente purificación de ADN genómico de alta calidad de diferentes cultivos de células de mamíferos y muestras de tejidos, sangre completa, bacterias y levaduras.
El kit utiliza tecnología de membrana basada en sílice en forma de una columna de giro conveniente, eliminando la necesidad de resinas costosas, extracciones tóxicas de fenol-cloroformo o precipitación de alcohol que consume tiempo.
El procedimiento estándar tarda menos de 20 minutos después de la lisis celular y produce ADN purificado de más de 30 kb de tamaño. El ADN aislado puede ser utilizado directamente en PCR, Southern blotting y reacciones enzimáticas.</t>
  </si>
  <si>
    <t>MONARCH GENOMIC DNA PURIFICATION KIT - 50 PREPS - NEW ENGLAND BIOLABS / T3010S</t>
  </si>
  <si>
    <t>REF. K0721 Kit de purificación de ADN genómico GeneJET 
Presentación: 50 preparatorias
Marca: Thermo Scientific</t>
  </si>
  <si>
    <t>Reactivo 500001000007</t>
  </si>
  <si>
    <t>REACTIVO YSI x 200 PRUEBAS FOSFATO (YAP177) (0- 4 mg/L PO4)</t>
  </si>
  <si>
    <t>REF. YAP177 Fosfato LR, Reactivos de repuesto para fotometría - YSI 9300 y 9500
Presentación: 200 pruebas por paquete
Marca: YSI</t>
  </si>
  <si>
    <t>Reactivo 500001000003</t>
  </si>
  <si>
    <t>REACTIVO YSI x 250 PRUEBAS ALCALINIDAD(YAP188) (0 - 500 mg/L CaCO3)</t>
  </si>
  <si>
    <t>REF. YAP188 Alcalinidad total, Reactivos de repuesto para fotometría - YSI 9300 y 9500
Presentación: 250 Pruebas
Marca: YSI</t>
  </si>
  <si>
    <t>Reactivo 500001000005</t>
  </si>
  <si>
    <t>REACTIVO YSI x 250 PRUEBAS DUREZA (YAP254L) (0- 500 mg/L CaCO3)</t>
  </si>
  <si>
    <t>REF. YAP254 Dureza, Reactivos de repuesto para fotometría - YSI 9300 y 9500
Presentación: 250 Pruebas
Marca: YSI</t>
  </si>
  <si>
    <t>Fucsina. 12222</t>
  </si>
  <si>
    <t>Fucsina Fenicada Z.N.Presentacion: 500 MLMarca: ALBOR</t>
  </si>
  <si>
    <t>FUCSINA FENICADA ZN - FRASCO X 1000 ML - ALBOR / 12222004</t>
  </si>
  <si>
    <t xml:space="preserve">cumple </t>
  </si>
  <si>
    <t>REF. 12222-500 FUCSINA FENICADA Z.N. 
Presentación: 500 mL    
Marca: ALBOR</t>
  </si>
  <si>
    <t>Safranina, 12215</t>
  </si>
  <si>
    <t>Safranina de GramPresentacion: 500 MLMarca: ALBOR</t>
  </si>
  <si>
    <t>REF. 12215-500 SAFRANINA DE GRAM   
Presentación: 500 mL       
Marca: ALBOR</t>
  </si>
  <si>
    <t>Tiras ,9ff101077</t>
  </si>
  <si>
    <t>Tiras Reactivas Para Analisis De Orina Urs14Presentacion: 100 piezas/cajaMarca: GENERICA</t>
  </si>
  <si>
    <t>REF. 9FF101077 Tiras Reactivas Para Análisis De Orina Urs14
Presentación: 100 tiras por botella 
Marca: GENERICA</t>
  </si>
  <si>
    <t>Test, Iv42</t>
  </si>
  <si>
    <t>TEST RAPIDO BRUCELLAPresentacion: UNDMarca: 	BIOTECH</t>
  </si>
  <si>
    <t>REF. IV42 TEST RAPIDO BRUCELLA
Presentación: UND
Marca: S&amp;C BIOTECH</t>
  </si>
  <si>
    <t>Agua ,Ref 1001000500</t>
  </si>
  <si>
    <t>Agua, libre de nucleasas, de grado de biologia molecular,ultrapuraPresentacion: 500 ml</t>
  </si>
  <si>
    <t xml:space="preserve">10977015-Agua destilada UltraPure™ libre de DNasa/Rnasa marca Thermo Scientific.
El agua destilada UltraPure™ libre de DNasa/RNasa está diseñada para su uso en todas las aplicaciones de biología molecular. Se filtra mediante una membrana de 0,1 μm y se somete a pruebas para detectar la actividad de la DNasa y la RNasa.
Embalaje: Botella
Línea de productos: Ultrapuro
Método de purificación: Filtrado por membrana1 botella de agua destilada ultrapura libre de DNasa/RNasa (500 ml/botella).
</t>
  </si>
  <si>
    <t>AGUA ULTRAPURA. LIBRE DE DNASE Y RNASE - FRASCO X 500 ML - ALS / 1001000500</t>
  </si>
  <si>
    <t>REF. 71786AP Agua, libre de nucleasas, grado biología molecular, ultrapura
Presentación: Botella Nalgene de 500 ml
Marca: Thermo Scientific</t>
  </si>
  <si>
    <t>Water, Nuclease-free, Molecular Biology Grade, Ultrapure/Thermo Scientific/J71786AP</t>
  </si>
  <si>
    <t>60 días</t>
  </si>
  <si>
    <t xml:space="preserve">CUMPLE </t>
  </si>
  <si>
    <t>Trigliceridos ,Qrq029</t>
  </si>
  <si>
    <t>TRIGLICERIDOSPresentacion: 1 x 50 MLMarca: BIOSYSTEM</t>
  </si>
  <si>
    <t>REF. QRQ029 TRIGLICERIDOS
Presentación: 1 X 50 ML
Marca: BIOSYSTEM</t>
  </si>
  <si>
    <t>Acido Urico, Qrq004</t>
  </si>
  <si>
    <t>ACIDO URICOPresentacion: 1 x 50 MLMarca: BIOSYSTEM</t>
  </si>
  <si>
    <t>REF. QRQ004 ACIDO URICO
Presentación: 1 X 50 ML
Marca: BIOSYSTEM</t>
  </si>
  <si>
    <t>Tubo, Ref SGB004</t>
  </si>
  <si>
    <t>TUBOS EPPENDORF Capacidad (ml) 0,2Presentacion: PQ x 1000</t>
  </si>
  <si>
    <t>BIO-SEEN.</t>
  </si>
  <si>
    <t>TUBO PARA PCR PP 0,2 ML LIBRE DE RNASA, DNASA Y PIROGENOS, TAPA OPTICAMENTE CLARA - PAQUETE X 1000 UND - BIO-SEEN / SGB001-F</t>
  </si>
  <si>
    <t>REF. 4610-1819 TUBOS EPPENDORF Capacidad (ml) 0,2 
Presentación: PQ x 1000
Marca: CITOPLUS</t>
  </si>
  <si>
    <t>Filtro , Bocm5nv3yb</t>
  </si>
  <si>
    <t>FFU, HEPA H14 LaminarFlowHoodFilter Kit de repuesto 1 pieza, filtro de ventilador actualizado compatible conLaminarFlowHood FFU 22.6 x 22.6 x 3.1 pulgadas, nivel 100/1SO5, hongo con bloqueo</t>
  </si>
  <si>
    <t>REF. B0CM5NV3YB FFU, HEPA H14 LaminarFlowHoodFilter Kit de repuesto 1 pieza, filtro de ventilador actualizado compatible con LaminarFlowHood FFU 22.6 x 22.6 x 3.1 pulgadas, nivel 100/ISO 5, hongo con bloqueo
Presentación: UND
Marca:  JJFFTAO</t>
  </si>
  <si>
    <t>Bactident ,1001810002</t>
  </si>
  <si>
    <t>Bactident Oxidasa Para Deteccion De La Citocromooxidasa En Microorganismos Presentacion: 50 strips Marca: MERCK</t>
  </si>
  <si>
    <t>Merck Millipore / Ref: 1001810002 /
BACTIDENT OXIDASA 50 TIRAS</t>
  </si>
  <si>
    <t>45 - 60 Días</t>
  </si>
  <si>
    <t>REF. 1001810002 Bactident Oxidasa Para Deteccion De La Citocromooxidasa En Microorganismos 
Presentación: 50 strips
Marca: MERCK</t>
  </si>
  <si>
    <t>Suero . 1000025</t>
  </si>
  <si>
    <t>SUERO HEMOCLASIFICADORES ANTI A-B-DPresentacion: kit x 10 ML C/UMarca: ELIPLUS DIAGNOSTIC</t>
  </si>
  <si>
    <t>SUERO HEMOCLASIFICADOR ANTI A - ANTI B - ANTI D - FRASCO X 10 ML CADA UNO - ELIPLUS / BG-A10 / BG-B10 / BG-D10</t>
  </si>
  <si>
    <t>REF. 1000025 SUERO HEMOCLASIFICADORES ANTI A-B-D 
Presentación: 1 KIT
Marca: GENERICA</t>
  </si>
  <si>
    <t>Puente, Gv50051</t>
  </si>
  <si>
    <t>Puente Bandeja Coloracion 22cm x 22cmPresentacion: UNDMarca: NACIONAL</t>
  </si>
  <si>
    <t>REF. GV50051 Puente Bandeja Coloración 22cm x 22cm    
Presentación: UND
Marca: NACIONAL</t>
  </si>
  <si>
    <t>Cumple</t>
  </si>
  <si>
    <t>Azul ,12401</t>
  </si>
  <si>
    <t>Azul LactofenolPresentacion: 100 MLMarca: ALBOR</t>
  </si>
  <si>
    <t>AZUL LACTOFENOL - FRASCO X 100 ML - ALBOR / 12401001</t>
  </si>
  <si>
    <t>REF. 12401 Azul Lactofenol
Presentación: 100 ML
Marca: ALBOR</t>
  </si>
  <si>
    <t>Etanol.12211</t>
  </si>
  <si>
    <t>Etanol CetonaPresentacion: 500 MLMarca: ALBOR</t>
  </si>
  <si>
    <t>ETANOL CETONA - FRASCO X 500 ML - ALBOR / 12211003</t>
  </si>
  <si>
    <t>REF. 12211 Etanol Cetona
Presentación: 500 ML
Marca: ALBOR</t>
  </si>
  <si>
    <t>Colesterol,Qrq015</t>
  </si>
  <si>
    <t>COLESTEROL TOTALPresentacion: 1 x 50 MLMarca: BIOSYSTEM</t>
  </si>
  <si>
    <t>REF. QRQ015 COLESTEROL TOTAL
Presentación: 1 x 50 ML
Marca: BIOSYSTEM 
Temperatura de Almacenamiento: 2-8°C</t>
  </si>
  <si>
    <t>Pcr, 31011</t>
  </si>
  <si>
    <t>Proteina C Reactiva PCRPresentacion: 50 testMarca: Biosystem</t>
  </si>
  <si>
    <t>REF. 31011 Proteina C Reactiva PCR 
Presentación: 50 test
Marca: Biosystem
Temperatura de Almacenamiento: 2-8°C</t>
  </si>
  <si>
    <t>Aceite, Ref 19401001,</t>
  </si>
  <si>
    <t>ACEITE DE INMERSIONPresentacion: 100.0 ml</t>
  </si>
  <si>
    <t>ALBOR</t>
  </si>
  <si>
    <t xml:space="preserve"> 
ACEITE DE INMERSION - FRASCO X 100 ML - ALBOR / 19401001</t>
  </si>
  <si>
    <t>REF. 19401-100 ACEITE DE INMERSION  
Presentación: 100 mL    
Marca: ALBOR</t>
  </si>
  <si>
    <t>Aceite de inmersión por 100 ml/Mollabs/R1117</t>
  </si>
  <si>
    <t>15 -30 días</t>
  </si>
  <si>
    <t>Silica,05692-01000</t>
  </si>
  <si>
    <t>SILICA GEL CON INDICADOR DE HUMEDAD(AZUL)Presentacion: 1 KgMarca: LOBA CHEMIE</t>
  </si>
  <si>
    <t>REF. 05692-01000 SILICA GEL CON INDICADOR DE HUMEDAD (AZUL)
Presentación:  1 Kg
Marca: LOBA CHEMIE</t>
  </si>
  <si>
    <t>Tubo , Ref 50015</t>
  </si>
  <si>
    <t>TUBO PARA CENTRIFUGA Con tapa ( sin gradilla) NoEsterilesCapacidad (ml) 15 Medida 17x120mmPresentacion: pk x 50 und</t>
  </si>
  <si>
    <t>SPL</t>
  </si>
  <si>
    <t>Paquete</t>
  </si>
  <si>
    <t xml:space="preserve"> 
TUBO CONICO PP 15 ML GRADUADO NO AUTOCLAVABLE ESTERIL TAPA ROSCA, LIBRES DE DNASA, RNASA, ADN Y LIBRE DE PIROGENOS, NO CITOTOXICO, 13.000G - PAQUETE X 50 UND - SPL / 50015</t>
  </si>
  <si>
    <t>REF. 4610-1877 TUBO PARA CENTRIFUGA Con tapa ( sin gradilla) No Estériles Capacidad (ml) 15 Medida 17x120mm   
Presentación: pk x 50 unds
Marca: CITOPLUS</t>
  </si>
  <si>
    <t>Tubo,Ref 50050</t>
  </si>
  <si>
    <t>TUBO PARA CENTRIFUGA Con tapa ( sin gradilla) NoEsterilesCapacidad (ml) 50 Medida 30x115mmPresentacion: pk x 25 unds</t>
  </si>
  <si>
    <t>TUBO CONICO TAPA PLANA PP 50 ML GRADUADO NO AUTOCLAVABLE ESTERIL TAPA ROSCA, LIBRES DE DNASA, RNASA, ADN Y LIBRE DE PIROGENOS, NO CITOTOXICO, 14.000 G - PAQUETE X 25 UND - SPL / 50050</t>
  </si>
  <si>
    <t>REF. 4610-1878 TUBO PARA CENTRIFUGA Con tapa ( sin gradilla) No Estériles Capacidad (ml) 50 Medida 30x115mm 
Presentación: pk x 25 unds
Marca: CITOPLUS</t>
  </si>
  <si>
    <t xml:space="preserve">Papel Indicador -Ref P014, </t>
  </si>
  <si>
    <t>PAPEL INDICADOR pH 1-14 En rollo Ancho 8mmPresentacion: Rollo x 5 mtsMarca: LABSCIENT</t>
  </si>
  <si>
    <t>DF</t>
  </si>
  <si>
    <t xml:space="preserve"> 
PAPEL INDICADOR DE PH 0-14 TIPO - ROLLO X 5 METROS - DF / P014</t>
  </si>
  <si>
    <t>REF. 40160.02B PAPEL INDICADOR pH 1 -14 En rollo Ancho 8mm
Presentación: Rollo x 5 mts
Marca: LABSCIENT</t>
  </si>
  <si>
    <t>Puntas, 4330-0024</t>
  </si>
  <si>
    <t>PUNTAS PARA MICROPIPETAS Color transparente Volumen(uL)5 -10Presentacion: PK/ 1000Marca: CITOPLUS</t>
  </si>
  <si>
    <t>PUNTAS COLOR NATURAL SIN FILTRO, UNIVERSAL, 5-10UL. TRANSPARENTE, GRADUADA, NO ESTERIL LIBRES DE RNASA, DNASA Y PIROGENOS AUTOCLAVABLE - PAQUETE X 1000 UND - BIO-SEEN / SGA001</t>
  </si>
  <si>
    <t>REF. 4330-0024 PUNTAS PARA MICROPIPETAS Color transparente Volumen (uL) 5 -10 
Presentación: PK/ 1000
Marca: CITOPLUS</t>
  </si>
  <si>
    <t>Bufer, 273618.1211</t>
  </si>
  <si>
    <t>SOLUCION TAMPON PH 10 AZUL CERTIFICADO, BOTELLA X 500 mL</t>
  </si>
  <si>
    <t>REF. 2373O-00500 SOLUCION TAMPON PH 7 AMARILLO CERTIFICADO
Presentación: 500 ML
Marca: LOBA CHEMIE</t>
  </si>
  <si>
    <t>Buffer Solucion pH 10.0 (20 °C) Color Violeta (Borax / Sodio Hidroxido). Frasco x 500 mL./Honeywell-Fluka/33668-500ML</t>
  </si>
  <si>
    <t>3 - 5 días</t>
  </si>
  <si>
    <t>Puntas , Ref SGA002</t>
  </si>
  <si>
    <t>PUNTAS AMARILLAS PARA PIPETAS, DE 2-200 uL., PAQUETE X 1000 UDS</t>
  </si>
  <si>
    <t>PUNTAS COLOR AMARILLO SIN FILTRO, UNIVERSAL, 200 UL, PP, NO ESTERIL. LIBRES DE RNASA, DNASA Y PIROGENOS, AUTOCLAVABLES - PAQUETE X 1000 UND - BIO-SEEN / SGA002</t>
  </si>
  <si>
    <t>cumple</t>
  </si>
  <si>
    <t>REF. 4330-0016-17 PUNTAS PARA MICROPIPETAS Color amarillo Volumen (uL) 2 -200 
Presentación: PK / 1000
Marca: CITOPLUS</t>
  </si>
  <si>
    <t>Cristal Violeta, 131762.1608</t>
  </si>
  <si>
    <t xml:space="preserve"> VIOLETA CRISTAL (C.I. 42555) ACS.. BOTELLA X 500 mL</t>
  </si>
  <si>
    <t>REF. CO030004 CRISTAL VIOLETA  DE GRAM  
Presentación: 500 ML
Marca: LABSCIENT</t>
  </si>
  <si>
    <t>Placas,2620</t>
  </si>
  <si>
    <t>PLACAS PARA MICROTITULACION DE 96 POZOS, FONDO RECTO, SIN TAPA (VER REF.2623),paquete x 10 uds</t>
  </si>
  <si>
    <t>PLATO PARA CULTIVO CELULAR CON TAPA X 96 POZOS FONDO PLANO PS ESTERIL SIN SUPERFICIE TRATADA, LIBRES DE RNAE, DNASE, PIROGENOS ESTERILES - CAJA X 10 UND - SPL / 32096-2</t>
  </si>
  <si>
    <t>REF. 701001 PLACA PARA CULTIVO CELULAR Con tapa  # de Pozos De 96 pozos fondo plano
Presentación: PAQ 10 UND
Marca: NEST</t>
  </si>
  <si>
    <t>Microplaca, grado inmunológico, 96 pocillos, PS estándar, transparente, fondo en 'F', 350 µl CALIDAD CERTIFICADA BIO-CERT®
Embalaje: 20 paquetes de 5 placas (5×20 = 100 placas)
Unidad de empaque: 100 piezas /BRAND/781722</t>
  </si>
  <si>
    <t>60 - 90 días</t>
  </si>
  <si>
    <t>Alcohol Etilico Absoluto,131086.1211</t>
  </si>
  <si>
    <t>ALCOHOL ETILICO ABSOLUTO (REAG. USP, PH. EUR.) PARA ANALISIS, ACS, ISO</t>
  </si>
  <si>
    <t>Merck Supelco / Ref: 1009831000 /
ETANOL ABSOLUTO PARA ANALISIS EMSURE ACS,ISO,REAG. PH EUR X</t>
  </si>
  <si>
    <t>5 - 10 Días</t>
  </si>
  <si>
    <t>REF. 131086.1211 ALCOHOL ETILICO ABSOLUTO (REAG. USP, PH. EUR.) PARA ANALISIS, ACS, ISO
Presentación: 1.0 L
Marca: PANREAC</t>
  </si>
  <si>
    <t>Alcohol Etílico Absoluto  ≥99.8%, Purris. p.a * 2.5 Litros. CAS: 64-17-5/HONEYWELL RIEDEL-DE HAEN/32221-2.5L</t>
  </si>
  <si>
    <t>Sodio Hidroxido, 131687.1211</t>
  </si>
  <si>
    <t>SODIO HIDROXIDO  EN  LENTEJAS  (REAG. USP) PARA ANALISIS, ACS, ISO  ''SNE', FRASCO X 500G'</t>
  </si>
  <si>
    <t>REF. 131687.1211 SODIO HIDROXIDO  EN  LENTEJAS  (REAG. USP) PARA ANALISIS, ACS, ISO  ''SNE''
Presentación: 1 KG
Marca: PANREAC</t>
  </si>
  <si>
    <t>Sodio Hidróxido Puriss. p.a., ACS Reagent, Reag. Ph. Eur., K ≤0.02%, ≥98%, pellets * 1 KG. CAS: 1310-73-2/HONEYWELL-FLUKA/30620-1KG</t>
  </si>
  <si>
    <t>Beaker De 250 Ml , 5010636</t>
  </si>
  <si>
    <t>VASO DE PRECIPITADO DE VIDRIO, F. BAJA, DE   250   mL</t>
  </si>
  <si>
    <t>REF. 5010636 VASO DE PRECIPITADO Vidrio borosilicato 3.3 Forma baja Capacidad (ml) 250
Presentación: UND
Marca: BOECO</t>
  </si>
  <si>
    <t>Beaker fabricado en vidrio borosilicato 3.3. Capacidad: 250 mL con pico. Cumple con IS 2619/ISO 3819 y DIN 12331. Marcación Azul./QLS/B2050</t>
  </si>
  <si>
    <t>Puntas , 961-04</t>
  </si>
  <si>
    <t>PUNTAS AZULES PARA PIPETAS, DE  100-1000 uL.,PAQUETE X 1000 UDS</t>
  </si>
  <si>
    <t>REF. 4330-0004-02 PUNTAS PARA MICROPIPETAS Color azúl Volumen (uL) 100 -1000 
Presentación: PK/ 500 X 2
Marca: CITOPLUS</t>
  </si>
  <si>
    <t>Buffer, 273616.1211</t>
  </si>
  <si>
    <t>SOLUCION TAMPON PH  4 ROJO CERTIFICADO, BOTELLA X 500 mL</t>
  </si>
  <si>
    <t>Merck Supelco / Ref: 1094750500 / 
SOLUCION TAMPON PH 4.00 (20  GRAD C) CERTIPUR</t>
  </si>
  <si>
    <t>30 - 45 Días</t>
  </si>
  <si>
    <t>REF. 273616.1211 SOLUCION TAMPON PH  4 ROJO CERTIFICADO
Presentación: 1.0 L
Marca: PANREAC</t>
  </si>
  <si>
    <t>Buffer Solucion pH 4.0 (20 °C) Color Rojo, (Acido Citrico / Sodio Hidroxido / Sodio Cloruro), con fungicida. Frasco x 500 mL/HONEYWELL-FLUKA/33665-500ML</t>
  </si>
  <si>
    <t>Kovacs K-100</t>
  </si>
  <si>
    <t>KOVACS (REACTIVO INDOL), BOTELLA X250 mL</t>
  </si>
  <si>
    <t>REF. CO010210 REACTIVO DE KOVACS (INDOL )  
Presentación: 250 ML
Marca: LABSCIENT</t>
  </si>
  <si>
    <t>Beaker De 100 .5010624</t>
  </si>
  <si>
    <t>VASO DE PRECIPITADO DE VIDRIO, F. BAJA, DE   100 mL,5010624</t>
  </si>
  <si>
    <t>REF. 5010624 VASO DE PRECIPITADO Vidrio borosilicato 3.3 Forma baja Capacidad (ml) 100
Presentación: UND
Marca: BOECO</t>
  </si>
  <si>
    <t>Beaker fabricado en vidrio borosilicato 3.3. Capacidad: 100 mL con pico. Cumple con IS 2619/ISO 3819 y DIN 12331. Marcación Azul./QLS/B2030</t>
  </si>
  <si>
    <t>Tubo ,Ref SGB002</t>
  </si>
  <si>
    <t>TUBO DE REACCION EPPENDORF, DE   0.5 mL CON TAPA, PAQUETE X 1000 UDS</t>
  </si>
  <si>
    <t xml:space="preserve"> 
TUBOS DE MICROCENTRIFUGA 0,5 ML (TIPO EPPENDORF) PP AUTOCLAVABLE NO ESTERIL, COLOR NATURAL - PAQUETE X 1000 UND - BIO-SEEN / SGB002</t>
  </si>
  <si>
    <t>REF. 4610-1821 TUBOS EPPENDORF Capacidad (ml) 0,5
Presentación: PQ x 1000
Marca: CITOPLUS</t>
  </si>
  <si>
    <t>Tubo De Ensayo ,3710562</t>
  </si>
  <si>
    <t>TUBO DE ENSAYO LISO, DE VIDRIO 16 X 150 mm (23.5 mL),</t>
  </si>
  <si>
    <t>REF. 3710562 Tubo de Ensayo Liso, Fondo Redondo, Vidrio Borosilicato 5.1 Superior 16 × 150 mm (23,5 mL)
Presentación: UND
Marca: SUPERIOR</t>
  </si>
  <si>
    <t>Azul De Metileno Zn, Ams-250</t>
  </si>
  <si>
    <t>AZUL DE METILENO SOLUCION, BOTELLA X 500 mL</t>
  </si>
  <si>
    <t>REF. 12223 Azul de Metileno Z.N (Loeﬂer)
Presentación: 500 ML
Marca: ALBOR</t>
  </si>
  <si>
    <t>Beaker De 1000 Ml.5010654</t>
  </si>
  <si>
    <t>VASO DE PRECIPITADO DE VIDRIO, F. BAJA, DE  1000 mL</t>
  </si>
  <si>
    <t>REF. 5010654 VASO DE PRECIPITADO Vidrio borosilicato 3.3 Forma baja Capacidad (ml) 1000
Presentación: UND
Marca: BOECO</t>
  </si>
  <si>
    <t>Beaker fabricado en vidrio borosilicato 3.3. Capacidad: 1000 mL con pico. Cumple con IS 2619/ISO 3819 y DIN 12331. Marcación Azul. B2080. QLS</t>
  </si>
  <si>
    <t>Bufer , 273617.1211</t>
  </si>
  <si>
    <t>SOLUCION TAMPON PH  7 AMARILLO CERTIFICADO, 273617.1211</t>
  </si>
  <si>
    <t>Merck Supelco / Ref: 1990570500 /
SOLUCION TAMPON PH 7.00 (25 GRAD C) CERTIPUR</t>
  </si>
  <si>
    <t>REF. 273617.1211 SOLUCION TAMPON PH  7 AMARILLO CERTIFICADO
Presentación: 1.0 L
Marca: PANREAC</t>
  </si>
  <si>
    <t>Buffer Solucion pH 7.0 (20 °C), (Potasio dihidrogenofosfato / disodio hidrogenofosfato), trazable a SRM de NIST, con fungicida. Frasco x 1 Litro. 33646-1L. HONEYWELL-FLUKA</t>
  </si>
  <si>
    <t>Verde De Malaquita, Vmo-25g</t>
  </si>
  <si>
    <t>VERDE DE MALAQUITA OXALATO.BOTELLA X 250 ML</t>
  </si>
  <si>
    <t>CO020016 VERDE DE MALAQUITA SOLUCION  
Presentación: 250 ML
Marca: LABSCIENT</t>
  </si>
  <si>
    <t>Reactivo Wsc-500</t>
  </si>
  <si>
    <t xml:space="preserve">Reactivo de Wright BOTELLA X 500 mL  </t>
  </si>
  <si>
    <t>REF. WSC-500 WRIGHT SOLUCION COLORANTE
Presentación: 500.0 ml
Marca: NACIONAL</t>
  </si>
  <si>
    <t>Wright solución colorante, por 500 mL. T6305. Mollabs</t>
  </si>
  <si>
    <t>20 - 30 días</t>
  </si>
  <si>
    <t>Alcohol Acido Aaz-1000</t>
  </si>
  <si>
    <t>ALCOHOL ACIDO ZIEHL-NEELSEN,BOTELLA X 500 mL</t>
  </si>
  <si>
    <t>REF. 12221-500 ALCOHOL ACIDO Z.N.    
Presentación: 500mL   
Marca: ALBOR</t>
  </si>
  <si>
    <t>Tubo.Ref SGB003</t>
  </si>
  <si>
    <t>TUBO DE REACCION EPPENDORF, DE  1.5mL CON  TAPA,PAQUETE X 1000 UDS</t>
  </si>
  <si>
    <t>TUBOS DE MICROCENTRIFUGA 1,5 ML (TIPO EPPENDORF) PP, FONDO CONICO, AUTOCLAVABLE NO ESTERIL, LIBRES DE RNASA, DNASA Y PIROGENOS COLOR NATURAL, CENTRIFUGA MAX 12000 RPM  - BIO-SEEN / SGB003 / 2 PAQUETES X 500 UND</t>
  </si>
  <si>
    <t>REF. 4610-1842 TUBOS EPPENDORF Capacidad (ml) 1,5
Presentación: PQ x 500 X 2
Marca: CITOPLUS</t>
  </si>
  <si>
    <t>TUBO DE REACCION EPPENDORF, DE 2.0 mL CON TAPA, PAQUETE X 1000 UDS</t>
  </si>
  <si>
    <t>TUBOS DE MICROCENTRIFUGA 2,0 ML (TIPO EPPENDORF) FONDO REDONDO PP, AUTOCLAVABLE, NO ESTERIL, LIBRES DE RNASA, DNASA Y PIROGENOS COLOR NATURAL, CENTRIFUGA MAX 12000 RPM  - BIO-SEEN / SGB004 / 2 PAQUETES X 500 UND</t>
  </si>
  <si>
    <t>REF. 4610-1815 TUBOS EPPENDORF Capacidad (ml) 2,0
Presentación: PQ x 500 X 2
Marca: CITOPLUS</t>
  </si>
  <si>
    <t>Probeta .61321035</t>
  </si>
  <si>
    <t>PROBETA GRADUADA DE VIDRIO CLASE A BASE HEXAGONAL DE VIDRIO   100 mL (1.0 mL ) CERTIFICADA POR lote</t>
  </si>
  <si>
    <t>REF. 61321035 PROBETA EN VIDRIO Clase A Certificado de fabrica por lote DIN 12680 Capacidad (ml) 100 DIV(ml) 1,0
Presentación: UND
Marca: LMS</t>
  </si>
  <si>
    <t xml:space="preserve">Probeta base hexagonal Clase A 100 ml. C2430. </t>
  </si>
  <si>
    <t>Caja De Petri , 04.041.2100-1</t>
  </si>
  <si>
    <t>CAJA PETRI PLASTICA ESTERIL DESECHABLE 94 X 16 mm, PAQUETE X 20</t>
  </si>
  <si>
    <t>CAJA DE PETRI DESECHABLE 90 X 15 MM, PS, ESTERIL - CAJA X 25 UND - BIO-SEEN / SGD004-20</t>
  </si>
  <si>
    <t>REF. 2303-1090 Caja Petri Plástica Estéril 94x16mm 
Presentación: Paquete X 20 Unidades
Marca: Citotest</t>
  </si>
  <si>
    <t>Caja Petri Desechable, Estéril 90*15 mm, Caja x 500 unds. Empaque interno: Bolsas de 20 unidades. D710. QLS</t>
  </si>
  <si>
    <t>15 - 20 días</t>
  </si>
  <si>
    <t xml:space="preserve">PROVEEDRORES </t>
  </si>
  <si>
    <t xml:space="preserve">SUBITEMS </t>
  </si>
  <si>
    <t xml:space="preserve">VALOR ADJUDICAR </t>
  </si>
  <si>
    <t xml:space="preserve">EQUIPOS Y LABORATORIO  DE COLOMBIA S.A.S </t>
  </si>
  <si>
    <t>1 Y 6</t>
  </si>
  <si>
    <t>2,26,32,36,37,38,40 ,46, 47, 49,53,54</t>
  </si>
  <si>
    <t>13,18,21,24,25,27,34,48</t>
  </si>
  <si>
    <t>5,10,14,17,20,22,23,28,29,30,31,33,35,43,51,52</t>
  </si>
  <si>
    <t xml:space="preserve">TOTAL ADJUDICAR </t>
  </si>
  <si>
    <t xml:space="preserve">ITEMS DESIERTOS </t>
  </si>
  <si>
    <t>3,4,7,8, 9,11,12,15,16,39,41,42,44,45,50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</si>
</sst>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_-* #,##0_-;\-* #,##0_-;_-* &quot;-&quot;_-;_-@_-"/>
  </numFmts>
  <fonts count="28">
    <font>
      <sz val="11"/>
      <color theme="1"/>
      <name val="Calibri"/>
      <charset val="134"/>
      <scheme val="minor"/>
    </font>
    <font>
      <sz val="9"/>
      <color theme="1"/>
      <name val="Calibri Light"/>
      <charset val="134"/>
      <scheme val="major"/>
    </font>
    <font>
      <b/>
      <sz val="9"/>
      <color theme="1"/>
      <name val="Calibri Light"/>
      <charset val="134"/>
      <scheme val="major"/>
    </font>
    <font>
      <sz val="9"/>
      <color rgb="FF000000"/>
      <name val="Calibri Light"/>
      <charset val="134"/>
      <scheme val="major"/>
    </font>
    <font>
      <b/>
      <sz val="9"/>
      <name val="Calibri Light"/>
      <charset val="134"/>
      <scheme val="major"/>
    </font>
    <font>
      <sz val="9"/>
      <name val="Calibri Light"/>
      <charset val="134"/>
      <scheme val="major"/>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indexed="8"/>
      <name val="Calibri"/>
      <charset val="1"/>
    </font>
    <font>
      <sz val="9"/>
      <color rgb="FFFF0000"/>
      <name val="Calibri Light"/>
      <charset val="134"/>
      <scheme val="major"/>
    </font>
  </fonts>
  <fills count="3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0" tint="-0.349986266670736"/>
        <bgColor indexed="64"/>
      </patternFill>
    </fill>
    <fill>
      <patternFill patternType="solid">
        <fgColor rgb="FFFFFF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auto="1"/>
      </top>
      <bottom/>
      <diagonal/>
    </border>
    <border>
      <left/>
      <right style="thin">
        <color rgb="FF000000"/>
      </right>
      <top style="thin">
        <color auto="1"/>
      </top>
      <bottom/>
      <diagonal/>
    </border>
    <border>
      <left style="thin">
        <color rgb="FF000000"/>
      </left>
      <right style="thin">
        <color rgb="FF000000"/>
      </right>
      <top/>
      <bottom/>
      <diagonal/>
    </border>
    <border>
      <left style="thin">
        <color auto="1"/>
      </left>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6" fillId="0" borderId="0" applyFont="0" applyFill="0" applyBorder="0" applyAlignment="0" applyProtection="0">
      <alignment vertical="center"/>
    </xf>
    <xf numFmtId="44" fontId="6" fillId="0" borderId="0" applyFont="0" applyFill="0" applyBorder="0" applyAlignment="0" applyProtection="0">
      <alignment vertical="center"/>
    </xf>
    <xf numFmtId="9" fontId="0" fillId="0" borderId="0" applyFont="0" applyFill="0" applyBorder="0" applyAlignment="0" applyProtection="0"/>
    <xf numFmtId="177"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8" borderId="2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5" applyNumberFormat="0" applyFill="0" applyAlignment="0" applyProtection="0">
      <alignment vertical="center"/>
    </xf>
    <xf numFmtId="0" fontId="13" fillId="0" borderId="25" applyNumberFormat="0" applyFill="0" applyAlignment="0" applyProtection="0">
      <alignment vertical="center"/>
    </xf>
    <xf numFmtId="0" fontId="14" fillId="0" borderId="26" applyNumberFormat="0" applyFill="0" applyAlignment="0" applyProtection="0">
      <alignment vertical="center"/>
    </xf>
    <xf numFmtId="0" fontId="14" fillId="0" borderId="0" applyNumberFormat="0" applyFill="0" applyBorder="0" applyAlignment="0" applyProtection="0">
      <alignment vertical="center"/>
    </xf>
    <xf numFmtId="0" fontId="15" fillId="9" borderId="27" applyNumberFormat="0" applyAlignment="0" applyProtection="0">
      <alignment vertical="center"/>
    </xf>
    <xf numFmtId="0" fontId="16" fillId="10" borderId="28" applyNumberFormat="0" applyAlignment="0" applyProtection="0">
      <alignment vertical="center"/>
    </xf>
    <xf numFmtId="0" fontId="17" fillId="10" borderId="27" applyNumberFormat="0" applyAlignment="0" applyProtection="0">
      <alignment vertical="center"/>
    </xf>
    <xf numFmtId="0" fontId="18" fillId="11" borderId="29" applyNumberFormat="0" applyAlignment="0" applyProtection="0">
      <alignment vertical="center"/>
    </xf>
    <xf numFmtId="0" fontId="19" fillId="0" borderId="30" applyNumberFormat="0" applyFill="0" applyAlignment="0" applyProtection="0">
      <alignment vertical="center"/>
    </xf>
    <xf numFmtId="0" fontId="20" fillId="0" borderId="31" applyNumberFormat="0" applyFill="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4" fillId="35" borderId="0" applyNumberFormat="0" applyBorder="0" applyAlignment="0" applyProtection="0">
      <alignment vertical="center"/>
    </xf>
    <xf numFmtId="0" fontId="25" fillId="36" borderId="0" applyNumberFormat="0" applyBorder="0" applyAlignment="0" applyProtection="0">
      <alignment vertical="center"/>
    </xf>
    <xf numFmtId="0" fontId="25" fillId="37" borderId="0" applyNumberFormat="0" applyBorder="0" applyAlignment="0" applyProtection="0">
      <alignment vertical="center"/>
    </xf>
    <xf numFmtId="0" fontId="24" fillId="38" borderId="0" applyNumberFormat="0" applyBorder="0" applyAlignment="0" applyProtection="0">
      <alignment vertical="center"/>
    </xf>
    <xf numFmtId="0" fontId="26" fillId="0" borderId="0"/>
  </cellStyleXfs>
  <cellXfs count="107">
    <xf numFmtId="0" fontId="0" fillId="0" borderId="0" xfId="0"/>
    <xf numFmtId="0" fontId="1" fillId="2" borderId="0" xfId="0" applyFont="1" applyFill="1"/>
    <xf numFmtId="0" fontId="1" fillId="2" borderId="0" xfId="0" applyFont="1" applyFill="1" applyAlignment="1">
      <alignment wrapText="1"/>
    </xf>
    <xf numFmtId="0" fontId="2" fillId="2" borderId="0" xfId="0" applyFont="1" applyFill="1" applyAlignment="1" applyProtection="1">
      <alignment horizontal="center"/>
      <protection locked="0"/>
    </xf>
    <xf numFmtId="0" fontId="2" fillId="2" borderId="0" xfId="0" applyFont="1" applyFill="1" applyAlignment="1" applyProtection="1">
      <alignment horizontal="left" vertical="center"/>
      <protection locked="0"/>
    </xf>
    <xf numFmtId="0" fontId="3" fillId="2" borderId="0" xfId="0" applyFont="1" applyFill="1"/>
    <xf numFmtId="0" fontId="2" fillId="2" borderId="0" xfId="0" applyFont="1" applyFill="1" applyProtection="1">
      <protection locked="0"/>
    </xf>
    <xf numFmtId="0" fontId="1" fillId="2" borderId="0" xfId="0" applyFont="1" applyFill="1" applyAlignment="1" applyProtection="1">
      <alignment horizontal="left" vertical="center"/>
      <protection locked="0"/>
    </xf>
    <xf numFmtId="0" fontId="1" fillId="2" borderId="0" xfId="0" applyFont="1" applyFill="1" applyAlignment="1" applyProtection="1">
      <alignment horizontal="left"/>
      <protection locked="0"/>
    </xf>
    <xf numFmtId="0" fontId="1" fillId="2" borderId="0" xfId="0" applyFont="1" applyFill="1" applyProtection="1">
      <protection locked="0"/>
    </xf>
    <xf numFmtId="0" fontId="1" fillId="2" borderId="0" xfId="0" applyFont="1" applyFill="1" applyAlignment="1" applyProtection="1">
      <alignment horizontal="center"/>
      <protection locked="0"/>
    </xf>
    <xf numFmtId="0" fontId="2" fillId="2" borderId="1"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3" fontId="2" fillId="2" borderId="9" xfId="0" applyNumberFormat="1" applyFont="1" applyFill="1" applyBorder="1" applyAlignment="1" applyProtection="1">
      <alignment horizontal="center" vertical="center" wrapText="1"/>
      <protection locked="0"/>
    </xf>
    <xf numFmtId="3" fontId="2" fillId="2" borderId="7" xfId="0" applyNumberFormat="1" applyFont="1" applyFill="1" applyBorder="1" applyAlignment="1" applyProtection="1">
      <alignment horizontal="center" vertical="center" wrapText="1"/>
      <protection locked="0"/>
    </xf>
    <xf numFmtId="3" fontId="4" fillId="2" borderId="7" xfId="49" applyNumberFormat="1" applyFont="1" applyFill="1" applyBorder="1" applyAlignment="1">
      <alignment horizontal="center" vertical="center" wrapText="1"/>
    </xf>
    <xf numFmtId="3" fontId="4" fillId="2" borderId="7" xfId="49" applyNumberFormat="1" applyFont="1" applyFill="1" applyBorder="1" applyAlignment="1" applyProtection="1">
      <alignment horizontal="center" vertical="center" wrapText="1"/>
      <protection locked="0"/>
    </xf>
    <xf numFmtId="0" fontId="2" fillId="3" borderId="10" xfId="0" applyFont="1" applyFill="1" applyBorder="1" applyAlignment="1">
      <alignment horizontal="center" vertical="center" wrapText="1"/>
    </xf>
    <xf numFmtId="3" fontId="2" fillId="0" borderId="9" xfId="0" applyNumberFormat="1" applyFont="1" applyFill="1" applyBorder="1" applyAlignment="1" applyProtection="1">
      <alignment horizontal="center" vertical="center" wrapText="1"/>
      <protection locked="0"/>
    </xf>
    <xf numFmtId="3" fontId="2" fillId="2" borderId="11" xfId="0" applyNumberFormat="1" applyFont="1" applyFill="1" applyBorder="1" applyAlignment="1" applyProtection="1">
      <alignment horizontal="center" vertical="center" wrapText="1"/>
      <protection locked="0"/>
    </xf>
    <xf numFmtId="3" fontId="2" fillId="2" borderId="12" xfId="0" applyNumberFormat="1" applyFont="1" applyFill="1" applyBorder="1" applyAlignment="1" applyProtection="1">
      <alignment horizontal="center" vertical="center" wrapText="1"/>
      <protection locked="0"/>
    </xf>
    <xf numFmtId="3" fontId="4" fillId="2" borderId="12" xfId="49" applyNumberFormat="1" applyFont="1" applyFill="1" applyBorder="1" applyAlignment="1">
      <alignment horizontal="center" vertical="center" wrapText="1"/>
    </xf>
    <xf numFmtId="3" fontId="4" fillId="2" borderId="12" xfId="49" applyNumberFormat="1" applyFont="1" applyFill="1" applyBorder="1" applyAlignment="1" applyProtection="1">
      <alignment horizontal="center" vertical="center" wrapText="1"/>
      <protection locked="0"/>
    </xf>
    <xf numFmtId="0" fontId="2" fillId="3" borderId="1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center" vertical="center" wrapText="1"/>
    </xf>
    <xf numFmtId="3" fontId="1" fillId="2" borderId="9" xfId="0" applyNumberFormat="1" applyFont="1" applyFill="1" applyBorder="1" applyAlignment="1" applyProtection="1">
      <alignment horizontal="center" vertical="center" wrapText="1"/>
      <protection locked="0"/>
    </xf>
    <xf numFmtId="3" fontId="1" fillId="2" borderId="7" xfId="0" applyNumberFormat="1" applyFont="1" applyFill="1" applyBorder="1" applyAlignment="1" applyProtection="1">
      <alignment horizontal="center" vertical="center" wrapText="1"/>
      <protection locked="0"/>
    </xf>
    <xf numFmtId="9" fontId="1" fillId="2" borderId="7" xfId="3" applyFont="1" applyFill="1" applyBorder="1" applyAlignment="1" applyProtection="1">
      <alignment horizontal="center" vertical="center" wrapText="1"/>
      <protection locked="0"/>
    </xf>
    <xf numFmtId="178" fontId="1" fillId="2" borderId="7" xfId="0" applyNumberFormat="1" applyFont="1" applyFill="1" applyBorder="1" applyAlignment="1" applyProtection="1">
      <alignment horizontal="center" vertical="center" wrapText="1"/>
      <protection locked="0"/>
    </xf>
    <xf numFmtId="178" fontId="5" fillId="2" borderId="7" xfId="49" applyNumberFormat="1" applyFont="1" applyFill="1" applyBorder="1" applyAlignment="1">
      <alignment horizontal="center" vertical="center" wrapText="1"/>
    </xf>
    <xf numFmtId="3" fontId="5" fillId="2" borderId="7" xfId="49" applyNumberFormat="1" applyFont="1" applyFill="1" applyBorder="1" applyAlignment="1" applyProtection="1">
      <alignment horizontal="center" vertical="center" wrapText="1"/>
      <protection locked="0"/>
    </xf>
    <xf numFmtId="0" fontId="1" fillId="2" borderId="10" xfId="0" applyFont="1" applyFill="1" applyBorder="1" applyAlignment="1">
      <alignment horizontal="center" vertical="center" wrapText="1"/>
    </xf>
    <xf numFmtId="0" fontId="1" fillId="2" borderId="9" xfId="0" applyFont="1" applyFill="1" applyBorder="1" applyAlignment="1">
      <alignment vertical="center"/>
    </xf>
    <xf numFmtId="0" fontId="1" fillId="2" borderId="7" xfId="0" applyFont="1" applyFill="1" applyBorder="1" applyAlignment="1">
      <alignment vertical="center"/>
    </xf>
    <xf numFmtId="0" fontId="1" fillId="2" borderId="10" xfId="0" applyFont="1" applyFill="1" applyBorder="1" applyAlignment="1">
      <alignment vertical="center" wrapText="1"/>
    </xf>
    <xf numFmtId="0" fontId="1" fillId="2" borderId="9" xfId="0" applyFont="1" applyFill="1" applyBorder="1" applyAlignment="1">
      <alignment vertical="center" wrapText="1"/>
    </xf>
    <xf numFmtId="178" fontId="1" fillId="2" borderId="7" xfId="0" applyNumberFormat="1" applyFont="1" applyFill="1" applyBorder="1" applyAlignment="1">
      <alignment vertical="center" wrapText="1"/>
    </xf>
    <xf numFmtId="0" fontId="1" fillId="2" borderId="7" xfId="0" applyFont="1" applyFill="1" applyBorder="1" applyAlignment="1">
      <alignment vertical="center" wrapText="1"/>
    </xf>
    <xf numFmtId="0" fontId="1" fillId="2" borderId="13" xfId="0" applyFont="1" applyFill="1" applyBorder="1" applyAlignment="1">
      <alignment vertical="center"/>
    </xf>
    <xf numFmtId="178" fontId="1" fillId="2" borderId="7" xfId="0" applyNumberFormat="1" applyFont="1" applyFill="1" applyBorder="1" applyAlignment="1">
      <alignment vertical="center"/>
    </xf>
    <xf numFmtId="0" fontId="1" fillId="2" borderId="13" xfId="0" applyFont="1" applyFill="1" applyBorder="1" applyAlignment="1">
      <alignment vertical="center" wrapText="1"/>
    </xf>
    <xf numFmtId="9" fontId="1" fillId="2" borderId="7" xfId="0" applyNumberFormat="1" applyFont="1" applyFill="1" applyBorder="1" applyAlignment="1">
      <alignment vertical="center"/>
    </xf>
    <xf numFmtId="0" fontId="4" fillId="2" borderId="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vertical="center"/>
    </xf>
    <xf numFmtId="0" fontId="5" fillId="2" borderId="16" xfId="0" applyFont="1" applyFill="1" applyBorder="1" applyAlignment="1">
      <alignment horizontal="center" vertical="center" wrapText="1"/>
    </xf>
    <xf numFmtId="0" fontId="1" fillId="2" borderId="8" xfId="0" applyFont="1" applyFill="1" applyBorder="1" applyAlignment="1">
      <alignment horizontal="center" vertical="center"/>
    </xf>
    <xf numFmtId="3" fontId="1" fillId="2" borderId="9" xfId="0" applyNumberFormat="1" applyFont="1" applyFill="1" applyBorder="1" applyAlignment="1" applyProtection="1">
      <alignment vertical="center" wrapText="1"/>
      <protection locked="0"/>
    </xf>
    <xf numFmtId="3" fontId="1" fillId="2" borderId="7" xfId="0" applyNumberFormat="1" applyFont="1" applyFill="1" applyBorder="1" applyAlignment="1" applyProtection="1">
      <alignment vertical="center" wrapText="1"/>
      <protection locked="0"/>
    </xf>
    <xf numFmtId="3" fontId="5" fillId="2" borderId="7" xfId="49" applyNumberFormat="1" applyFont="1" applyFill="1" applyBorder="1" applyAlignment="1" applyProtection="1">
      <alignment vertical="center" wrapText="1"/>
      <protection locked="0"/>
    </xf>
    <xf numFmtId="0" fontId="4" fillId="2" borderId="1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7" xfId="0" applyFont="1" applyFill="1" applyBorder="1" applyAlignment="1">
      <alignment horizontal="center" vertical="center"/>
    </xf>
    <xf numFmtId="3" fontId="1" fillId="2" borderId="18" xfId="0" applyNumberFormat="1" applyFont="1" applyFill="1" applyBorder="1" applyAlignment="1" applyProtection="1">
      <alignment vertical="center" wrapText="1"/>
      <protection locked="0"/>
    </xf>
    <xf numFmtId="3" fontId="1" fillId="2" borderId="12" xfId="0" applyNumberFormat="1" applyFont="1" applyFill="1" applyBorder="1" applyAlignment="1" applyProtection="1">
      <alignment vertical="center" wrapText="1"/>
      <protection locked="0"/>
    </xf>
    <xf numFmtId="0" fontId="1" fillId="4" borderId="10" xfId="0" applyFont="1" applyFill="1" applyBorder="1" applyAlignment="1">
      <alignment vertical="center" wrapText="1"/>
    </xf>
    <xf numFmtId="0" fontId="5" fillId="0" borderId="7" xfId="0" applyFont="1" applyFill="1" applyBorder="1" applyAlignment="1">
      <alignment horizontal="center" vertical="center" wrapText="1"/>
    </xf>
    <xf numFmtId="0" fontId="1" fillId="2" borderId="12" xfId="0" applyFont="1" applyFill="1" applyBorder="1" applyAlignment="1">
      <alignment vertical="center"/>
    </xf>
    <xf numFmtId="0" fontId="5" fillId="2" borderId="12" xfId="0" applyFont="1" applyFill="1" applyBorder="1" applyAlignment="1">
      <alignment horizontal="center" vertical="center" wrapText="1"/>
    </xf>
    <xf numFmtId="0" fontId="1" fillId="2" borderId="12" xfId="0" applyFont="1" applyFill="1" applyBorder="1" applyAlignment="1">
      <alignment vertical="center" wrapText="1"/>
    </xf>
    <xf numFmtId="0" fontId="5" fillId="0" borderId="12" xfId="0" applyFont="1" applyFill="1" applyBorder="1" applyAlignment="1">
      <alignment horizontal="center" vertical="center" wrapText="1"/>
    </xf>
    <xf numFmtId="0" fontId="1" fillId="4" borderId="10" xfId="0" applyFont="1" applyFill="1" applyBorder="1" applyAlignment="1">
      <alignment horizontal="center" vertical="center" wrapText="1"/>
    </xf>
    <xf numFmtId="3" fontId="1" fillId="2" borderId="19" xfId="0" applyNumberFormat="1" applyFont="1" applyFill="1" applyBorder="1" applyAlignment="1" applyProtection="1">
      <alignment vertical="center" wrapText="1"/>
      <protection locked="0"/>
    </xf>
    <xf numFmtId="3" fontId="1" fillId="2" borderId="20" xfId="0" applyNumberFormat="1" applyFont="1" applyFill="1" applyBorder="1" applyAlignment="1" applyProtection="1">
      <alignment vertical="center" wrapText="1"/>
      <protection locked="0"/>
    </xf>
    <xf numFmtId="9" fontId="1" fillId="2" borderId="20" xfId="3" applyFont="1" applyFill="1" applyBorder="1" applyAlignment="1" applyProtection="1">
      <alignment horizontal="center" vertical="center" wrapText="1"/>
      <protection locked="0"/>
    </xf>
    <xf numFmtId="178" fontId="1" fillId="2" borderId="20" xfId="0" applyNumberFormat="1" applyFont="1" applyFill="1" applyBorder="1" applyAlignment="1" applyProtection="1">
      <alignment horizontal="center" vertical="center" wrapText="1"/>
      <protection locked="0"/>
    </xf>
    <xf numFmtId="178" fontId="5" fillId="2" borderId="20" xfId="49" applyNumberFormat="1" applyFont="1" applyFill="1" applyBorder="1" applyAlignment="1">
      <alignment horizontal="center" vertical="center" wrapText="1"/>
    </xf>
    <xf numFmtId="3" fontId="5" fillId="2" borderId="20" xfId="49" applyNumberFormat="1" applyFont="1" applyFill="1" applyBorder="1" applyAlignment="1" applyProtection="1">
      <alignment vertical="center" wrapText="1"/>
      <protection locked="0"/>
    </xf>
    <xf numFmtId="0" fontId="1" fillId="2" borderId="21" xfId="0" applyFont="1" applyFill="1" applyBorder="1" applyAlignment="1">
      <alignment vertical="center" wrapText="1"/>
    </xf>
    <xf numFmtId="178" fontId="1" fillId="2" borderId="20" xfId="0" applyNumberFormat="1" applyFont="1" applyFill="1" applyBorder="1" applyAlignment="1">
      <alignment vertical="center"/>
    </xf>
    <xf numFmtId="9" fontId="1" fillId="2" borderId="20" xfId="0" applyNumberFormat="1" applyFont="1" applyFill="1" applyBorder="1" applyAlignment="1">
      <alignment vertical="center"/>
    </xf>
    <xf numFmtId="0" fontId="1" fillId="2" borderId="20" xfId="0" applyFont="1" applyFill="1" applyBorder="1" applyAlignment="1">
      <alignment vertical="center"/>
    </xf>
    <xf numFmtId="0" fontId="1" fillId="2" borderId="22" xfId="0" applyFont="1" applyFill="1" applyBorder="1" applyAlignment="1">
      <alignment vertical="center" wrapText="1"/>
    </xf>
    <xf numFmtId="0" fontId="1" fillId="2" borderId="19" xfId="0" applyFont="1" applyFill="1" applyBorder="1" applyAlignment="1">
      <alignment vertical="center"/>
    </xf>
    <xf numFmtId="0" fontId="1" fillId="2" borderId="19" xfId="0" applyFont="1" applyFill="1" applyBorder="1" applyAlignment="1">
      <alignment vertical="center" wrapText="1"/>
    </xf>
    <xf numFmtId="178" fontId="1" fillId="2" borderId="20" xfId="0" applyNumberFormat="1" applyFont="1" applyFill="1" applyBorder="1" applyAlignment="1">
      <alignment vertical="center" wrapText="1"/>
    </xf>
    <xf numFmtId="0" fontId="1" fillId="2" borderId="20" xfId="0" applyFont="1" applyFill="1" applyBorder="1" applyAlignment="1">
      <alignment vertical="center" wrapText="1"/>
    </xf>
    <xf numFmtId="178" fontId="2" fillId="2" borderId="0" xfId="0" applyNumberFormat="1" applyFont="1" applyFill="1"/>
    <xf numFmtId="0" fontId="1" fillId="2" borderId="0" xfId="0" applyFont="1" applyFill="1" applyBorder="1" applyAlignment="1">
      <alignment horizontal="center" vertical="center" wrapText="1"/>
    </xf>
    <xf numFmtId="178" fontId="1" fillId="2" borderId="0" xfId="0" applyNumberFormat="1" applyFont="1" applyFill="1"/>
    <xf numFmtId="0" fontId="1" fillId="2" borderId="0" xfId="0" applyFont="1" applyFill="1" applyBorder="1"/>
    <xf numFmtId="0" fontId="2" fillId="2" borderId="0" xfId="0" applyFont="1" applyFill="1" applyBorder="1"/>
    <xf numFmtId="0" fontId="2" fillId="5" borderId="7" xfId="0" applyFont="1" applyFill="1" applyBorder="1" applyAlignment="1">
      <alignment horizontal="center"/>
    </xf>
    <xf numFmtId="0" fontId="1" fillId="2" borderId="8" xfId="0" applyFont="1" applyFill="1" applyBorder="1" applyAlignment="1">
      <alignment horizontal="left"/>
    </xf>
    <xf numFmtId="0" fontId="1" fillId="2" borderId="13" xfId="0" applyFont="1" applyFill="1" applyBorder="1" applyAlignment="1">
      <alignment horizontal="left"/>
    </xf>
    <xf numFmtId="0" fontId="1" fillId="2" borderId="7" xfId="0" applyFont="1" applyFill="1" applyBorder="1" applyAlignment="1">
      <alignment horizontal="center"/>
    </xf>
    <xf numFmtId="178" fontId="1" fillId="2" borderId="7" xfId="0" applyNumberFormat="1" applyFont="1" applyFill="1" applyBorder="1" applyAlignment="1">
      <alignment horizontal="center"/>
    </xf>
    <xf numFmtId="178" fontId="1" fillId="2" borderId="8" xfId="0" applyNumberFormat="1" applyFont="1" applyFill="1" applyBorder="1" applyAlignment="1">
      <alignment horizontal="center"/>
    </xf>
    <xf numFmtId="178" fontId="1" fillId="2" borderId="13" xfId="0" applyNumberFormat="1" applyFont="1" applyFill="1" applyBorder="1" applyAlignment="1">
      <alignment horizontal="center"/>
    </xf>
    <xf numFmtId="0" fontId="2" fillId="6" borderId="8" xfId="0" applyFont="1" applyFill="1" applyBorder="1" applyAlignment="1">
      <alignment horizontal="center"/>
    </xf>
    <xf numFmtId="0" fontId="2" fillId="6" borderId="23" xfId="0" applyFont="1" applyFill="1" applyBorder="1" applyAlignment="1">
      <alignment horizontal="center"/>
    </xf>
    <xf numFmtId="0" fontId="2" fillId="6" borderId="13" xfId="0" applyFont="1" applyFill="1" applyBorder="1" applyAlignment="1">
      <alignment horizontal="center"/>
    </xf>
    <xf numFmtId="178" fontId="2" fillId="6" borderId="8" xfId="0" applyNumberFormat="1" applyFont="1" applyFill="1" applyBorder="1" applyAlignment="1">
      <alignment horizontal="center"/>
    </xf>
    <xf numFmtId="178" fontId="2" fillId="6" borderId="13" xfId="0" applyNumberFormat="1" applyFont="1" applyFill="1" applyBorder="1" applyAlignment="1">
      <alignment horizontal="center"/>
    </xf>
    <xf numFmtId="0" fontId="5" fillId="7" borderId="0" xfId="0" applyFont="1" applyFill="1" applyAlignment="1">
      <alignment horizontal="center" vertical="center"/>
    </xf>
  </cellXfs>
  <cellStyles count="50">
    <cellStyle name="Normal" xfId="0" builtinId="0"/>
    <cellStyle name="Coma" xfId="1" builtinId="3"/>
    <cellStyle name="Moneda" xfId="2" builtinId="4"/>
    <cellStyle name="K"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Excel Built-in 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T82"/>
  <sheetViews>
    <sheetView tabSelected="1" zoomScale="84" zoomScaleNormal="84" topLeftCell="A6" workbookViewId="0">
      <pane xSplit="6" ySplit="3" topLeftCell="AH50" activePane="bottomRight" state="frozen"/>
      <selection/>
      <selection pane="topRight"/>
      <selection pane="bottomLeft"/>
      <selection pane="bottomRight" activeCell="AL52" sqref="AL52"/>
    </sheetView>
  </sheetViews>
  <sheetFormatPr defaultColWidth="11" defaultRowHeight="12"/>
  <cols>
    <col min="1" max="1" width="11.4285714285714" style="1"/>
    <col min="2" max="2" width="37.1428571428571" style="1" customWidth="1"/>
    <col min="3" max="3" width="66.2857142857143" style="1" customWidth="1"/>
    <col min="4" max="4" width="11.4285714285714" style="1"/>
    <col min="5" max="5" width="15" style="1" customWidth="1"/>
    <col min="6" max="6" width="14" style="1" customWidth="1"/>
    <col min="7" max="7" width="49.7142857142857" style="1" customWidth="1"/>
    <col min="8" max="8" width="13.7142857142857" style="1" customWidth="1"/>
    <col min="9" max="9" width="16" style="1" customWidth="1"/>
    <col min="10" max="10" width="14.4285714285714" style="1" customWidth="1"/>
    <col min="11" max="11" width="13.7142857142857" style="1" customWidth="1"/>
    <col min="12" max="12" width="14.2857142857143" style="1" customWidth="1"/>
    <col min="13" max="13" width="15.1428571428571" style="1" customWidth="1"/>
    <col min="14" max="14" width="16.7142857142857" style="1" customWidth="1"/>
    <col min="15" max="15" width="21" style="1" customWidth="1"/>
    <col min="16" max="16" width="17" style="1" customWidth="1"/>
    <col min="17" max="17" width="19.4285714285714" style="1" customWidth="1"/>
    <col min="18" max="18" width="14.4285714285714" style="1" customWidth="1"/>
    <col min="19" max="19" width="17.1428571428571" style="1" customWidth="1"/>
    <col min="20" max="20" width="14.2857142857143" style="1" customWidth="1"/>
    <col min="21" max="21" width="15.1428571428571" style="1" customWidth="1"/>
    <col min="22" max="22" width="16.7142857142857" style="1" customWidth="1"/>
    <col min="23" max="23" width="25.5714285714286" style="1" customWidth="1"/>
    <col min="24" max="24" width="19.7142857142857" style="1" customWidth="1"/>
    <col min="25" max="25" width="19.4285714285714" style="1" customWidth="1"/>
    <col min="26" max="26" width="14.4285714285714" style="1" customWidth="1"/>
    <col min="27" max="27" width="19.7142857142857" style="1" customWidth="1"/>
    <col min="28" max="28" width="14.2857142857143" style="1" customWidth="1"/>
    <col min="29" max="29" width="15.1428571428571" style="1" customWidth="1"/>
    <col min="30" max="30" width="16.7142857142857" style="1" customWidth="1"/>
    <col min="31" max="31" width="31.8571428571429" style="1" customWidth="1"/>
    <col min="32" max="32" width="19.7142857142857" style="1" customWidth="1"/>
    <col min="33" max="33" width="19.4285714285714" style="1" customWidth="1"/>
    <col min="34" max="34" width="14.4285714285714" style="1" customWidth="1"/>
    <col min="35" max="35" width="23.2857142857143" style="1" customWidth="1"/>
    <col min="36" max="36" width="18.5714285714286" style="1" customWidth="1"/>
    <col min="37" max="37" width="15.1428571428571" style="1" customWidth="1"/>
    <col min="38" max="38" width="16.7142857142857" style="1" customWidth="1"/>
    <col min="39" max="39" width="35.1428571428571" style="1" customWidth="1"/>
    <col min="40" max="40" width="24.1428571428571" style="1" customWidth="1"/>
    <col min="41" max="41" width="24.4285714285714" style="1" customWidth="1"/>
    <col min="42" max="42" width="17.8571428571429" style="1" customWidth="1"/>
    <col min="43" max="43" width="24.1428571428571" style="1" customWidth="1"/>
    <col min="44" max="44" width="17.5714285714286" style="1" customWidth="1"/>
    <col min="45" max="45" width="18.2857142857143" style="2" customWidth="1"/>
    <col min="46" max="46" width="24.1428571428571" style="2" customWidth="1"/>
    <col min="47" max="16384" width="11.4285714285714" style="1"/>
  </cols>
  <sheetData>
    <row r="1" spans="1:46">
      <c r="A1" s="3" t="s">
        <v>0</v>
      </c>
      <c r="B1" s="3"/>
      <c r="C1" s="3"/>
      <c r="D1" s="3"/>
      <c r="E1" s="3"/>
      <c r="F1" s="3"/>
      <c r="G1" s="3"/>
      <c r="H1" s="3"/>
      <c r="I1" s="3"/>
      <c r="J1" s="3"/>
      <c r="K1" s="3"/>
      <c r="L1" s="3"/>
      <c r="M1" s="3"/>
    </row>
    <row r="2" spans="1:46">
      <c r="A2" s="3" t="s">
        <v>1</v>
      </c>
      <c r="B2" s="3"/>
      <c r="C2" s="3"/>
      <c r="D2" s="3"/>
      <c r="E2" s="3"/>
      <c r="F2" s="3"/>
      <c r="G2" s="3"/>
      <c r="H2" s="3"/>
      <c r="I2" s="3"/>
      <c r="J2" s="3"/>
      <c r="K2" s="3"/>
      <c r="L2" s="3"/>
      <c r="M2" s="3"/>
    </row>
    <row r="3" spans="1:46">
      <c r="A3" s="3" t="s">
        <v>2</v>
      </c>
      <c r="B3" s="3"/>
      <c r="C3" s="3"/>
      <c r="D3" s="3"/>
      <c r="E3" s="3"/>
      <c r="F3" s="3"/>
      <c r="G3" s="3"/>
      <c r="H3" s="3"/>
      <c r="I3" s="3"/>
      <c r="J3" s="3"/>
      <c r="K3" s="3"/>
      <c r="L3" s="3"/>
      <c r="M3" s="3"/>
    </row>
    <row r="4" spans="1:46">
      <c r="A4" s="3" t="s">
        <v>3</v>
      </c>
      <c r="B4" s="3"/>
      <c r="C4" s="3"/>
      <c r="D4" s="3"/>
      <c r="E4" s="3"/>
      <c r="F4" s="3"/>
      <c r="G4" s="3"/>
      <c r="H4" s="3"/>
      <c r="I4" s="3"/>
      <c r="J4" s="3"/>
      <c r="K4" s="3"/>
      <c r="L4" s="3"/>
      <c r="M4" s="3"/>
    </row>
    <row r="5" spans="1:46">
      <c r="A5" s="3"/>
      <c r="B5" s="4"/>
      <c r="C5" s="3"/>
      <c r="D5" s="3"/>
      <c r="E5" s="3"/>
      <c r="F5" s="3"/>
      <c r="G5" s="3"/>
      <c r="H5" s="3"/>
      <c r="I5" s="3"/>
      <c r="J5" s="3"/>
      <c r="K5" s="3"/>
      <c r="L5" s="3"/>
      <c r="M5" s="5"/>
    </row>
    <row r="6" ht="12.75" spans="1:46">
      <c r="A6" s="3"/>
      <c r="B6" s="3"/>
      <c r="C6" s="3"/>
      <c r="D6" s="3"/>
      <c r="E6" s="3"/>
      <c r="F6" s="3"/>
      <c r="G6" s="3"/>
      <c r="H6" s="3"/>
      <c r="I6" s="3"/>
      <c r="J6" s="3"/>
      <c r="K6" s="3"/>
      <c r="L6" s="3"/>
      <c r="M6" s="5"/>
    </row>
    <row r="7" ht="12.75" spans="1:46">
      <c r="A7" s="6" t="s">
        <v>4</v>
      </c>
      <c r="B7" s="7"/>
      <c r="C7" s="8"/>
      <c r="D7" s="9"/>
      <c r="E7" s="9"/>
      <c r="F7" s="10"/>
      <c r="G7" s="11" t="s">
        <v>5</v>
      </c>
      <c r="H7" s="12"/>
      <c r="I7" s="12"/>
      <c r="J7" s="12"/>
      <c r="K7" s="12"/>
      <c r="L7" s="12"/>
      <c r="M7" s="12"/>
      <c r="N7" s="13"/>
      <c r="O7" s="14" t="s">
        <v>6</v>
      </c>
      <c r="P7" s="15"/>
      <c r="Q7" s="15"/>
      <c r="R7" s="15"/>
      <c r="S7" s="15"/>
      <c r="T7" s="15"/>
      <c r="U7" s="15"/>
      <c r="V7" s="16"/>
      <c r="W7" s="14" t="s">
        <v>7</v>
      </c>
      <c r="X7" s="15"/>
      <c r="Y7" s="15"/>
      <c r="Z7" s="15"/>
      <c r="AA7" s="15"/>
      <c r="AB7" s="15"/>
      <c r="AC7" s="15"/>
      <c r="AD7" s="16"/>
      <c r="AE7" s="14" t="s">
        <v>8</v>
      </c>
      <c r="AF7" s="15"/>
      <c r="AG7" s="15"/>
      <c r="AH7" s="15"/>
      <c r="AI7" s="15"/>
      <c r="AJ7" s="15"/>
      <c r="AK7" s="15"/>
      <c r="AL7" s="16"/>
      <c r="AM7" s="17" t="s">
        <v>9</v>
      </c>
      <c r="AN7" s="18"/>
      <c r="AO7" s="18"/>
      <c r="AP7" s="18"/>
      <c r="AQ7" s="18"/>
      <c r="AR7" s="18"/>
      <c r="AS7" s="18"/>
      <c r="AT7" s="19"/>
    </row>
    <row r="8" ht="66" customHeight="1" spans="1:46">
      <c r="A8" s="20" t="s">
        <v>10</v>
      </c>
      <c r="B8" s="20" t="s">
        <v>11</v>
      </c>
      <c r="C8" s="20" t="s">
        <v>12</v>
      </c>
      <c r="D8" s="20" t="s">
        <v>13</v>
      </c>
      <c r="E8" s="20" t="s">
        <v>14</v>
      </c>
      <c r="F8" s="21" t="s">
        <v>15</v>
      </c>
      <c r="G8" s="22" t="s">
        <v>16</v>
      </c>
      <c r="H8" s="23" t="s">
        <v>17</v>
      </c>
      <c r="I8" s="23" t="s">
        <v>18</v>
      </c>
      <c r="J8" s="23" t="s">
        <v>19</v>
      </c>
      <c r="K8" s="23" t="s">
        <v>20</v>
      </c>
      <c r="L8" s="24" t="s">
        <v>21</v>
      </c>
      <c r="M8" s="25" t="s">
        <v>22</v>
      </c>
      <c r="N8" s="26" t="s">
        <v>23</v>
      </c>
      <c r="O8" s="22" t="s">
        <v>16</v>
      </c>
      <c r="P8" s="23" t="s">
        <v>17</v>
      </c>
      <c r="Q8" s="23" t="s">
        <v>18</v>
      </c>
      <c r="R8" s="23" t="s">
        <v>19</v>
      </c>
      <c r="S8" s="23" t="s">
        <v>20</v>
      </c>
      <c r="T8" s="24" t="s">
        <v>21</v>
      </c>
      <c r="U8" s="25" t="s">
        <v>22</v>
      </c>
      <c r="V8" s="26" t="s">
        <v>23</v>
      </c>
      <c r="W8" s="27" t="s">
        <v>16</v>
      </c>
      <c r="X8" s="23" t="s">
        <v>17</v>
      </c>
      <c r="Y8" s="23" t="s">
        <v>18</v>
      </c>
      <c r="Z8" s="23" t="s">
        <v>19</v>
      </c>
      <c r="AA8" s="23" t="s">
        <v>20</v>
      </c>
      <c r="AB8" s="24" t="s">
        <v>21</v>
      </c>
      <c r="AC8" s="25" t="s">
        <v>22</v>
      </c>
      <c r="AD8" s="26" t="s">
        <v>23</v>
      </c>
      <c r="AE8" s="27" t="s">
        <v>16</v>
      </c>
      <c r="AF8" s="23" t="s">
        <v>17</v>
      </c>
      <c r="AG8" s="23" t="s">
        <v>18</v>
      </c>
      <c r="AH8" s="23" t="s">
        <v>19</v>
      </c>
      <c r="AI8" s="23" t="s">
        <v>20</v>
      </c>
      <c r="AJ8" s="24" t="s">
        <v>21</v>
      </c>
      <c r="AK8" s="25" t="s">
        <v>22</v>
      </c>
      <c r="AL8" s="26" t="s">
        <v>23</v>
      </c>
      <c r="AM8" s="28" t="s">
        <v>16</v>
      </c>
      <c r="AN8" s="29" t="s">
        <v>17</v>
      </c>
      <c r="AO8" s="29" t="s">
        <v>18</v>
      </c>
      <c r="AP8" s="29" t="s">
        <v>19</v>
      </c>
      <c r="AQ8" s="29" t="s">
        <v>20</v>
      </c>
      <c r="AR8" s="30" t="s">
        <v>21</v>
      </c>
      <c r="AS8" s="31" t="s">
        <v>22</v>
      </c>
      <c r="AT8" s="32" t="s">
        <v>23</v>
      </c>
    </row>
    <row r="9" ht="345.75" customHeight="1" spans="1:46">
      <c r="A9" s="20">
        <v>1</v>
      </c>
      <c r="B9" s="33" t="s">
        <v>24</v>
      </c>
      <c r="C9" s="34" t="s">
        <v>25</v>
      </c>
      <c r="D9" s="33" t="s">
        <v>26</v>
      </c>
      <c r="E9" s="33" t="s">
        <v>27</v>
      </c>
      <c r="F9" s="35">
        <v>1</v>
      </c>
      <c r="G9" s="36" t="s">
        <v>28</v>
      </c>
      <c r="H9" s="37">
        <v>2242000</v>
      </c>
      <c r="I9" s="38">
        <v>0.19</v>
      </c>
      <c r="J9" s="39">
        <v>425980</v>
      </c>
      <c r="K9" s="39">
        <v>2667980</v>
      </c>
      <c r="L9" s="40">
        <v>2667980</v>
      </c>
      <c r="M9" s="41" t="s">
        <v>29</v>
      </c>
      <c r="N9" s="42" t="s">
        <v>30</v>
      </c>
      <c r="O9" s="43"/>
      <c r="P9" s="44"/>
      <c r="Q9" s="44"/>
      <c r="R9" s="44"/>
      <c r="S9" s="44"/>
      <c r="T9" s="44"/>
      <c r="U9" s="44"/>
      <c r="V9" s="45"/>
      <c r="W9" s="43"/>
      <c r="X9" s="44"/>
      <c r="Y9" s="44"/>
      <c r="Z9" s="44"/>
      <c r="AA9" s="44"/>
      <c r="AB9" s="44"/>
      <c r="AC9" s="44"/>
      <c r="AD9" s="42"/>
      <c r="AE9" s="46" t="s">
        <v>31</v>
      </c>
      <c r="AF9" s="47">
        <v>5548600</v>
      </c>
      <c r="AG9" s="48">
        <v>0</v>
      </c>
      <c r="AH9" s="47">
        <v>0</v>
      </c>
      <c r="AI9" s="47">
        <v>5548600</v>
      </c>
      <c r="AJ9" s="47">
        <v>5548600</v>
      </c>
      <c r="AK9" s="48" t="s">
        <v>32</v>
      </c>
      <c r="AL9" s="45" t="s">
        <v>33</v>
      </c>
      <c r="AM9" s="49"/>
      <c r="AN9" s="44"/>
      <c r="AO9" s="44"/>
      <c r="AP9" s="44"/>
      <c r="AQ9" s="44"/>
      <c r="AR9" s="50"/>
      <c r="AS9" s="48"/>
      <c r="AT9" s="48"/>
    </row>
    <row r="10" ht="99.75" customHeight="1" spans="1:46">
      <c r="A10" s="20">
        <v>2</v>
      </c>
      <c r="B10" s="33" t="s">
        <v>34</v>
      </c>
      <c r="C10" s="33" t="s">
        <v>35</v>
      </c>
      <c r="D10" s="33" t="s">
        <v>36</v>
      </c>
      <c r="E10" s="33" t="s">
        <v>37</v>
      </c>
      <c r="F10" s="35">
        <v>1</v>
      </c>
      <c r="G10" s="36"/>
      <c r="H10" s="37"/>
      <c r="I10" s="38"/>
      <c r="J10" s="39"/>
      <c r="K10" s="39"/>
      <c r="L10" s="40"/>
      <c r="M10" s="41"/>
      <c r="N10" s="42"/>
      <c r="O10" s="43"/>
      <c r="P10" s="44"/>
      <c r="Q10" s="44"/>
      <c r="R10" s="44"/>
      <c r="S10" s="44"/>
      <c r="T10" s="44"/>
      <c r="U10" s="44"/>
      <c r="V10" s="45"/>
      <c r="W10" s="43"/>
      <c r="X10" s="44"/>
      <c r="Y10" s="44"/>
      <c r="Z10" s="44"/>
      <c r="AA10" s="44"/>
      <c r="AB10" s="44"/>
      <c r="AC10" s="44"/>
      <c r="AD10" s="42"/>
      <c r="AE10" s="46" t="s">
        <v>38</v>
      </c>
      <c r="AF10" s="47">
        <v>332200</v>
      </c>
      <c r="AG10" s="48">
        <v>0</v>
      </c>
      <c r="AH10" s="47">
        <v>0</v>
      </c>
      <c r="AI10" s="47">
        <v>332200</v>
      </c>
      <c r="AJ10" s="47">
        <v>332200</v>
      </c>
      <c r="AK10" s="48" t="s">
        <v>32</v>
      </c>
      <c r="AL10" s="45" t="s">
        <v>33</v>
      </c>
      <c r="AM10" s="51" t="s">
        <v>39</v>
      </c>
      <c r="AN10" s="50">
        <v>136550</v>
      </c>
      <c r="AO10" s="52">
        <v>0.19</v>
      </c>
      <c r="AP10" s="50">
        <v>25944.5</v>
      </c>
      <c r="AQ10" s="50">
        <v>162494.5</v>
      </c>
      <c r="AR10" s="50">
        <v>162494.5</v>
      </c>
      <c r="AS10" s="48" t="s">
        <v>40</v>
      </c>
      <c r="AT10" s="48" t="s">
        <v>41</v>
      </c>
    </row>
    <row r="11" ht="106.5" customHeight="1" spans="1:46">
      <c r="A11" s="20">
        <v>3</v>
      </c>
      <c r="B11" s="33" t="s">
        <v>42</v>
      </c>
      <c r="C11" s="33" t="s">
        <v>43</v>
      </c>
      <c r="D11" s="33" t="s">
        <v>36</v>
      </c>
      <c r="E11" s="33" t="s">
        <v>37</v>
      </c>
      <c r="F11" s="35">
        <v>2</v>
      </c>
      <c r="G11" s="36"/>
      <c r="H11" s="37"/>
      <c r="I11" s="38"/>
      <c r="J11" s="39"/>
      <c r="K11" s="39"/>
      <c r="L11" s="40"/>
      <c r="M11" s="41"/>
      <c r="N11" s="42"/>
      <c r="O11" s="43"/>
      <c r="P11" s="44"/>
      <c r="Q11" s="44"/>
      <c r="R11" s="44"/>
      <c r="S11" s="44"/>
      <c r="T11" s="44"/>
      <c r="U11" s="44"/>
      <c r="V11" s="45"/>
      <c r="W11" s="43"/>
      <c r="X11" s="44"/>
      <c r="Y11" s="44"/>
      <c r="Z11" s="44"/>
      <c r="AA11" s="44"/>
      <c r="AB11" s="44"/>
      <c r="AC11" s="44"/>
      <c r="AD11" s="42"/>
      <c r="AE11" s="46" t="s">
        <v>44</v>
      </c>
      <c r="AF11" s="47">
        <v>466200</v>
      </c>
      <c r="AG11" s="48">
        <v>0</v>
      </c>
      <c r="AH11" s="47">
        <v>0</v>
      </c>
      <c r="AI11" s="47">
        <v>466200</v>
      </c>
      <c r="AJ11" s="47">
        <v>932400</v>
      </c>
      <c r="AK11" s="48" t="s">
        <v>32</v>
      </c>
      <c r="AL11" s="45" t="s">
        <v>33</v>
      </c>
      <c r="AM11" s="49"/>
      <c r="AN11" s="44"/>
      <c r="AO11" s="44"/>
      <c r="AP11" s="44"/>
      <c r="AQ11" s="44"/>
      <c r="AR11" s="50"/>
      <c r="AS11" s="48"/>
      <c r="AT11" s="48"/>
    </row>
    <row r="12" ht="197.25" customHeight="1" spans="1:46">
      <c r="A12" s="53">
        <v>4</v>
      </c>
      <c r="B12" s="54" t="s">
        <v>45</v>
      </c>
      <c r="C12" s="55" t="s">
        <v>46</v>
      </c>
      <c r="D12" s="56" t="s">
        <v>36</v>
      </c>
      <c r="E12" s="33" t="s">
        <v>47</v>
      </c>
      <c r="F12" s="57">
        <v>20</v>
      </c>
      <c r="G12" s="58"/>
      <c r="H12" s="59"/>
      <c r="I12" s="38"/>
      <c r="J12" s="39"/>
      <c r="K12" s="39"/>
      <c r="L12" s="40"/>
      <c r="M12" s="60"/>
      <c r="N12" s="42"/>
      <c r="O12" s="43"/>
      <c r="P12" s="44"/>
      <c r="Q12" s="44"/>
      <c r="R12" s="44"/>
      <c r="S12" s="44"/>
      <c r="T12" s="44"/>
      <c r="U12" s="44"/>
      <c r="V12" s="45"/>
      <c r="W12" s="43"/>
      <c r="X12" s="44"/>
      <c r="Y12" s="44"/>
      <c r="Z12" s="44"/>
      <c r="AA12" s="44"/>
      <c r="AB12" s="44"/>
      <c r="AC12" s="44"/>
      <c r="AD12" s="42"/>
      <c r="AE12" s="46" t="s">
        <v>48</v>
      </c>
      <c r="AF12" s="47">
        <v>39500</v>
      </c>
      <c r="AG12" s="48">
        <v>0</v>
      </c>
      <c r="AH12" s="47">
        <v>39500</v>
      </c>
      <c r="AI12" s="47">
        <v>39500</v>
      </c>
      <c r="AJ12" s="47">
        <v>790000</v>
      </c>
      <c r="AK12" s="48" t="s">
        <v>32</v>
      </c>
      <c r="AL12" s="45" t="s">
        <v>33</v>
      </c>
      <c r="AM12" s="49"/>
      <c r="AN12" s="44"/>
      <c r="AO12" s="44"/>
      <c r="AP12" s="44"/>
      <c r="AQ12" s="44"/>
      <c r="AR12" s="50"/>
      <c r="AS12" s="48"/>
      <c r="AT12" s="48"/>
    </row>
    <row r="13" ht="112.5" customHeight="1" spans="1:46">
      <c r="A13" s="61">
        <v>5</v>
      </c>
      <c r="B13" s="33" t="s">
        <v>49</v>
      </c>
      <c r="C13" s="44" t="s">
        <v>50</v>
      </c>
      <c r="D13" s="62"/>
      <c r="E13" s="63" t="s">
        <v>37</v>
      </c>
      <c r="F13" s="64">
        <v>1</v>
      </c>
      <c r="G13" s="65" t="s">
        <v>51</v>
      </c>
      <c r="H13" s="66">
        <v>452000</v>
      </c>
      <c r="I13" s="38">
        <v>0.19</v>
      </c>
      <c r="J13" s="39">
        <v>85880</v>
      </c>
      <c r="K13" s="39">
        <v>537880</v>
      </c>
      <c r="L13" s="40">
        <v>537880</v>
      </c>
      <c r="M13" s="60" t="s">
        <v>29</v>
      </c>
      <c r="N13" s="33" t="s">
        <v>30</v>
      </c>
      <c r="O13" s="46" t="s">
        <v>52</v>
      </c>
      <c r="P13" s="50">
        <v>329300</v>
      </c>
      <c r="Q13" s="52">
        <v>0.19</v>
      </c>
      <c r="R13" s="50">
        <v>62567</v>
      </c>
      <c r="S13" s="50">
        <v>391867</v>
      </c>
      <c r="T13" s="50">
        <v>391867</v>
      </c>
      <c r="U13" s="44">
        <v>60</v>
      </c>
      <c r="V13" s="45" t="s">
        <v>30</v>
      </c>
      <c r="W13" s="46" t="s">
        <v>53</v>
      </c>
      <c r="X13" s="50">
        <v>457532.25</v>
      </c>
      <c r="Y13" s="52">
        <v>0.19</v>
      </c>
      <c r="Z13" s="50">
        <v>86931.1275</v>
      </c>
      <c r="AA13" s="50">
        <v>544463.3775</v>
      </c>
      <c r="AB13" s="50">
        <v>544463.3775</v>
      </c>
      <c r="AC13" s="44" t="s">
        <v>54</v>
      </c>
      <c r="AD13" s="33" t="s">
        <v>30</v>
      </c>
      <c r="AE13" s="46" t="s">
        <v>55</v>
      </c>
      <c r="AF13" s="47">
        <v>2103400</v>
      </c>
      <c r="AG13" s="48">
        <v>0</v>
      </c>
      <c r="AH13" s="47">
        <v>2103400</v>
      </c>
      <c r="AI13" s="47">
        <v>2103400</v>
      </c>
      <c r="AJ13" s="47">
        <v>2103400</v>
      </c>
      <c r="AK13" s="48" t="s">
        <v>32</v>
      </c>
      <c r="AL13" s="67" t="s">
        <v>33</v>
      </c>
      <c r="AM13" s="49"/>
      <c r="AN13" s="44"/>
      <c r="AO13" s="44"/>
      <c r="AP13" s="44"/>
      <c r="AQ13" s="44"/>
      <c r="AR13" s="50"/>
      <c r="AS13" s="48"/>
      <c r="AT13" s="48"/>
    </row>
    <row r="14" ht="112.5" customHeight="1" spans="1:46">
      <c r="A14" s="61">
        <v>6</v>
      </c>
      <c r="B14" s="33" t="s">
        <v>56</v>
      </c>
      <c r="C14" s="48" t="s">
        <v>57</v>
      </c>
      <c r="D14" s="68" t="s">
        <v>58</v>
      </c>
      <c r="E14" s="63" t="s">
        <v>27</v>
      </c>
      <c r="F14" s="64">
        <v>2</v>
      </c>
      <c r="G14" s="65" t="s">
        <v>59</v>
      </c>
      <c r="H14" s="66">
        <v>1060000</v>
      </c>
      <c r="I14" s="38">
        <v>0.19</v>
      </c>
      <c r="J14" s="39">
        <v>201400</v>
      </c>
      <c r="K14" s="39">
        <v>1261400</v>
      </c>
      <c r="L14" s="40">
        <v>2522800</v>
      </c>
      <c r="M14" s="60" t="s">
        <v>29</v>
      </c>
      <c r="N14" s="42" t="s">
        <v>30</v>
      </c>
      <c r="O14" s="43" t="s">
        <v>60</v>
      </c>
      <c r="P14" s="44">
        <v>1240000</v>
      </c>
      <c r="Q14" s="52">
        <v>0.19</v>
      </c>
      <c r="R14" s="50">
        <v>235600</v>
      </c>
      <c r="S14" s="50">
        <v>1475600</v>
      </c>
      <c r="T14" s="50">
        <v>2951200</v>
      </c>
      <c r="U14" s="44">
        <v>30</v>
      </c>
      <c r="V14" s="45" t="s">
        <v>30</v>
      </c>
      <c r="W14" s="43"/>
      <c r="X14" s="44"/>
      <c r="Y14" s="44"/>
      <c r="Z14" s="44"/>
      <c r="AA14" s="44"/>
      <c r="AB14" s="44"/>
      <c r="AC14" s="44"/>
      <c r="AD14" s="42"/>
      <c r="AE14" s="46" t="s">
        <v>61</v>
      </c>
      <c r="AF14" s="47">
        <v>2928400</v>
      </c>
      <c r="AG14" s="48">
        <v>0</v>
      </c>
      <c r="AH14" s="47">
        <v>2928400</v>
      </c>
      <c r="AI14" s="47">
        <v>2928400</v>
      </c>
      <c r="AJ14" s="47">
        <v>5856800</v>
      </c>
      <c r="AK14" s="48" t="s">
        <v>32</v>
      </c>
      <c r="AL14" s="45" t="s">
        <v>33</v>
      </c>
      <c r="AM14" s="49"/>
      <c r="AN14" s="44"/>
      <c r="AO14" s="44"/>
      <c r="AP14" s="44"/>
      <c r="AQ14" s="44"/>
      <c r="AR14" s="50"/>
      <c r="AS14" s="48"/>
      <c r="AT14" s="48"/>
    </row>
    <row r="15" ht="112.5" customHeight="1" spans="1:46">
      <c r="A15" s="61">
        <v>7</v>
      </c>
      <c r="B15" s="63" t="s">
        <v>62</v>
      </c>
      <c r="C15" s="69" t="s">
        <v>63</v>
      </c>
      <c r="D15" s="70" t="s">
        <v>36</v>
      </c>
      <c r="E15" s="63" t="s">
        <v>37</v>
      </c>
      <c r="F15" s="64">
        <v>1</v>
      </c>
      <c r="G15" s="65"/>
      <c r="H15" s="66"/>
      <c r="I15" s="38"/>
      <c r="J15" s="39"/>
      <c r="K15" s="39"/>
      <c r="L15" s="40"/>
      <c r="M15" s="60"/>
      <c r="N15" s="42"/>
      <c r="O15" s="43"/>
      <c r="P15" s="44"/>
      <c r="Q15" s="44"/>
      <c r="R15" s="44"/>
      <c r="S15" s="44"/>
      <c r="T15" s="44"/>
      <c r="U15" s="44"/>
      <c r="V15" s="45"/>
      <c r="W15" s="43"/>
      <c r="X15" s="44"/>
      <c r="Y15" s="44"/>
      <c r="Z15" s="44"/>
      <c r="AA15" s="44"/>
      <c r="AB15" s="44"/>
      <c r="AC15" s="44"/>
      <c r="AD15" s="42"/>
      <c r="AE15" s="46" t="s">
        <v>64</v>
      </c>
      <c r="AF15" s="47">
        <v>2012100</v>
      </c>
      <c r="AG15" s="48">
        <v>0</v>
      </c>
      <c r="AH15" s="47">
        <v>2012100</v>
      </c>
      <c r="AI15" s="47">
        <v>2012100</v>
      </c>
      <c r="AJ15" s="47">
        <v>2012100</v>
      </c>
      <c r="AK15" s="48" t="s">
        <v>32</v>
      </c>
      <c r="AL15" s="45" t="s">
        <v>33</v>
      </c>
      <c r="AM15" s="49"/>
      <c r="AN15" s="44"/>
      <c r="AO15" s="44"/>
      <c r="AP15" s="44"/>
      <c r="AQ15" s="44"/>
      <c r="AR15" s="50"/>
      <c r="AS15" s="48"/>
      <c r="AT15" s="48"/>
    </row>
    <row r="16" ht="112.5" customHeight="1" spans="1:46">
      <c r="A16" s="61">
        <v>8</v>
      </c>
      <c r="B16" s="63" t="s">
        <v>65</v>
      </c>
      <c r="C16" s="69" t="s">
        <v>66</v>
      </c>
      <c r="D16" s="70" t="s">
        <v>36</v>
      </c>
      <c r="E16" s="63" t="s">
        <v>37</v>
      </c>
      <c r="F16" s="64">
        <v>1</v>
      </c>
      <c r="G16" s="65"/>
      <c r="H16" s="66"/>
      <c r="I16" s="38"/>
      <c r="J16" s="39"/>
      <c r="K16" s="39"/>
      <c r="L16" s="40"/>
      <c r="M16" s="60"/>
      <c r="N16" s="42"/>
      <c r="O16" s="43"/>
      <c r="P16" s="44"/>
      <c r="Q16" s="44"/>
      <c r="R16" s="44"/>
      <c r="S16" s="44"/>
      <c r="T16" s="44"/>
      <c r="U16" s="44"/>
      <c r="V16" s="45"/>
      <c r="W16" s="43"/>
      <c r="X16" s="44"/>
      <c r="Y16" s="44"/>
      <c r="Z16" s="44"/>
      <c r="AA16" s="44"/>
      <c r="AB16" s="44"/>
      <c r="AC16" s="44"/>
      <c r="AD16" s="42"/>
      <c r="AE16" s="46" t="s">
        <v>67</v>
      </c>
      <c r="AF16" s="47">
        <v>963200</v>
      </c>
      <c r="AG16" s="48">
        <v>0</v>
      </c>
      <c r="AH16" s="47">
        <v>963200</v>
      </c>
      <c r="AI16" s="47">
        <v>963200</v>
      </c>
      <c r="AJ16" s="47">
        <v>963200</v>
      </c>
      <c r="AK16" s="48" t="s">
        <v>32</v>
      </c>
      <c r="AL16" s="45" t="s">
        <v>33</v>
      </c>
      <c r="AM16" s="49"/>
      <c r="AN16" s="44"/>
      <c r="AO16" s="44"/>
      <c r="AP16" s="44"/>
      <c r="AQ16" s="44"/>
      <c r="AR16" s="50"/>
      <c r="AS16" s="48"/>
      <c r="AT16" s="48"/>
    </row>
    <row r="17" ht="112.5" customHeight="1" spans="1:46">
      <c r="A17" s="61">
        <v>9</v>
      </c>
      <c r="B17" s="63" t="s">
        <v>68</v>
      </c>
      <c r="C17" s="69" t="s">
        <v>69</v>
      </c>
      <c r="D17" s="70" t="s">
        <v>36</v>
      </c>
      <c r="E17" s="63" t="s">
        <v>37</v>
      </c>
      <c r="F17" s="64">
        <v>1</v>
      </c>
      <c r="G17" s="65"/>
      <c r="H17" s="66"/>
      <c r="I17" s="38"/>
      <c r="J17" s="39"/>
      <c r="K17" s="39"/>
      <c r="L17" s="40"/>
      <c r="M17" s="60"/>
      <c r="N17" s="42"/>
      <c r="O17" s="43"/>
      <c r="P17" s="44"/>
      <c r="Q17" s="44"/>
      <c r="R17" s="44"/>
      <c r="S17" s="44"/>
      <c r="T17" s="44"/>
      <c r="U17" s="44"/>
      <c r="V17" s="45"/>
      <c r="W17" s="43"/>
      <c r="X17" s="44"/>
      <c r="Y17" s="44"/>
      <c r="Z17" s="44"/>
      <c r="AA17" s="44"/>
      <c r="AB17" s="44"/>
      <c r="AC17" s="44"/>
      <c r="AD17" s="42"/>
      <c r="AE17" s="46" t="s">
        <v>70</v>
      </c>
      <c r="AF17" s="47">
        <v>2037200</v>
      </c>
      <c r="AG17" s="48">
        <v>0</v>
      </c>
      <c r="AH17" s="47">
        <v>2037200</v>
      </c>
      <c r="AI17" s="47">
        <v>2037200</v>
      </c>
      <c r="AJ17" s="47">
        <v>2037200</v>
      </c>
      <c r="AK17" s="48" t="s">
        <v>32</v>
      </c>
      <c r="AL17" s="45" t="s">
        <v>33</v>
      </c>
      <c r="AM17" s="49"/>
      <c r="AN17" s="44"/>
      <c r="AO17" s="44"/>
      <c r="AP17" s="44"/>
      <c r="AQ17" s="44"/>
      <c r="AR17" s="50"/>
      <c r="AS17" s="48"/>
      <c r="AT17" s="48"/>
    </row>
    <row r="18" ht="112.5" customHeight="1" spans="1:46">
      <c r="A18" s="61">
        <v>10</v>
      </c>
      <c r="B18" s="63" t="s">
        <v>71</v>
      </c>
      <c r="C18" s="69" t="s">
        <v>72</v>
      </c>
      <c r="D18" s="70" t="s">
        <v>36</v>
      </c>
      <c r="E18" s="63" t="s">
        <v>37</v>
      </c>
      <c r="F18" s="64">
        <v>1</v>
      </c>
      <c r="G18" s="65"/>
      <c r="H18" s="66"/>
      <c r="I18" s="38"/>
      <c r="J18" s="39"/>
      <c r="K18" s="39"/>
      <c r="L18" s="40"/>
      <c r="M18" s="60"/>
      <c r="N18" s="42"/>
      <c r="O18" s="46" t="s">
        <v>73</v>
      </c>
      <c r="P18" s="50">
        <v>82500</v>
      </c>
      <c r="Q18" s="44">
        <v>0</v>
      </c>
      <c r="R18" s="44">
        <v>0</v>
      </c>
      <c r="S18" s="50">
        <v>98175</v>
      </c>
      <c r="T18" s="50">
        <v>98175</v>
      </c>
      <c r="U18" s="44">
        <v>5</v>
      </c>
      <c r="V18" s="45" t="s">
        <v>74</v>
      </c>
      <c r="W18" s="43"/>
      <c r="X18" s="44"/>
      <c r="Y18" s="44"/>
      <c r="Z18" s="44"/>
      <c r="AA18" s="44"/>
      <c r="AB18" s="44"/>
      <c r="AC18" s="44"/>
      <c r="AD18" s="42"/>
      <c r="AE18" s="46" t="s">
        <v>75</v>
      </c>
      <c r="AF18" s="47">
        <v>144700</v>
      </c>
      <c r="AG18" s="48">
        <v>0</v>
      </c>
      <c r="AH18" s="47">
        <v>144700</v>
      </c>
      <c r="AI18" s="47">
        <v>144700</v>
      </c>
      <c r="AJ18" s="47">
        <v>144700</v>
      </c>
      <c r="AK18" s="48" t="s">
        <v>32</v>
      </c>
      <c r="AL18" s="45" t="s">
        <v>33</v>
      </c>
      <c r="AM18" s="49"/>
      <c r="AN18" s="44"/>
      <c r="AO18" s="44"/>
      <c r="AP18" s="44"/>
      <c r="AQ18" s="44"/>
      <c r="AR18" s="50"/>
      <c r="AS18" s="48"/>
      <c r="AT18" s="48"/>
    </row>
    <row r="19" ht="112.5" customHeight="1" spans="1:46">
      <c r="A19" s="61">
        <v>11</v>
      </c>
      <c r="B19" s="63" t="s">
        <v>76</v>
      </c>
      <c r="C19" s="69" t="s">
        <v>77</v>
      </c>
      <c r="D19" s="70" t="s">
        <v>36</v>
      </c>
      <c r="E19" s="63" t="s">
        <v>37</v>
      </c>
      <c r="F19" s="64">
        <v>1</v>
      </c>
      <c r="G19" s="65"/>
      <c r="H19" s="66"/>
      <c r="I19" s="38"/>
      <c r="J19" s="39"/>
      <c r="K19" s="39"/>
      <c r="L19" s="40"/>
      <c r="M19" s="60"/>
      <c r="N19" s="42"/>
      <c r="O19" s="43"/>
      <c r="P19" s="44"/>
      <c r="Q19" s="44"/>
      <c r="R19" s="44"/>
      <c r="S19" s="44"/>
      <c r="T19" s="44"/>
      <c r="U19" s="44"/>
      <c r="V19" s="45"/>
      <c r="W19" s="43"/>
      <c r="X19" s="44"/>
      <c r="Y19" s="44"/>
      <c r="Z19" s="44"/>
      <c r="AA19" s="44"/>
      <c r="AB19" s="44"/>
      <c r="AC19" s="44"/>
      <c r="AD19" s="42"/>
      <c r="AE19" s="46" t="s">
        <v>78</v>
      </c>
      <c r="AF19" s="47">
        <v>148700</v>
      </c>
      <c r="AG19" s="48">
        <v>0</v>
      </c>
      <c r="AH19" s="47">
        <v>148700</v>
      </c>
      <c r="AI19" s="47">
        <v>148700</v>
      </c>
      <c r="AJ19" s="47">
        <v>148700</v>
      </c>
      <c r="AK19" s="48" t="s">
        <v>32</v>
      </c>
      <c r="AL19" s="45" t="s">
        <v>33</v>
      </c>
      <c r="AM19" s="49"/>
      <c r="AN19" s="44"/>
      <c r="AO19" s="44"/>
      <c r="AP19" s="44"/>
      <c r="AQ19" s="44"/>
      <c r="AR19" s="50"/>
      <c r="AS19" s="48"/>
      <c r="AT19" s="48"/>
    </row>
    <row r="20" ht="112.5" customHeight="1" spans="1:46">
      <c r="A20" s="61">
        <v>12</v>
      </c>
      <c r="B20" s="63" t="s">
        <v>79</v>
      </c>
      <c r="C20" s="71" t="s">
        <v>80</v>
      </c>
      <c r="D20" s="70" t="s">
        <v>36</v>
      </c>
      <c r="E20" s="63" t="s">
        <v>37</v>
      </c>
      <c r="F20" s="64">
        <v>1</v>
      </c>
      <c r="G20" s="65"/>
      <c r="H20" s="66"/>
      <c r="I20" s="38"/>
      <c r="J20" s="39"/>
      <c r="K20" s="39"/>
      <c r="L20" s="40"/>
      <c r="M20" s="60"/>
      <c r="N20" s="42"/>
      <c r="O20" s="43"/>
      <c r="P20" s="44"/>
      <c r="Q20" s="44"/>
      <c r="R20" s="44"/>
      <c r="S20" s="44"/>
      <c r="T20" s="44"/>
      <c r="U20" s="44"/>
      <c r="V20" s="45"/>
      <c r="W20" s="43"/>
      <c r="X20" s="44"/>
      <c r="Y20" s="44"/>
      <c r="Z20" s="44"/>
      <c r="AA20" s="44"/>
      <c r="AB20" s="44"/>
      <c r="AC20" s="44"/>
      <c r="AD20" s="42"/>
      <c r="AE20" s="46" t="s">
        <v>81</v>
      </c>
      <c r="AF20" s="47">
        <v>166900</v>
      </c>
      <c r="AG20" s="48">
        <v>0</v>
      </c>
      <c r="AH20" s="47">
        <v>166900</v>
      </c>
      <c r="AI20" s="47">
        <v>166900</v>
      </c>
      <c r="AJ20" s="47">
        <v>166900</v>
      </c>
      <c r="AK20" s="48" t="s">
        <v>32</v>
      </c>
      <c r="AL20" s="45" t="s">
        <v>33</v>
      </c>
      <c r="AM20" s="49"/>
      <c r="AN20" s="44"/>
      <c r="AO20" s="44"/>
      <c r="AP20" s="44"/>
      <c r="AQ20" s="44"/>
      <c r="AR20" s="50"/>
      <c r="AS20" s="48"/>
      <c r="AT20" s="48"/>
    </row>
    <row r="21" ht="112.5" customHeight="1" spans="1:46">
      <c r="A21" s="61">
        <v>13</v>
      </c>
      <c r="B21" s="63" t="s">
        <v>82</v>
      </c>
      <c r="C21" s="69" t="s">
        <v>83</v>
      </c>
      <c r="D21" s="70" t="s">
        <v>36</v>
      </c>
      <c r="E21" s="63" t="s">
        <v>37</v>
      </c>
      <c r="F21" s="64">
        <v>2</v>
      </c>
      <c r="G21" s="65"/>
      <c r="H21" s="66"/>
      <c r="I21" s="38"/>
      <c r="J21" s="39"/>
      <c r="K21" s="39"/>
      <c r="L21" s="40"/>
      <c r="M21" s="60"/>
      <c r="N21" s="42"/>
      <c r="O21" s="43"/>
      <c r="P21" s="44"/>
      <c r="Q21" s="44"/>
      <c r="R21" s="44"/>
      <c r="S21" s="44"/>
      <c r="T21" s="44"/>
      <c r="U21" s="44"/>
      <c r="V21" s="45"/>
      <c r="W21" s="43"/>
      <c r="X21" s="44"/>
      <c r="Y21" s="44"/>
      <c r="Z21" s="44"/>
      <c r="AA21" s="44"/>
      <c r="AB21" s="44"/>
      <c r="AC21" s="44"/>
      <c r="AD21" s="42"/>
      <c r="AE21" s="46" t="s">
        <v>84</v>
      </c>
      <c r="AF21" s="47">
        <v>53000</v>
      </c>
      <c r="AG21" s="48">
        <v>0</v>
      </c>
      <c r="AH21" s="47">
        <v>53000</v>
      </c>
      <c r="AI21" s="47">
        <v>53000</v>
      </c>
      <c r="AJ21" s="47">
        <v>106000</v>
      </c>
      <c r="AK21" s="48" t="s">
        <v>32</v>
      </c>
      <c r="AL21" s="45" t="s">
        <v>30</v>
      </c>
      <c r="AM21" s="49"/>
      <c r="AN21" s="44"/>
      <c r="AO21" s="44"/>
      <c r="AP21" s="44"/>
      <c r="AQ21" s="44"/>
      <c r="AR21" s="50"/>
      <c r="AS21" s="48"/>
      <c r="AT21" s="48"/>
    </row>
    <row r="22" ht="112.5" customHeight="1" spans="1:46">
      <c r="A22" s="61">
        <v>14</v>
      </c>
      <c r="B22" s="63" t="s">
        <v>85</v>
      </c>
      <c r="C22" s="71" t="s">
        <v>86</v>
      </c>
      <c r="D22" s="70"/>
      <c r="E22" s="63" t="s">
        <v>37</v>
      </c>
      <c r="F22" s="64">
        <v>1</v>
      </c>
      <c r="G22" s="65" t="s">
        <v>87</v>
      </c>
      <c r="H22" s="66">
        <v>356000</v>
      </c>
      <c r="I22" s="38">
        <v>0.19</v>
      </c>
      <c r="J22" s="39">
        <v>67640</v>
      </c>
      <c r="K22" s="39">
        <v>423640</v>
      </c>
      <c r="L22" s="40">
        <v>423640</v>
      </c>
      <c r="M22" s="60" t="s">
        <v>29</v>
      </c>
      <c r="N22" s="33" t="s">
        <v>74</v>
      </c>
      <c r="O22" s="46" t="s">
        <v>88</v>
      </c>
      <c r="P22" s="50">
        <v>248100</v>
      </c>
      <c r="Q22" s="52">
        <v>0.19</v>
      </c>
      <c r="R22" s="50">
        <v>47139</v>
      </c>
      <c r="S22" s="50">
        <v>295239</v>
      </c>
      <c r="T22" s="50">
        <v>295239</v>
      </c>
      <c r="U22" s="44">
        <v>5</v>
      </c>
      <c r="V22" s="45" t="s">
        <v>74</v>
      </c>
      <c r="W22" s="43"/>
      <c r="X22" s="44"/>
      <c r="Y22" s="44"/>
      <c r="Z22" s="44"/>
      <c r="AA22" s="44"/>
      <c r="AB22" s="44"/>
      <c r="AC22" s="44"/>
      <c r="AD22" s="42"/>
      <c r="AE22" s="46" t="s">
        <v>89</v>
      </c>
      <c r="AF22" s="47">
        <v>1585000</v>
      </c>
      <c r="AG22" s="48">
        <v>0</v>
      </c>
      <c r="AH22" s="47">
        <v>1585000</v>
      </c>
      <c r="AI22" s="47">
        <v>1585000</v>
      </c>
      <c r="AJ22" s="47">
        <v>1585000</v>
      </c>
      <c r="AK22" s="48" t="s">
        <v>32</v>
      </c>
      <c r="AL22" s="45" t="s">
        <v>33</v>
      </c>
      <c r="AM22" s="51" t="s">
        <v>90</v>
      </c>
      <c r="AN22" s="50">
        <v>612850</v>
      </c>
      <c r="AO22" s="52">
        <v>0.19</v>
      </c>
      <c r="AP22" s="50">
        <v>116441.5</v>
      </c>
      <c r="AQ22" s="50">
        <v>729291.5</v>
      </c>
      <c r="AR22" s="50">
        <v>729291.5</v>
      </c>
      <c r="AS22" s="48" t="s">
        <v>91</v>
      </c>
      <c r="AT22" s="48" t="s">
        <v>92</v>
      </c>
    </row>
    <row r="23" ht="112.5" customHeight="1" spans="1:46">
      <c r="A23" s="61">
        <v>15</v>
      </c>
      <c r="B23" s="63" t="s">
        <v>93</v>
      </c>
      <c r="C23" s="69" t="s">
        <v>94</v>
      </c>
      <c r="D23" s="70" t="s">
        <v>36</v>
      </c>
      <c r="E23" s="63" t="s">
        <v>37</v>
      </c>
      <c r="F23" s="64">
        <v>1</v>
      </c>
      <c r="G23" s="65"/>
      <c r="H23" s="66"/>
      <c r="I23" s="38"/>
      <c r="J23" s="39"/>
      <c r="K23" s="39"/>
      <c r="L23" s="40"/>
      <c r="M23" s="60"/>
      <c r="N23" s="42"/>
      <c r="O23" s="43"/>
      <c r="P23" s="44"/>
      <c r="Q23" s="44"/>
      <c r="R23" s="44"/>
      <c r="S23" s="44"/>
      <c r="T23" s="44"/>
      <c r="U23" s="44"/>
      <c r="V23" s="45"/>
      <c r="W23" s="43"/>
      <c r="X23" s="44"/>
      <c r="Y23" s="44"/>
      <c r="Z23" s="44"/>
      <c r="AA23" s="44"/>
      <c r="AB23" s="44"/>
      <c r="AC23" s="44"/>
      <c r="AD23" s="42"/>
      <c r="AE23" s="46" t="s">
        <v>95</v>
      </c>
      <c r="AF23" s="47">
        <v>338800</v>
      </c>
      <c r="AG23" s="48">
        <v>0</v>
      </c>
      <c r="AH23" s="47">
        <v>338800</v>
      </c>
      <c r="AI23" s="47">
        <v>338800</v>
      </c>
      <c r="AJ23" s="47">
        <v>338800</v>
      </c>
      <c r="AK23" s="48" t="s">
        <v>32</v>
      </c>
      <c r="AL23" s="45" t="s">
        <v>33</v>
      </c>
      <c r="AM23" s="49"/>
      <c r="AN23" s="44"/>
      <c r="AO23" s="44"/>
      <c r="AP23" s="44"/>
      <c r="AQ23" s="44"/>
      <c r="AR23" s="50"/>
      <c r="AS23" s="48"/>
      <c r="AT23" s="48"/>
    </row>
    <row r="24" ht="112.5" customHeight="1" spans="1:46">
      <c r="A24" s="61">
        <v>16</v>
      </c>
      <c r="B24" s="63" t="s">
        <v>96</v>
      </c>
      <c r="C24" s="69" t="s">
        <v>97</v>
      </c>
      <c r="D24" s="70" t="s">
        <v>36</v>
      </c>
      <c r="E24" s="63" t="s">
        <v>37</v>
      </c>
      <c r="F24" s="64">
        <v>1</v>
      </c>
      <c r="G24" s="65"/>
      <c r="H24" s="66"/>
      <c r="I24" s="38"/>
      <c r="J24" s="39"/>
      <c r="K24" s="39"/>
      <c r="L24" s="40"/>
      <c r="M24" s="60"/>
      <c r="N24" s="42"/>
      <c r="O24" s="43"/>
      <c r="P24" s="44"/>
      <c r="Q24" s="44"/>
      <c r="R24" s="44"/>
      <c r="S24" s="44"/>
      <c r="T24" s="44"/>
      <c r="U24" s="44"/>
      <c r="V24" s="45"/>
      <c r="W24" s="43"/>
      <c r="X24" s="44"/>
      <c r="Y24" s="44"/>
      <c r="Z24" s="44"/>
      <c r="AA24" s="44"/>
      <c r="AB24" s="44"/>
      <c r="AC24" s="44"/>
      <c r="AD24" s="42"/>
      <c r="AE24" s="46" t="s">
        <v>98</v>
      </c>
      <c r="AF24" s="47">
        <v>197500</v>
      </c>
      <c r="AG24" s="48">
        <v>0</v>
      </c>
      <c r="AH24" s="47">
        <v>197500</v>
      </c>
      <c r="AI24" s="47">
        <v>197500</v>
      </c>
      <c r="AJ24" s="47">
        <v>197500</v>
      </c>
      <c r="AK24" s="48" t="s">
        <v>32</v>
      </c>
      <c r="AL24" s="45" t="s">
        <v>33</v>
      </c>
      <c r="AM24" s="49"/>
      <c r="AN24" s="44"/>
      <c r="AO24" s="44"/>
      <c r="AP24" s="44"/>
      <c r="AQ24" s="44"/>
      <c r="AR24" s="50"/>
      <c r="AS24" s="48"/>
      <c r="AT24" s="48"/>
    </row>
    <row r="25" ht="112.5" customHeight="1" spans="1:46">
      <c r="A25" s="61">
        <v>17</v>
      </c>
      <c r="B25" s="63" t="s">
        <v>99</v>
      </c>
      <c r="C25" s="71" t="s">
        <v>100</v>
      </c>
      <c r="D25" s="72" t="s">
        <v>101</v>
      </c>
      <c r="E25" s="63" t="s">
        <v>37</v>
      </c>
      <c r="F25" s="64">
        <v>1</v>
      </c>
      <c r="G25" s="65"/>
      <c r="H25" s="66"/>
      <c r="I25" s="38"/>
      <c r="J25" s="39"/>
      <c r="K25" s="39"/>
      <c r="L25" s="40"/>
      <c r="M25" s="60"/>
      <c r="N25" s="42"/>
      <c r="O25" s="46" t="s">
        <v>102</v>
      </c>
      <c r="P25" s="50">
        <v>50400</v>
      </c>
      <c r="Q25" s="52">
        <v>0.19</v>
      </c>
      <c r="R25" s="50">
        <v>9576</v>
      </c>
      <c r="S25" s="50">
        <v>59976</v>
      </c>
      <c r="T25" s="50">
        <v>59976</v>
      </c>
      <c r="U25" s="44">
        <v>5</v>
      </c>
      <c r="V25" s="45" t="s">
        <v>74</v>
      </c>
      <c r="W25" s="43"/>
      <c r="X25" s="44"/>
      <c r="Y25" s="44"/>
      <c r="Z25" s="44"/>
      <c r="AA25" s="44"/>
      <c r="AB25" s="44"/>
      <c r="AC25" s="44"/>
      <c r="AD25" s="42"/>
      <c r="AE25" s="46" t="s">
        <v>103</v>
      </c>
      <c r="AF25" s="47">
        <v>123900</v>
      </c>
      <c r="AG25" s="48">
        <v>0</v>
      </c>
      <c r="AH25" s="47">
        <v>123900</v>
      </c>
      <c r="AI25" s="47">
        <v>123900</v>
      </c>
      <c r="AJ25" s="47">
        <v>123900</v>
      </c>
      <c r="AK25" s="48" t="s">
        <v>32</v>
      </c>
      <c r="AL25" s="45" t="s">
        <v>30</v>
      </c>
      <c r="AM25" s="49"/>
      <c r="AN25" s="44"/>
      <c r="AO25" s="44"/>
      <c r="AP25" s="44"/>
      <c r="AQ25" s="44"/>
      <c r="AR25" s="50"/>
      <c r="AS25" s="48"/>
      <c r="AT25" s="48"/>
    </row>
    <row r="26" ht="112.5" customHeight="1" spans="1:46">
      <c r="A26" s="61">
        <v>18</v>
      </c>
      <c r="B26" s="63" t="s">
        <v>104</v>
      </c>
      <c r="C26" s="71" t="s">
        <v>105</v>
      </c>
      <c r="D26" s="70" t="s">
        <v>36</v>
      </c>
      <c r="E26" s="63" t="s">
        <v>37</v>
      </c>
      <c r="F26" s="64">
        <v>1</v>
      </c>
      <c r="G26" s="65"/>
      <c r="H26" s="66"/>
      <c r="I26" s="38"/>
      <c r="J26" s="39"/>
      <c r="K26" s="39"/>
      <c r="L26" s="40"/>
      <c r="M26" s="60"/>
      <c r="N26" s="42"/>
      <c r="O26" s="43"/>
      <c r="P26" s="44"/>
      <c r="Q26" s="44"/>
      <c r="R26" s="44"/>
      <c r="S26" s="44"/>
      <c r="T26" s="44"/>
      <c r="U26" s="44"/>
      <c r="V26" s="45"/>
      <c r="W26" s="43"/>
      <c r="X26" s="44"/>
      <c r="Y26" s="44"/>
      <c r="Z26" s="44"/>
      <c r="AA26" s="44"/>
      <c r="AB26" s="44"/>
      <c r="AC26" s="44"/>
      <c r="AD26" s="42"/>
      <c r="AE26" s="46" t="s">
        <v>106</v>
      </c>
      <c r="AF26" s="47">
        <v>1283700</v>
      </c>
      <c r="AG26" s="48">
        <v>0</v>
      </c>
      <c r="AH26" s="47">
        <v>1283700</v>
      </c>
      <c r="AI26" s="47">
        <v>1283700</v>
      </c>
      <c r="AJ26" s="47">
        <v>1283700</v>
      </c>
      <c r="AK26" s="48" t="s">
        <v>32</v>
      </c>
      <c r="AL26" s="45" t="s">
        <v>30</v>
      </c>
      <c r="AM26" s="49"/>
      <c r="AN26" s="44"/>
      <c r="AO26" s="44"/>
      <c r="AP26" s="44"/>
      <c r="AQ26" s="44"/>
      <c r="AR26" s="50"/>
      <c r="AS26" s="48"/>
      <c r="AT26" s="48"/>
    </row>
    <row r="27" ht="112.5" customHeight="1" spans="1:46">
      <c r="A27" s="61">
        <v>19</v>
      </c>
      <c r="B27" s="63" t="s">
        <v>107</v>
      </c>
      <c r="C27" s="71" t="s">
        <v>108</v>
      </c>
      <c r="D27" s="70" t="s">
        <v>36</v>
      </c>
      <c r="E27" s="63" t="s">
        <v>37</v>
      </c>
      <c r="F27" s="64">
        <v>6</v>
      </c>
      <c r="G27" s="65"/>
      <c r="H27" s="66"/>
      <c r="I27" s="38"/>
      <c r="J27" s="39"/>
      <c r="K27" s="39"/>
      <c r="L27" s="40"/>
      <c r="M27" s="60"/>
      <c r="N27" s="42"/>
      <c r="O27" s="43"/>
      <c r="P27" s="44"/>
      <c r="Q27" s="44"/>
      <c r="R27" s="44"/>
      <c r="S27" s="44"/>
      <c r="T27" s="44"/>
      <c r="U27" s="44"/>
      <c r="V27" s="45"/>
      <c r="W27" s="46" t="s">
        <v>109</v>
      </c>
      <c r="X27" s="50">
        <v>223612.72</v>
      </c>
      <c r="Y27" s="52">
        <v>0.19</v>
      </c>
      <c r="Z27" s="50">
        <v>42486.4168</v>
      </c>
      <c r="AA27" s="50">
        <v>266099.1368</v>
      </c>
      <c r="AB27" s="50">
        <v>1596594.8208</v>
      </c>
      <c r="AC27" s="44" t="s">
        <v>110</v>
      </c>
      <c r="AD27" s="42" t="s">
        <v>92</v>
      </c>
      <c r="AE27" s="46" t="s">
        <v>111</v>
      </c>
      <c r="AF27" s="47">
        <v>266100</v>
      </c>
      <c r="AG27" s="48">
        <v>0</v>
      </c>
      <c r="AH27" s="47">
        <v>266100</v>
      </c>
      <c r="AI27" s="47">
        <v>266100</v>
      </c>
      <c r="AJ27" s="47">
        <v>1596600</v>
      </c>
      <c r="AK27" s="48" t="s">
        <v>32</v>
      </c>
      <c r="AL27" s="45" t="s">
        <v>30</v>
      </c>
      <c r="AM27" s="49"/>
      <c r="AN27" s="44"/>
      <c r="AO27" s="44"/>
      <c r="AP27" s="44"/>
      <c r="AQ27" s="44"/>
      <c r="AR27" s="50"/>
      <c r="AS27" s="48"/>
      <c r="AT27" s="48"/>
    </row>
    <row r="28" ht="112.5" customHeight="1" spans="1:46">
      <c r="A28" s="61">
        <v>20</v>
      </c>
      <c r="B28" s="63" t="s">
        <v>112</v>
      </c>
      <c r="C28" s="71" t="s">
        <v>113</v>
      </c>
      <c r="D28" s="70" t="s">
        <v>36</v>
      </c>
      <c r="E28" s="63" t="s">
        <v>37</v>
      </c>
      <c r="F28" s="64">
        <v>1</v>
      </c>
      <c r="G28" s="65"/>
      <c r="H28" s="66"/>
      <c r="I28" s="38"/>
      <c r="J28" s="39"/>
      <c r="K28" s="39"/>
      <c r="L28" s="40"/>
      <c r="M28" s="60"/>
      <c r="N28" s="42"/>
      <c r="O28" s="46" t="s">
        <v>114</v>
      </c>
      <c r="P28" s="50">
        <v>105000</v>
      </c>
      <c r="Q28" s="44">
        <v>0</v>
      </c>
      <c r="R28" s="44">
        <v>0</v>
      </c>
      <c r="S28" s="50">
        <v>105000</v>
      </c>
      <c r="T28" s="50">
        <v>105000</v>
      </c>
      <c r="U28" s="44">
        <v>5</v>
      </c>
      <c r="V28" s="45" t="s">
        <v>74</v>
      </c>
      <c r="W28" s="43"/>
      <c r="X28" s="44"/>
      <c r="Y28" s="44"/>
      <c r="Z28" s="44"/>
      <c r="AA28" s="44"/>
      <c r="AB28" s="44"/>
      <c r="AC28" s="44"/>
      <c r="AD28" s="42"/>
      <c r="AE28" s="46" t="s">
        <v>115</v>
      </c>
      <c r="AF28" s="47">
        <v>281900</v>
      </c>
      <c r="AG28" s="48">
        <v>0</v>
      </c>
      <c r="AH28" s="47">
        <v>281900</v>
      </c>
      <c r="AI28" s="47">
        <v>281900</v>
      </c>
      <c r="AJ28" s="47">
        <v>281900</v>
      </c>
      <c r="AK28" s="48" t="s">
        <v>32</v>
      </c>
      <c r="AL28" s="45" t="s">
        <v>30</v>
      </c>
      <c r="AM28" s="49"/>
      <c r="AN28" s="44"/>
      <c r="AO28" s="44"/>
      <c r="AP28" s="44"/>
      <c r="AQ28" s="44"/>
      <c r="AR28" s="50"/>
      <c r="AS28" s="48"/>
      <c r="AT28" s="48"/>
    </row>
    <row r="29" ht="112.5" customHeight="1" spans="1:46">
      <c r="A29" s="61">
        <v>21</v>
      </c>
      <c r="B29" s="63" t="s">
        <v>116</v>
      </c>
      <c r="C29" s="71" t="s">
        <v>117</v>
      </c>
      <c r="D29" s="70" t="s">
        <v>36</v>
      </c>
      <c r="E29" s="63" t="s">
        <v>37</v>
      </c>
      <c r="F29" s="64">
        <v>3</v>
      </c>
      <c r="G29" s="65"/>
      <c r="H29" s="66"/>
      <c r="I29" s="38"/>
      <c r="J29" s="39"/>
      <c r="K29" s="39"/>
      <c r="L29" s="40"/>
      <c r="M29" s="60"/>
      <c r="N29" s="42"/>
      <c r="O29" s="43"/>
      <c r="P29" s="44"/>
      <c r="Q29" s="44"/>
      <c r="R29" s="44"/>
      <c r="S29" s="44"/>
      <c r="T29" s="44"/>
      <c r="U29" s="44"/>
      <c r="V29" s="45"/>
      <c r="W29" s="43"/>
      <c r="X29" s="44"/>
      <c r="Y29" s="44"/>
      <c r="Z29" s="44"/>
      <c r="AA29" s="44"/>
      <c r="AB29" s="44"/>
      <c r="AC29" s="44"/>
      <c r="AD29" s="42"/>
      <c r="AE29" s="46" t="s">
        <v>118</v>
      </c>
      <c r="AF29" s="47">
        <v>464600</v>
      </c>
      <c r="AG29" s="48">
        <v>0</v>
      </c>
      <c r="AH29" s="47">
        <v>464600</v>
      </c>
      <c r="AI29" s="47">
        <v>464600</v>
      </c>
      <c r="AJ29" s="47">
        <v>1393800</v>
      </c>
      <c r="AK29" s="48" t="s">
        <v>32</v>
      </c>
      <c r="AL29" s="45" t="s">
        <v>119</v>
      </c>
      <c r="AM29" s="49"/>
      <c r="AN29" s="44"/>
      <c r="AO29" s="44"/>
      <c r="AP29" s="44"/>
      <c r="AQ29" s="44"/>
      <c r="AR29" s="50"/>
      <c r="AS29" s="48"/>
      <c r="AT29" s="48"/>
    </row>
    <row r="30" ht="112.5" customHeight="1" spans="1:46">
      <c r="A30" s="61">
        <v>22</v>
      </c>
      <c r="B30" s="63" t="s">
        <v>120</v>
      </c>
      <c r="C30" s="69" t="s">
        <v>121</v>
      </c>
      <c r="D30" s="70" t="s">
        <v>36</v>
      </c>
      <c r="E30" s="63" t="s">
        <v>37</v>
      </c>
      <c r="F30" s="64">
        <v>1</v>
      </c>
      <c r="G30" s="65"/>
      <c r="H30" s="66"/>
      <c r="I30" s="38"/>
      <c r="J30" s="39"/>
      <c r="K30" s="39"/>
      <c r="L30" s="40"/>
      <c r="M30" s="60"/>
      <c r="N30" s="42"/>
      <c r="O30" s="46" t="s">
        <v>122</v>
      </c>
      <c r="P30" s="50">
        <v>51000</v>
      </c>
      <c r="Q30" s="44">
        <v>0</v>
      </c>
      <c r="R30" s="44">
        <v>0</v>
      </c>
      <c r="S30" s="50">
        <v>51000</v>
      </c>
      <c r="T30" s="50">
        <v>51000</v>
      </c>
      <c r="U30" s="44">
        <v>5</v>
      </c>
      <c r="V30" s="45" t="s">
        <v>74</v>
      </c>
      <c r="W30" s="43"/>
      <c r="X30" s="44"/>
      <c r="Y30" s="44"/>
      <c r="Z30" s="44"/>
      <c r="AA30" s="44"/>
      <c r="AB30" s="44"/>
      <c r="AC30" s="44"/>
      <c r="AD30" s="42"/>
      <c r="AE30" s="46" t="s">
        <v>123</v>
      </c>
      <c r="AF30" s="47">
        <v>145500</v>
      </c>
      <c r="AG30" s="48">
        <v>0</v>
      </c>
      <c r="AH30" s="47">
        <v>145500</v>
      </c>
      <c r="AI30" s="47">
        <v>145500</v>
      </c>
      <c r="AJ30" s="47">
        <v>145500</v>
      </c>
      <c r="AK30" s="48" t="s">
        <v>32</v>
      </c>
      <c r="AL30" s="45" t="s">
        <v>30</v>
      </c>
      <c r="AM30" s="49"/>
      <c r="AN30" s="44"/>
      <c r="AO30" s="44"/>
      <c r="AP30" s="44"/>
      <c r="AQ30" s="44"/>
      <c r="AR30" s="50"/>
      <c r="AS30" s="48"/>
      <c r="AT30" s="48"/>
    </row>
    <row r="31" ht="112.5" customHeight="1" spans="1:46">
      <c r="A31" s="61">
        <v>23</v>
      </c>
      <c r="B31" s="63" t="s">
        <v>124</v>
      </c>
      <c r="C31" s="69" t="s">
        <v>125</v>
      </c>
      <c r="D31" s="70" t="s">
        <v>36</v>
      </c>
      <c r="E31" s="63" t="s">
        <v>37</v>
      </c>
      <c r="F31" s="64">
        <v>1</v>
      </c>
      <c r="G31" s="65"/>
      <c r="H31" s="66"/>
      <c r="I31" s="38"/>
      <c r="J31" s="39"/>
      <c r="K31" s="39"/>
      <c r="L31" s="40"/>
      <c r="M31" s="60"/>
      <c r="N31" s="42"/>
      <c r="O31" s="46" t="s">
        <v>126</v>
      </c>
      <c r="P31" s="50">
        <v>43200</v>
      </c>
      <c r="Q31" s="44">
        <v>0</v>
      </c>
      <c r="R31" s="44">
        <v>0</v>
      </c>
      <c r="S31" s="50">
        <v>43200</v>
      </c>
      <c r="T31" s="50">
        <v>43200</v>
      </c>
      <c r="U31" s="44">
        <v>5</v>
      </c>
      <c r="V31" s="45" t="s">
        <v>74</v>
      </c>
      <c r="W31" s="43"/>
      <c r="X31" s="44"/>
      <c r="Y31" s="44"/>
      <c r="Z31" s="44"/>
      <c r="AA31" s="44"/>
      <c r="AB31" s="44"/>
      <c r="AC31" s="44"/>
      <c r="AD31" s="42"/>
      <c r="AE31" s="46" t="s">
        <v>127</v>
      </c>
      <c r="AF31" s="47">
        <v>136700</v>
      </c>
      <c r="AG31" s="48">
        <v>0</v>
      </c>
      <c r="AH31" s="47">
        <v>136700</v>
      </c>
      <c r="AI31" s="47">
        <v>136700</v>
      </c>
      <c r="AJ31" s="47">
        <v>136700</v>
      </c>
      <c r="AK31" s="48" t="s">
        <v>32</v>
      </c>
      <c r="AL31" s="45" t="s">
        <v>30</v>
      </c>
      <c r="AM31" s="49"/>
      <c r="AN31" s="44"/>
      <c r="AO31" s="44"/>
      <c r="AP31" s="44"/>
      <c r="AQ31" s="44"/>
      <c r="AR31" s="50"/>
      <c r="AS31" s="48"/>
      <c r="AT31" s="48"/>
    </row>
    <row r="32" ht="112.5" customHeight="1" spans="1:46">
      <c r="A32" s="61">
        <v>24</v>
      </c>
      <c r="B32" s="63" t="s">
        <v>128</v>
      </c>
      <c r="C32" s="69" t="s">
        <v>129</v>
      </c>
      <c r="D32" s="70" t="s">
        <v>36</v>
      </c>
      <c r="E32" s="63" t="s">
        <v>37</v>
      </c>
      <c r="F32" s="64">
        <v>1</v>
      </c>
      <c r="G32" s="65"/>
      <c r="H32" s="66"/>
      <c r="I32" s="38"/>
      <c r="J32" s="39"/>
      <c r="K32" s="39"/>
      <c r="L32" s="40"/>
      <c r="M32" s="60"/>
      <c r="N32" s="42"/>
      <c r="O32" s="43"/>
      <c r="P32" s="44"/>
      <c r="Q32" s="44"/>
      <c r="R32" s="44"/>
      <c r="S32" s="44"/>
      <c r="T32" s="44"/>
      <c r="U32" s="44"/>
      <c r="V32" s="45"/>
      <c r="W32" s="43"/>
      <c r="X32" s="44"/>
      <c r="Y32" s="44"/>
      <c r="Z32" s="44"/>
      <c r="AA32" s="44"/>
      <c r="AB32" s="44"/>
      <c r="AC32" s="44"/>
      <c r="AD32" s="42"/>
      <c r="AE32" s="46" t="s">
        <v>130</v>
      </c>
      <c r="AF32" s="47">
        <v>177700</v>
      </c>
      <c r="AG32" s="48">
        <v>0</v>
      </c>
      <c r="AH32" s="47">
        <v>177700</v>
      </c>
      <c r="AI32" s="47">
        <v>177700</v>
      </c>
      <c r="AJ32" s="47">
        <v>177700</v>
      </c>
      <c r="AK32" s="48" t="s">
        <v>32</v>
      </c>
      <c r="AL32" s="45" t="s">
        <v>119</v>
      </c>
      <c r="AM32" s="49"/>
      <c r="AN32" s="44"/>
      <c r="AO32" s="44"/>
      <c r="AP32" s="44"/>
      <c r="AQ32" s="44"/>
      <c r="AR32" s="50"/>
      <c r="AS32" s="48"/>
      <c r="AT32" s="48"/>
    </row>
    <row r="33" ht="112.5" customHeight="1" spans="1:46">
      <c r="A33" s="61">
        <v>25</v>
      </c>
      <c r="B33" s="63" t="s">
        <v>131</v>
      </c>
      <c r="C33" s="69" t="s">
        <v>132</v>
      </c>
      <c r="D33" s="70" t="s">
        <v>36</v>
      </c>
      <c r="E33" s="63" t="s">
        <v>27</v>
      </c>
      <c r="F33" s="64">
        <v>2</v>
      </c>
      <c r="G33" s="65"/>
      <c r="H33" s="66"/>
      <c r="I33" s="38"/>
      <c r="J33" s="39"/>
      <c r="K33" s="39"/>
      <c r="L33" s="40"/>
      <c r="M33" s="60"/>
      <c r="N33" s="42"/>
      <c r="O33" s="43"/>
      <c r="P33" s="44"/>
      <c r="Q33" s="44"/>
      <c r="R33" s="44"/>
      <c r="S33" s="44"/>
      <c r="T33" s="44"/>
      <c r="U33" s="44"/>
      <c r="V33" s="45"/>
      <c r="W33" s="43"/>
      <c r="X33" s="44"/>
      <c r="Y33" s="44"/>
      <c r="Z33" s="44"/>
      <c r="AA33" s="44"/>
      <c r="AB33" s="44"/>
      <c r="AC33" s="44"/>
      <c r="AD33" s="42"/>
      <c r="AE33" s="46" t="s">
        <v>133</v>
      </c>
      <c r="AF33" s="47">
        <v>139100</v>
      </c>
      <c r="AG33" s="48">
        <v>0</v>
      </c>
      <c r="AH33" s="47">
        <v>139100</v>
      </c>
      <c r="AI33" s="47">
        <v>139100</v>
      </c>
      <c r="AJ33" s="47">
        <v>278200</v>
      </c>
      <c r="AK33" s="48" t="s">
        <v>32</v>
      </c>
      <c r="AL33" s="45" t="s">
        <v>30</v>
      </c>
      <c r="AM33" s="49"/>
      <c r="AN33" s="44"/>
      <c r="AO33" s="44"/>
      <c r="AP33" s="44"/>
      <c r="AQ33" s="44"/>
      <c r="AR33" s="50"/>
      <c r="AS33" s="48"/>
      <c r="AT33" s="48"/>
    </row>
    <row r="34" ht="112.5" customHeight="1" spans="1:46">
      <c r="A34" s="61">
        <v>26</v>
      </c>
      <c r="B34" s="63" t="s">
        <v>134</v>
      </c>
      <c r="C34" s="69" t="s">
        <v>135</v>
      </c>
      <c r="D34" s="70" t="s">
        <v>136</v>
      </c>
      <c r="E34" s="63" t="s">
        <v>37</v>
      </c>
      <c r="F34" s="64">
        <v>1</v>
      </c>
      <c r="G34" s="65"/>
      <c r="H34" s="66"/>
      <c r="I34" s="38"/>
      <c r="J34" s="39"/>
      <c r="K34" s="39"/>
      <c r="L34" s="40"/>
      <c r="M34" s="60"/>
      <c r="N34" s="42"/>
      <c r="O34" s="46" t="s">
        <v>137</v>
      </c>
      <c r="P34" s="50">
        <v>122900</v>
      </c>
      <c r="Q34" s="52">
        <v>0.19</v>
      </c>
      <c r="R34" s="50">
        <v>23351</v>
      </c>
      <c r="S34" s="50">
        <v>146251</v>
      </c>
      <c r="T34" s="50">
        <v>146251</v>
      </c>
      <c r="U34" s="44">
        <v>5</v>
      </c>
      <c r="V34" s="45" t="s">
        <v>30</v>
      </c>
      <c r="W34" s="43"/>
      <c r="X34" s="44"/>
      <c r="Y34" s="44"/>
      <c r="Z34" s="44"/>
      <c r="AA34" s="44"/>
      <c r="AB34" s="44"/>
      <c r="AC34" s="44"/>
      <c r="AD34" s="42"/>
      <c r="AE34" s="46" t="s">
        <v>138</v>
      </c>
      <c r="AF34" s="47">
        <v>345800</v>
      </c>
      <c r="AG34" s="48">
        <v>0</v>
      </c>
      <c r="AH34" s="47">
        <v>345800</v>
      </c>
      <c r="AI34" s="47">
        <v>345800</v>
      </c>
      <c r="AJ34" s="47">
        <v>345800</v>
      </c>
      <c r="AK34" s="48" t="s">
        <v>32</v>
      </c>
      <c r="AL34" s="45" t="s">
        <v>33</v>
      </c>
      <c r="AM34" s="51" t="s">
        <v>139</v>
      </c>
      <c r="AN34" s="50">
        <v>116000</v>
      </c>
      <c r="AO34" s="52">
        <v>0.19</v>
      </c>
      <c r="AP34" s="50">
        <v>22040</v>
      </c>
      <c r="AQ34" s="50">
        <v>138040</v>
      </c>
      <c r="AR34" s="50">
        <v>138040</v>
      </c>
      <c r="AS34" s="48" t="s">
        <v>140</v>
      </c>
      <c r="AT34" s="48" t="s">
        <v>41</v>
      </c>
    </row>
    <row r="35" ht="112.5" customHeight="1" spans="1:46">
      <c r="A35" s="61">
        <v>27</v>
      </c>
      <c r="B35" s="63" t="s">
        <v>141</v>
      </c>
      <c r="C35" s="71" t="s">
        <v>142</v>
      </c>
      <c r="D35" s="70" t="s">
        <v>36</v>
      </c>
      <c r="E35" s="63" t="s">
        <v>37</v>
      </c>
      <c r="F35" s="64">
        <v>1</v>
      </c>
      <c r="G35" s="65"/>
      <c r="H35" s="66"/>
      <c r="I35" s="38"/>
      <c r="J35" s="39"/>
      <c r="K35" s="39"/>
      <c r="L35" s="40"/>
      <c r="M35" s="60"/>
      <c r="N35" s="42"/>
      <c r="O35" s="46"/>
      <c r="P35" s="50"/>
      <c r="Q35" s="44"/>
      <c r="R35" s="44"/>
      <c r="S35" s="44"/>
      <c r="T35" s="44"/>
      <c r="U35" s="44"/>
      <c r="V35" s="45"/>
      <c r="W35" s="43"/>
      <c r="X35" s="44"/>
      <c r="Y35" s="44"/>
      <c r="Z35" s="44"/>
      <c r="AA35" s="44"/>
      <c r="AB35" s="44"/>
      <c r="AC35" s="44"/>
      <c r="AD35" s="42"/>
      <c r="AE35" s="46" t="s">
        <v>143</v>
      </c>
      <c r="AF35" s="47">
        <v>311300</v>
      </c>
      <c r="AG35" s="48">
        <v>0</v>
      </c>
      <c r="AH35" s="47">
        <v>311300</v>
      </c>
      <c r="AI35" s="47">
        <v>311300</v>
      </c>
      <c r="AJ35" s="47">
        <v>311300</v>
      </c>
      <c r="AK35" s="48" t="s">
        <v>32</v>
      </c>
      <c r="AL35" s="45" t="s">
        <v>30</v>
      </c>
      <c r="AM35" s="49"/>
      <c r="AN35" s="44"/>
      <c r="AO35" s="44"/>
      <c r="AP35" s="44"/>
      <c r="AQ35" s="44"/>
      <c r="AR35" s="50"/>
      <c r="AS35" s="48"/>
      <c r="AT35" s="48"/>
    </row>
    <row r="36" ht="112.5" customHeight="1" spans="1:46">
      <c r="A36" s="61">
        <v>28</v>
      </c>
      <c r="B36" s="63" t="s">
        <v>144</v>
      </c>
      <c r="C36" s="71" t="s">
        <v>145</v>
      </c>
      <c r="D36" s="70" t="s">
        <v>146</v>
      </c>
      <c r="E36" s="63" t="s">
        <v>147</v>
      </c>
      <c r="F36" s="64">
        <v>3</v>
      </c>
      <c r="G36" s="65"/>
      <c r="H36" s="66"/>
      <c r="I36" s="38"/>
      <c r="J36" s="39"/>
      <c r="K36" s="39"/>
      <c r="L36" s="40"/>
      <c r="M36" s="60"/>
      <c r="N36" s="42"/>
      <c r="O36" s="46" t="s">
        <v>148</v>
      </c>
      <c r="P36" s="50">
        <v>37200</v>
      </c>
      <c r="Q36" s="52">
        <v>0.19</v>
      </c>
      <c r="R36" s="50">
        <v>7068</v>
      </c>
      <c r="S36" s="50">
        <v>44268</v>
      </c>
      <c r="T36" s="50">
        <v>132804</v>
      </c>
      <c r="U36" s="44">
        <v>5</v>
      </c>
      <c r="V36" s="45" t="s">
        <v>119</v>
      </c>
      <c r="W36" s="43"/>
      <c r="X36" s="44"/>
      <c r="Y36" s="44"/>
      <c r="Z36" s="44"/>
      <c r="AA36" s="44"/>
      <c r="AB36" s="44"/>
      <c r="AC36" s="44"/>
      <c r="AD36" s="42"/>
      <c r="AE36" s="46" t="s">
        <v>149</v>
      </c>
      <c r="AF36" s="47">
        <v>105300</v>
      </c>
      <c r="AG36" s="48">
        <v>0</v>
      </c>
      <c r="AH36" s="47">
        <v>105300</v>
      </c>
      <c r="AI36" s="47">
        <v>105300</v>
      </c>
      <c r="AJ36" s="47">
        <v>315900</v>
      </c>
      <c r="AK36" s="48" t="s">
        <v>32</v>
      </c>
      <c r="AL36" s="45" t="s">
        <v>30</v>
      </c>
      <c r="AM36" s="49"/>
      <c r="AN36" s="44"/>
      <c r="AO36" s="44"/>
      <c r="AP36" s="44"/>
      <c r="AQ36" s="44"/>
      <c r="AR36" s="50"/>
      <c r="AS36" s="48"/>
      <c r="AT36" s="48"/>
    </row>
    <row r="37" ht="112.5" customHeight="1" spans="1:46">
      <c r="A37" s="61">
        <v>29</v>
      </c>
      <c r="B37" s="63" t="s">
        <v>150</v>
      </c>
      <c r="C37" s="71" t="s">
        <v>151</v>
      </c>
      <c r="D37" s="70" t="s">
        <v>146</v>
      </c>
      <c r="E37" s="63" t="s">
        <v>147</v>
      </c>
      <c r="F37" s="64">
        <v>3</v>
      </c>
      <c r="G37" s="65"/>
      <c r="H37" s="66"/>
      <c r="I37" s="38"/>
      <c r="J37" s="39"/>
      <c r="K37" s="39"/>
      <c r="L37" s="40"/>
      <c r="M37" s="60"/>
      <c r="N37" s="42"/>
      <c r="O37" s="46" t="s">
        <v>152</v>
      </c>
      <c r="P37" s="50">
        <v>24300</v>
      </c>
      <c r="Q37" s="52">
        <v>0.19</v>
      </c>
      <c r="R37" s="50">
        <v>4617</v>
      </c>
      <c r="S37" s="50">
        <v>28917</v>
      </c>
      <c r="T37" s="50">
        <v>86751</v>
      </c>
      <c r="U37" s="44">
        <v>5</v>
      </c>
      <c r="V37" s="45" t="s">
        <v>119</v>
      </c>
      <c r="W37" s="43"/>
      <c r="X37" s="44"/>
      <c r="Y37" s="44"/>
      <c r="Z37" s="44"/>
      <c r="AA37" s="44"/>
      <c r="AB37" s="44"/>
      <c r="AC37" s="44"/>
      <c r="AD37" s="42"/>
      <c r="AE37" s="46" t="s">
        <v>153</v>
      </c>
      <c r="AF37" s="47">
        <v>68800</v>
      </c>
      <c r="AG37" s="48">
        <v>0</v>
      </c>
      <c r="AH37" s="47">
        <v>68800</v>
      </c>
      <c r="AI37" s="47">
        <v>68800</v>
      </c>
      <c r="AJ37" s="47">
        <v>206400</v>
      </c>
      <c r="AK37" s="48" t="s">
        <v>32</v>
      </c>
      <c r="AL37" s="45" t="s">
        <v>33</v>
      </c>
      <c r="AM37" s="49"/>
      <c r="AN37" s="44"/>
      <c r="AO37" s="44"/>
      <c r="AP37" s="44"/>
      <c r="AQ37" s="44"/>
      <c r="AR37" s="50"/>
      <c r="AS37" s="48"/>
      <c r="AT37" s="48"/>
    </row>
    <row r="38" ht="112.5" customHeight="1" spans="1:46">
      <c r="A38" s="61">
        <v>30</v>
      </c>
      <c r="B38" s="63" t="s">
        <v>154</v>
      </c>
      <c r="C38" s="71" t="s">
        <v>155</v>
      </c>
      <c r="D38" s="70" t="s">
        <v>156</v>
      </c>
      <c r="E38" s="63" t="s">
        <v>37</v>
      </c>
      <c r="F38" s="64">
        <v>7</v>
      </c>
      <c r="G38" s="65"/>
      <c r="H38" s="66"/>
      <c r="I38" s="38"/>
      <c r="J38" s="39"/>
      <c r="K38" s="39"/>
      <c r="L38" s="40"/>
      <c r="M38" s="60"/>
      <c r="N38" s="42"/>
      <c r="O38" s="46" t="s">
        <v>157</v>
      </c>
      <c r="P38" s="50">
        <v>41900</v>
      </c>
      <c r="Q38" s="52">
        <v>0.19</v>
      </c>
      <c r="R38" s="50">
        <v>7961</v>
      </c>
      <c r="S38" s="50">
        <v>49861</v>
      </c>
      <c r="T38" s="50">
        <v>349027</v>
      </c>
      <c r="U38" s="44">
        <v>5</v>
      </c>
      <c r="V38" s="45" t="s">
        <v>119</v>
      </c>
      <c r="W38" s="43"/>
      <c r="X38" s="44"/>
      <c r="Y38" s="44"/>
      <c r="Z38" s="44"/>
      <c r="AA38" s="44"/>
      <c r="AB38" s="44"/>
      <c r="AC38" s="44"/>
      <c r="AD38" s="42"/>
      <c r="AE38" s="46" t="s">
        <v>158</v>
      </c>
      <c r="AF38" s="47">
        <v>51300</v>
      </c>
      <c r="AG38" s="48">
        <v>0</v>
      </c>
      <c r="AH38" s="47">
        <v>51300</v>
      </c>
      <c r="AI38" s="47">
        <v>51300</v>
      </c>
      <c r="AJ38" s="47">
        <v>359100</v>
      </c>
      <c r="AK38" s="48" t="s">
        <v>32</v>
      </c>
      <c r="AL38" s="45" t="s">
        <v>30</v>
      </c>
      <c r="AM38" s="49"/>
      <c r="AN38" s="44"/>
      <c r="AO38" s="44"/>
      <c r="AP38" s="44"/>
      <c r="AQ38" s="44"/>
      <c r="AR38" s="50"/>
      <c r="AS38" s="48"/>
      <c r="AT38" s="48"/>
    </row>
    <row r="39" ht="112.5" customHeight="1" spans="1:46">
      <c r="A39" s="61">
        <v>31</v>
      </c>
      <c r="B39" s="63" t="s">
        <v>159</v>
      </c>
      <c r="C39" s="71" t="s">
        <v>160</v>
      </c>
      <c r="D39" s="70" t="s">
        <v>36</v>
      </c>
      <c r="E39" s="63" t="s">
        <v>37</v>
      </c>
      <c r="F39" s="64">
        <v>1</v>
      </c>
      <c r="G39" s="65"/>
      <c r="H39" s="66"/>
      <c r="I39" s="38"/>
      <c r="J39" s="39"/>
      <c r="K39" s="39"/>
      <c r="L39" s="40"/>
      <c r="M39" s="60"/>
      <c r="N39" s="42"/>
      <c r="O39" s="46" t="s">
        <v>161</v>
      </c>
      <c r="P39" s="50">
        <v>14000</v>
      </c>
      <c r="Q39" s="52">
        <v>0.19</v>
      </c>
      <c r="R39" s="50">
        <v>2660</v>
      </c>
      <c r="S39" s="50">
        <v>16660</v>
      </c>
      <c r="T39" s="50">
        <v>16660</v>
      </c>
      <c r="U39" s="44">
        <v>15</v>
      </c>
      <c r="V39" s="45" t="s">
        <v>119</v>
      </c>
      <c r="W39" s="43"/>
      <c r="X39" s="44"/>
      <c r="Y39" s="44"/>
      <c r="Z39" s="44"/>
      <c r="AA39" s="44"/>
      <c r="AB39" s="44"/>
      <c r="AC39" s="44"/>
      <c r="AD39" s="42"/>
      <c r="AE39" s="46" t="s">
        <v>162</v>
      </c>
      <c r="AF39" s="47">
        <v>110300</v>
      </c>
      <c r="AG39" s="48">
        <v>0</v>
      </c>
      <c r="AH39" s="47">
        <v>110300</v>
      </c>
      <c r="AI39" s="47">
        <v>110300</v>
      </c>
      <c r="AJ39" s="47">
        <v>110300</v>
      </c>
      <c r="AK39" s="48" t="s">
        <v>32</v>
      </c>
      <c r="AL39" s="45" t="s">
        <v>30</v>
      </c>
      <c r="AM39" s="49"/>
      <c r="AN39" s="44"/>
      <c r="AO39" s="44"/>
      <c r="AP39" s="44"/>
      <c r="AQ39" s="44"/>
      <c r="AR39" s="50"/>
      <c r="AS39" s="48"/>
      <c r="AT39" s="48"/>
    </row>
    <row r="40" ht="112.5" customHeight="1" spans="1:46">
      <c r="A40" s="61">
        <v>32</v>
      </c>
      <c r="B40" s="63" t="s">
        <v>163</v>
      </c>
      <c r="C40" s="71" t="s">
        <v>164</v>
      </c>
      <c r="D40" s="70" t="s">
        <v>36</v>
      </c>
      <c r="E40" s="63" t="s">
        <v>37</v>
      </c>
      <c r="F40" s="64">
        <v>1</v>
      </c>
      <c r="G40" s="65"/>
      <c r="H40" s="66"/>
      <c r="I40" s="38"/>
      <c r="J40" s="39"/>
      <c r="K40" s="39"/>
      <c r="L40" s="40"/>
      <c r="M40" s="60"/>
      <c r="N40" s="42"/>
      <c r="O40" s="46"/>
      <c r="P40" s="50"/>
      <c r="Q40" s="44"/>
      <c r="R40" s="44"/>
      <c r="S40" s="44"/>
      <c r="T40" s="44"/>
      <c r="U40" s="44"/>
      <c r="V40" s="45"/>
      <c r="W40" s="43"/>
      <c r="X40" s="44"/>
      <c r="Y40" s="44"/>
      <c r="Z40" s="44"/>
      <c r="AA40" s="44"/>
      <c r="AB40" s="44"/>
      <c r="AC40" s="44"/>
      <c r="AD40" s="42"/>
      <c r="AE40" s="46" t="s">
        <v>165</v>
      </c>
      <c r="AF40" s="47">
        <v>80700</v>
      </c>
      <c r="AG40" s="48">
        <v>0</v>
      </c>
      <c r="AH40" s="47">
        <v>80700</v>
      </c>
      <c r="AI40" s="47">
        <v>80700</v>
      </c>
      <c r="AJ40" s="47">
        <v>80700</v>
      </c>
      <c r="AK40" s="48" t="s">
        <v>32</v>
      </c>
      <c r="AL40" s="45" t="s">
        <v>30</v>
      </c>
      <c r="AM40" s="51" t="s">
        <v>166</v>
      </c>
      <c r="AN40" s="50">
        <v>48000</v>
      </c>
      <c r="AO40" s="52">
        <v>0.19</v>
      </c>
      <c r="AP40" s="50">
        <v>9120</v>
      </c>
      <c r="AQ40" s="50">
        <v>57120</v>
      </c>
      <c r="AR40" s="50">
        <v>57120</v>
      </c>
      <c r="AS40" s="48" t="s">
        <v>167</v>
      </c>
      <c r="AT40" s="48" t="s">
        <v>92</v>
      </c>
    </row>
    <row r="41" ht="112.5" customHeight="1" spans="1:46">
      <c r="A41" s="61">
        <v>33</v>
      </c>
      <c r="B41" s="63" t="s">
        <v>168</v>
      </c>
      <c r="C41" s="71" t="s">
        <v>169</v>
      </c>
      <c r="D41" s="70" t="s">
        <v>101</v>
      </c>
      <c r="E41" s="63" t="s">
        <v>147</v>
      </c>
      <c r="F41" s="64">
        <v>1</v>
      </c>
      <c r="G41" s="65"/>
      <c r="H41" s="66"/>
      <c r="I41" s="38"/>
      <c r="J41" s="39"/>
      <c r="K41" s="39"/>
      <c r="L41" s="40"/>
      <c r="M41" s="60"/>
      <c r="N41" s="42"/>
      <c r="O41" s="46" t="s">
        <v>170</v>
      </c>
      <c r="P41" s="50">
        <v>20200</v>
      </c>
      <c r="Q41" s="52">
        <v>0.19</v>
      </c>
      <c r="R41" s="50">
        <v>3838</v>
      </c>
      <c r="S41" s="50">
        <v>24038</v>
      </c>
      <c r="T41" s="50">
        <v>24038</v>
      </c>
      <c r="U41" s="44">
        <v>15</v>
      </c>
      <c r="V41" s="45" t="s">
        <v>171</v>
      </c>
      <c r="W41" s="43"/>
      <c r="X41" s="44"/>
      <c r="Y41" s="44"/>
      <c r="Z41" s="44"/>
      <c r="AA41" s="44"/>
      <c r="AB41" s="44"/>
      <c r="AC41" s="44"/>
      <c r="AD41" s="42"/>
      <c r="AE41" s="46" t="s">
        <v>172</v>
      </c>
      <c r="AF41" s="47">
        <v>84600</v>
      </c>
      <c r="AG41" s="48">
        <v>0</v>
      </c>
      <c r="AH41" s="47">
        <v>84600</v>
      </c>
      <c r="AI41" s="47">
        <v>84600</v>
      </c>
      <c r="AJ41" s="47">
        <v>84600</v>
      </c>
      <c r="AK41" s="48" t="s">
        <v>32</v>
      </c>
      <c r="AL41" s="45" t="s">
        <v>33</v>
      </c>
      <c r="AM41" s="49"/>
      <c r="AN41" s="44"/>
      <c r="AO41" s="44"/>
      <c r="AP41" s="44"/>
      <c r="AQ41" s="44"/>
      <c r="AR41" s="50"/>
      <c r="AS41" s="48"/>
      <c r="AT41" s="48"/>
    </row>
    <row r="42" ht="112.5" customHeight="1" spans="1:46">
      <c r="A42" s="61">
        <v>34</v>
      </c>
      <c r="B42" s="63" t="s">
        <v>173</v>
      </c>
      <c r="C42" s="71" t="s">
        <v>174</v>
      </c>
      <c r="D42" s="70" t="s">
        <v>36</v>
      </c>
      <c r="E42" s="63" t="s">
        <v>37</v>
      </c>
      <c r="F42" s="64">
        <v>1</v>
      </c>
      <c r="G42" s="65"/>
      <c r="H42" s="66"/>
      <c r="I42" s="38"/>
      <c r="J42" s="39"/>
      <c r="K42" s="39"/>
      <c r="L42" s="40"/>
      <c r="M42" s="60"/>
      <c r="N42" s="42"/>
      <c r="O42" s="46"/>
      <c r="P42" s="50"/>
      <c r="Q42" s="44"/>
      <c r="R42" s="44"/>
      <c r="S42" s="44"/>
      <c r="T42" s="44"/>
      <c r="U42" s="44"/>
      <c r="V42" s="45"/>
      <c r="W42" s="43"/>
      <c r="X42" s="44"/>
      <c r="Y42" s="44"/>
      <c r="Z42" s="44"/>
      <c r="AA42" s="44"/>
      <c r="AB42" s="44"/>
      <c r="AC42" s="44"/>
      <c r="AD42" s="42"/>
      <c r="AE42" s="46" t="s">
        <v>175</v>
      </c>
      <c r="AF42" s="47">
        <v>123900</v>
      </c>
      <c r="AG42" s="48">
        <v>0</v>
      </c>
      <c r="AH42" s="47">
        <v>123900</v>
      </c>
      <c r="AI42" s="47">
        <v>123900</v>
      </c>
      <c r="AJ42" s="47">
        <v>123900</v>
      </c>
      <c r="AK42" s="48" t="s">
        <v>32</v>
      </c>
      <c r="AL42" s="45" t="s">
        <v>30</v>
      </c>
      <c r="AM42" s="49"/>
      <c r="AN42" s="44"/>
      <c r="AO42" s="44"/>
      <c r="AP42" s="44"/>
      <c r="AQ42" s="44"/>
      <c r="AR42" s="50"/>
      <c r="AS42" s="48"/>
      <c r="AT42" s="48"/>
    </row>
    <row r="43" ht="112.5" customHeight="1" spans="1:46">
      <c r="A43" s="61">
        <v>35</v>
      </c>
      <c r="B43" s="63" t="s">
        <v>176</v>
      </c>
      <c r="C43" s="71" t="s">
        <v>177</v>
      </c>
      <c r="D43" s="70" t="s">
        <v>36</v>
      </c>
      <c r="E43" s="63" t="s">
        <v>147</v>
      </c>
      <c r="F43" s="64">
        <v>10</v>
      </c>
      <c r="G43" s="65"/>
      <c r="H43" s="66"/>
      <c r="I43" s="38"/>
      <c r="J43" s="39"/>
      <c r="K43" s="39"/>
      <c r="L43" s="40"/>
      <c r="M43" s="60"/>
      <c r="N43" s="42"/>
      <c r="O43" s="46" t="s">
        <v>178</v>
      </c>
      <c r="P43" s="50">
        <v>52200</v>
      </c>
      <c r="Q43" s="52">
        <v>0.19</v>
      </c>
      <c r="R43" s="50">
        <v>9918</v>
      </c>
      <c r="S43" s="50">
        <v>62118</v>
      </c>
      <c r="T43" s="50">
        <v>621180</v>
      </c>
      <c r="U43" s="44">
        <v>5</v>
      </c>
      <c r="V43" s="45" t="s">
        <v>171</v>
      </c>
      <c r="W43" s="43"/>
      <c r="X43" s="44"/>
      <c r="Y43" s="44"/>
      <c r="Z43" s="44"/>
      <c r="AA43" s="44"/>
      <c r="AB43" s="44"/>
      <c r="AC43" s="44"/>
      <c r="AD43" s="42"/>
      <c r="AE43" s="46" t="s">
        <v>179</v>
      </c>
      <c r="AF43" s="47">
        <v>188000</v>
      </c>
      <c r="AG43" s="48">
        <v>0</v>
      </c>
      <c r="AH43" s="47">
        <v>188000</v>
      </c>
      <c r="AI43" s="47">
        <v>188000</v>
      </c>
      <c r="AJ43" s="47">
        <v>1880000</v>
      </c>
      <c r="AK43" s="48" t="s">
        <v>32</v>
      </c>
      <c r="AL43" s="45" t="s">
        <v>30</v>
      </c>
      <c r="AM43" s="49" t="s">
        <v>180</v>
      </c>
      <c r="AN43" s="50">
        <v>76937</v>
      </c>
      <c r="AO43" s="52">
        <v>0.19</v>
      </c>
      <c r="AP43" s="44">
        <v>14618.03</v>
      </c>
      <c r="AQ43" s="44">
        <v>91555.03</v>
      </c>
      <c r="AR43" s="50">
        <v>915550.3</v>
      </c>
      <c r="AS43" s="48" t="s">
        <v>181</v>
      </c>
      <c r="AT43" s="48" t="s">
        <v>41</v>
      </c>
    </row>
    <row r="44" ht="112.5" customHeight="1" spans="1:46">
      <c r="A44" s="61">
        <v>36</v>
      </c>
      <c r="B44" s="63" t="s">
        <v>182</v>
      </c>
      <c r="C44" s="71" t="s">
        <v>183</v>
      </c>
      <c r="D44" s="70" t="s">
        <v>36</v>
      </c>
      <c r="E44" s="63" t="s">
        <v>37</v>
      </c>
      <c r="F44" s="64">
        <v>3</v>
      </c>
      <c r="G44" s="65"/>
      <c r="H44" s="66"/>
      <c r="I44" s="38"/>
      <c r="J44" s="39"/>
      <c r="K44" s="39"/>
      <c r="L44" s="40"/>
      <c r="M44" s="60"/>
      <c r="N44" s="42"/>
      <c r="O44" s="46"/>
      <c r="P44" s="50"/>
      <c r="Q44" s="44"/>
      <c r="R44" s="44"/>
      <c r="S44" s="44"/>
      <c r="T44" s="44"/>
      <c r="U44" s="44"/>
      <c r="V44" s="45"/>
      <c r="W44" s="46" t="s">
        <v>184</v>
      </c>
      <c r="X44" s="50">
        <v>92059.82</v>
      </c>
      <c r="Y44" s="52">
        <v>0.19</v>
      </c>
      <c r="Z44" s="50">
        <v>17491.3658</v>
      </c>
      <c r="AA44" s="50">
        <v>109551.1858</v>
      </c>
      <c r="AB44" s="50">
        <v>328653.5574</v>
      </c>
      <c r="AC44" s="44" t="s">
        <v>185</v>
      </c>
      <c r="AD44" s="33" t="s">
        <v>30</v>
      </c>
      <c r="AE44" s="46" t="s">
        <v>186</v>
      </c>
      <c r="AF44" s="47">
        <v>272400</v>
      </c>
      <c r="AG44" s="48">
        <v>0</v>
      </c>
      <c r="AH44" s="47">
        <v>272400</v>
      </c>
      <c r="AI44" s="47">
        <v>272400</v>
      </c>
      <c r="AJ44" s="47">
        <v>817200</v>
      </c>
      <c r="AK44" s="48" t="s">
        <v>32</v>
      </c>
      <c r="AL44" s="45" t="s">
        <v>33</v>
      </c>
      <c r="AM44" s="49" t="s">
        <v>187</v>
      </c>
      <c r="AN44" s="50">
        <v>88000</v>
      </c>
      <c r="AO44" s="52">
        <v>0.19</v>
      </c>
      <c r="AP44" s="44">
        <v>16720</v>
      </c>
      <c r="AQ44" s="44">
        <v>104720</v>
      </c>
      <c r="AR44" s="50">
        <v>314160</v>
      </c>
      <c r="AS44" s="48" t="s">
        <v>181</v>
      </c>
      <c r="AT44" s="48" t="s">
        <v>41</v>
      </c>
    </row>
    <row r="45" ht="112.5" customHeight="1" spans="1:46">
      <c r="A45" s="61">
        <v>37</v>
      </c>
      <c r="B45" s="63" t="s">
        <v>188</v>
      </c>
      <c r="C45" s="71" t="s">
        <v>189</v>
      </c>
      <c r="D45" s="70" t="s">
        <v>36</v>
      </c>
      <c r="E45" s="63" t="s">
        <v>37</v>
      </c>
      <c r="F45" s="64">
        <v>1</v>
      </c>
      <c r="G45" s="65"/>
      <c r="H45" s="66"/>
      <c r="I45" s="38"/>
      <c r="J45" s="39"/>
      <c r="K45" s="39"/>
      <c r="L45" s="40"/>
      <c r="M45" s="60"/>
      <c r="N45" s="42"/>
      <c r="O45" s="46"/>
      <c r="P45" s="50"/>
      <c r="Q45" s="44"/>
      <c r="R45" s="44"/>
      <c r="S45" s="44"/>
      <c r="T45" s="44"/>
      <c r="U45" s="44"/>
      <c r="V45" s="45"/>
      <c r="W45" s="43"/>
      <c r="X45" s="44"/>
      <c r="Y45" s="44"/>
      <c r="Z45" s="44"/>
      <c r="AA45" s="44"/>
      <c r="AB45" s="44"/>
      <c r="AC45" s="44"/>
      <c r="AD45" s="42"/>
      <c r="AE45" s="46" t="s">
        <v>190</v>
      </c>
      <c r="AF45" s="47">
        <v>342500</v>
      </c>
      <c r="AG45" s="48">
        <v>0</v>
      </c>
      <c r="AH45" s="47">
        <v>342500</v>
      </c>
      <c r="AI45" s="47">
        <v>342500</v>
      </c>
      <c r="AJ45" s="47">
        <v>342500</v>
      </c>
      <c r="AK45" s="48" t="s">
        <v>32</v>
      </c>
      <c r="AL45" s="45" t="s">
        <v>33</v>
      </c>
      <c r="AM45" s="49" t="s">
        <v>191</v>
      </c>
      <c r="AN45" s="50">
        <v>112000</v>
      </c>
      <c r="AO45" s="52">
        <v>0.19</v>
      </c>
      <c r="AP45" s="44">
        <v>21280</v>
      </c>
      <c r="AQ45" s="44">
        <v>133280</v>
      </c>
      <c r="AR45" s="50">
        <v>133280</v>
      </c>
      <c r="AS45" s="48" t="s">
        <v>167</v>
      </c>
      <c r="AT45" s="48" t="s">
        <v>92</v>
      </c>
    </row>
    <row r="46" ht="112.5" customHeight="1" spans="1:46">
      <c r="A46" s="61">
        <v>38</v>
      </c>
      <c r="B46" s="63" t="s">
        <v>192</v>
      </c>
      <c r="C46" s="71" t="s">
        <v>193</v>
      </c>
      <c r="D46" s="70" t="s">
        <v>36</v>
      </c>
      <c r="E46" s="63" t="s">
        <v>37</v>
      </c>
      <c r="F46" s="64">
        <v>7</v>
      </c>
      <c r="G46" s="65"/>
      <c r="H46" s="66"/>
      <c r="I46" s="38"/>
      <c r="J46" s="39"/>
      <c r="K46" s="39"/>
      <c r="L46" s="40"/>
      <c r="M46" s="60"/>
      <c r="N46" s="42"/>
      <c r="O46" s="46"/>
      <c r="P46" s="50"/>
      <c r="Q46" s="44"/>
      <c r="R46" s="44"/>
      <c r="S46" s="44"/>
      <c r="T46" s="44"/>
      <c r="U46" s="44"/>
      <c r="V46" s="45"/>
      <c r="W46" s="43"/>
      <c r="X46" s="44"/>
      <c r="Y46" s="44"/>
      <c r="Z46" s="44"/>
      <c r="AA46" s="44"/>
      <c r="AB46" s="44"/>
      <c r="AC46" s="44"/>
      <c r="AD46" s="42"/>
      <c r="AE46" s="46" t="s">
        <v>194</v>
      </c>
      <c r="AF46" s="47">
        <v>25800</v>
      </c>
      <c r="AG46" s="48">
        <v>0</v>
      </c>
      <c r="AH46" s="47">
        <v>25800</v>
      </c>
      <c r="AI46" s="47">
        <v>25800</v>
      </c>
      <c r="AJ46" s="47">
        <v>180600</v>
      </c>
      <c r="AK46" s="48" t="s">
        <v>32</v>
      </c>
      <c r="AL46" s="45" t="s">
        <v>33</v>
      </c>
      <c r="AM46" s="49" t="s">
        <v>195</v>
      </c>
      <c r="AN46" s="50">
        <v>7600</v>
      </c>
      <c r="AO46" s="52">
        <v>0.19</v>
      </c>
      <c r="AP46" s="44">
        <v>1444</v>
      </c>
      <c r="AQ46" s="44">
        <v>9044</v>
      </c>
      <c r="AR46" s="50">
        <v>63308</v>
      </c>
      <c r="AS46" s="48" t="s">
        <v>167</v>
      </c>
      <c r="AT46" s="48" t="s">
        <v>92</v>
      </c>
    </row>
    <row r="47" ht="112.5" customHeight="1" spans="1:46">
      <c r="A47" s="61">
        <v>39</v>
      </c>
      <c r="B47" s="63" t="s">
        <v>196</v>
      </c>
      <c r="C47" s="71" t="s">
        <v>197</v>
      </c>
      <c r="D47" s="70" t="s">
        <v>36</v>
      </c>
      <c r="E47" s="63" t="s">
        <v>147</v>
      </c>
      <c r="F47" s="64">
        <v>1</v>
      </c>
      <c r="G47" s="65"/>
      <c r="H47" s="66"/>
      <c r="I47" s="38"/>
      <c r="J47" s="39"/>
      <c r="K47" s="39"/>
      <c r="L47" s="40"/>
      <c r="M47" s="60"/>
      <c r="N47" s="42"/>
      <c r="O47" s="46"/>
      <c r="P47" s="50"/>
      <c r="Q47" s="44"/>
      <c r="R47" s="44"/>
      <c r="S47" s="44"/>
      <c r="T47" s="44"/>
      <c r="U47" s="44"/>
      <c r="V47" s="45"/>
      <c r="W47" s="43"/>
      <c r="X47" s="44"/>
      <c r="Y47" s="44"/>
      <c r="Z47" s="44"/>
      <c r="AA47" s="44"/>
      <c r="AB47" s="44"/>
      <c r="AC47" s="44"/>
      <c r="AD47" s="42"/>
      <c r="AE47" s="46" t="s">
        <v>198</v>
      </c>
      <c r="AF47" s="47">
        <v>120600</v>
      </c>
      <c r="AG47" s="48">
        <v>0</v>
      </c>
      <c r="AH47" s="47">
        <v>120600</v>
      </c>
      <c r="AI47" s="47">
        <v>120600</v>
      </c>
      <c r="AJ47" s="47">
        <v>120600</v>
      </c>
      <c r="AK47" s="48" t="s">
        <v>32</v>
      </c>
      <c r="AL47" s="45" t="s">
        <v>33</v>
      </c>
      <c r="AM47" s="49"/>
      <c r="AN47" s="44"/>
      <c r="AO47" s="44"/>
      <c r="AP47" s="44"/>
      <c r="AQ47" s="44"/>
      <c r="AR47" s="50"/>
      <c r="AS47" s="48"/>
      <c r="AT47" s="48"/>
    </row>
    <row r="48" ht="112.5" customHeight="1" spans="1:46">
      <c r="A48" s="61">
        <v>40</v>
      </c>
      <c r="B48" s="63" t="s">
        <v>199</v>
      </c>
      <c r="C48" s="71" t="s">
        <v>200</v>
      </c>
      <c r="D48" s="70" t="s">
        <v>36</v>
      </c>
      <c r="E48" s="63" t="s">
        <v>37</v>
      </c>
      <c r="F48" s="64">
        <v>1</v>
      </c>
      <c r="G48" s="65"/>
      <c r="H48" s="66"/>
      <c r="I48" s="38"/>
      <c r="J48" s="39"/>
      <c r="K48" s="39"/>
      <c r="L48" s="40"/>
      <c r="M48" s="60"/>
      <c r="N48" s="42"/>
      <c r="O48" s="46"/>
      <c r="P48" s="50"/>
      <c r="Q48" s="44"/>
      <c r="R48" s="44"/>
      <c r="S48" s="44"/>
      <c r="T48" s="44"/>
      <c r="U48" s="44"/>
      <c r="V48" s="45"/>
      <c r="W48" s="46" t="s">
        <v>201</v>
      </c>
      <c r="X48" s="50">
        <v>98981.53</v>
      </c>
      <c r="Y48" s="52">
        <v>0.19</v>
      </c>
      <c r="Z48" s="50">
        <v>18806.4907</v>
      </c>
      <c r="AA48" s="50">
        <v>117788.0207</v>
      </c>
      <c r="AB48" s="50">
        <v>117788.0207</v>
      </c>
      <c r="AC48" s="44" t="s">
        <v>202</v>
      </c>
      <c r="AD48" s="33" t="s">
        <v>30</v>
      </c>
      <c r="AE48" s="46" t="s">
        <v>203</v>
      </c>
      <c r="AF48" s="47">
        <v>276500</v>
      </c>
      <c r="AG48" s="48">
        <v>0</v>
      </c>
      <c r="AH48" s="47">
        <v>276500</v>
      </c>
      <c r="AI48" s="47">
        <v>276500</v>
      </c>
      <c r="AJ48" s="47">
        <v>276500</v>
      </c>
      <c r="AK48" s="48" t="s">
        <v>32</v>
      </c>
      <c r="AL48" s="45" t="s">
        <v>33</v>
      </c>
      <c r="AM48" s="51" t="s">
        <v>204</v>
      </c>
      <c r="AN48" s="50">
        <v>52000</v>
      </c>
      <c r="AO48" s="52">
        <v>0.19</v>
      </c>
      <c r="AP48" s="50">
        <v>9880</v>
      </c>
      <c r="AQ48" s="50">
        <v>61880</v>
      </c>
      <c r="AR48" s="50">
        <v>61880</v>
      </c>
      <c r="AS48" s="48" t="s">
        <v>167</v>
      </c>
      <c r="AT48" s="48" t="s">
        <v>41</v>
      </c>
    </row>
    <row r="49" ht="112.5" customHeight="1" spans="1:46">
      <c r="A49" s="61">
        <v>41</v>
      </c>
      <c r="B49" s="63" t="s">
        <v>205</v>
      </c>
      <c r="C49" s="71" t="s">
        <v>206</v>
      </c>
      <c r="D49" s="70" t="s">
        <v>36</v>
      </c>
      <c r="E49" s="63" t="s">
        <v>37</v>
      </c>
      <c r="F49" s="64">
        <v>1</v>
      </c>
      <c r="G49" s="65"/>
      <c r="H49" s="66"/>
      <c r="I49" s="38"/>
      <c r="J49" s="39"/>
      <c r="K49" s="39"/>
      <c r="L49" s="40"/>
      <c r="M49" s="60"/>
      <c r="N49" s="42"/>
      <c r="O49" s="46"/>
      <c r="P49" s="50"/>
      <c r="Q49" s="44"/>
      <c r="R49" s="44"/>
      <c r="S49" s="44"/>
      <c r="T49" s="44"/>
      <c r="U49" s="44"/>
      <c r="V49" s="45"/>
      <c r="W49" s="43"/>
      <c r="X49" s="44"/>
      <c r="Y49" s="44"/>
      <c r="Z49" s="44"/>
      <c r="AA49" s="44"/>
      <c r="AB49" s="44"/>
      <c r="AC49" s="44"/>
      <c r="AD49" s="42"/>
      <c r="AE49" s="46" t="s">
        <v>207</v>
      </c>
      <c r="AF49" s="47">
        <v>400700</v>
      </c>
      <c r="AG49" s="48">
        <v>0</v>
      </c>
      <c r="AH49" s="47">
        <v>400700</v>
      </c>
      <c r="AI49" s="47">
        <v>400700</v>
      </c>
      <c r="AJ49" s="47">
        <v>400700</v>
      </c>
      <c r="AK49" s="48" t="s">
        <v>32</v>
      </c>
      <c r="AL49" s="45" t="s">
        <v>33</v>
      </c>
      <c r="AM49" s="49"/>
      <c r="AN49" s="44"/>
      <c r="AO49" s="44"/>
      <c r="AP49" s="44"/>
      <c r="AQ49" s="44"/>
      <c r="AR49" s="50"/>
      <c r="AS49" s="48"/>
      <c r="AT49" s="48"/>
    </row>
    <row r="50" ht="112.5" customHeight="1" spans="1:46">
      <c r="A50" s="61">
        <v>42</v>
      </c>
      <c r="B50" s="63" t="s">
        <v>208</v>
      </c>
      <c r="C50" s="71" t="s">
        <v>209</v>
      </c>
      <c r="D50" s="70" t="s">
        <v>36</v>
      </c>
      <c r="E50" s="63" t="s">
        <v>37</v>
      </c>
      <c r="F50" s="64">
        <v>5</v>
      </c>
      <c r="G50" s="65"/>
      <c r="H50" s="66"/>
      <c r="I50" s="38"/>
      <c r="J50" s="39"/>
      <c r="K50" s="39"/>
      <c r="L50" s="40"/>
      <c r="M50" s="60"/>
      <c r="N50" s="42"/>
      <c r="O50" s="46"/>
      <c r="P50" s="50"/>
      <c r="Q50" s="44"/>
      <c r="R50" s="44"/>
      <c r="S50" s="44"/>
      <c r="T50" s="44"/>
      <c r="U50" s="44"/>
      <c r="V50" s="45"/>
      <c r="W50" s="43"/>
      <c r="X50" s="44"/>
      <c r="Y50" s="44"/>
      <c r="Z50" s="44"/>
      <c r="AA50" s="44"/>
      <c r="AB50" s="44"/>
      <c r="AC50" s="44"/>
      <c r="AD50" s="42"/>
      <c r="AE50" s="46" t="s">
        <v>210</v>
      </c>
      <c r="AF50" s="47">
        <v>23100</v>
      </c>
      <c r="AG50" s="48">
        <v>0</v>
      </c>
      <c r="AH50" s="47">
        <v>23100</v>
      </c>
      <c r="AI50" s="47">
        <v>23100</v>
      </c>
      <c r="AJ50" s="47">
        <v>115500</v>
      </c>
      <c r="AK50" s="48" t="s">
        <v>32</v>
      </c>
      <c r="AL50" s="45" t="s">
        <v>33</v>
      </c>
      <c r="AM50" s="49" t="s">
        <v>211</v>
      </c>
      <c r="AN50" s="50">
        <v>6640</v>
      </c>
      <c r="AO50" s="52">
        <v>0.19</v>
      </c>
      <c r="AP50" s="50">
        <v>1261.6</v>
      </c>
      <c r="AQ50" s="50">
        <v>7901.6</v>
      </c>
      <c r="AR50" s="50">
        <v>39508</v>
      </c>
      <c r="AS50" s="48" t="s">
        <v>167</v>
      </c>
      <c r="AT50" s="48" t="s">
        <v>33</v>
      </c>
    </row>
    <row r="51" ht="112.5" customHeight="1" spans="1:46">
      <c r="A51" s="61">
        <v>43</v>
      </c>
      <c r="B51" s="63" t="s">
        <v>212</v>
      </c>
      <c r="C51" s="71" t="s">
        <v>213</v>
      </c>
      <c r="D51" s="70" t="s">
        <v>101</v>
      </c>
      <c r="E51" s="63" t="s">
        <v>147</v>
      </c>
      <c r="F51" s="64">
        <v>1</v>
      </c>
      <c r="G51" s="65"/>
      <c r="H51" s="66"/>
      <c r="I51" s="38"/>
      <c r="J51" s="39"/>
      <c r="K51" s="39"/>
      <c r="L51" s="40"/>
      <c r="M51" s="60"/>
      <c r="N51" s="42"/>
      <c r="O51" s="46" t="s">
        <v>214</v>
      </c>
      <c r="P51" s="50">
        <v>37400</v>
      </c>
      <c r="Q51" s="52">
        <v>0.19</v>
      </c>
      <c r="R51" s="50">
        <v>7106</v>
      </c>
      <c r="S51" s="50">
        <v>44506</v>
      </c>
      <c r="T51" s="50">
        <v>44506</v>
      </c>
      <c r="U51" s="44">
        <v>5</v>
      </c>
      <c r="V51" s="45" t="s">
        <v>171</v>
      </c>
      <c r="W51" s="43"/>
      <c r="X51" s="44"/>
      <c r="Y51" s="44"/>
      <c r="Z51" s="44"/>
      <c r="AA51" s="44"/>
      <c r="AB51" s="44"/>
      <c r="AC51" s="44"/>
      <c r="AD51" s="42"/>
      <c r="AE51" s="46" t="s">
        <v>215</v>
      </c>
      <c r="AF51" s="47">
        <v>154600</v>
      </c>
      <c r="AG51" s="48">
        <v>0</v>
      </c>
      <c r="AH51" s="47">
        <v>154600</v>
      </c>
      <c r="AI51" s="47">
        <v>154600</v>
      </c>
      <c r="AJ51" s="47">
        <v>154600</v>
      </c>
      <c r="AK51" s="48" t="s">
        <v>32</v>
      </c>
      <c r="AL51" s="45" t="s">
        <v>33</v>
      </c>
      <c r="AM51" s="49"/>
      <c r="AN51" s="44"/>
      <c r="AO51" s="44"/>
      <c r="AP51" s="44"/>
      <c r="AQ51" s="44"/>
      <c r="AR51" s="50"/>
      <c r="AS51" s="48"/>
      <c r="AT51" s="48"/>
    </row>
    <row r="52" ht="112.5" customHeight="1" spans="1:46">
      <c r="A52" s="61">
        <v>44</v>
      </c>
      <c r="B52" s="63" t="s">
        <v>216</v>
      </c>
      <c r="C52" s="71" t="s">
        <v>217</v>
      </c>
      <c r="D52" s="70" t="s">
        <v>36</v>
      </c>
      <c r="E52" s="63" t="s">
        <v>37</v>
      </c>
      <c r="F52" s="64">
        <v>50</v>
      </c>
      <c r="G52" s="65"/>
      <c r="H52" s="66"/>
      <c r="I52" s="38"/>
      <c r="J52" s="39"/>
      <c r="K52" s="39"/>
      <c r="L52" s="40"/>
      <c r="M52" s="60"/>
      <c r="N52" s="42"/>
      <c r="O52" s="46"/>
      <c r="P52" s="50"/>
      <c r="Q52" s="44"/>
      <c r="R52" s="44"/>
      <c r="S52" s="44"/>
      <c r="T52" s="44"/>
      <c r="U52" s="44"/>
      <c r="V52" s="45"/>
      <c r="W52" s="43"/>
      <c r="X52" s="44"/>
      <c r="Y52" s="44"/>
      <c r="Z52" s="44"/>
      <c r="AA52" s="44"/>
      <c r="AB52" s="44"/>
      <c r="AC52" s="44"/>
      <c r="AD52" s="42"/>
      <c r="AE52" s="46" t="s">
        <v>218</v>
      </c>
      <c r="AF52" s="47">
        <v>5000</v>
      </c>
      <c r="AG52" s="48">
        <v>0</v>
      </c>
      <c r="AH52" s="47">
        <v>5000</v>
      </c>
      <c r="AI52" s="47">
        <v>5000</v>
      </c>
      <c r="AJ52" s="47">
        <v>250000</v>
      </c>
      <c r="AK52" s="48" t="s">
        <v>32</v>
      </c>
      <c r="AL52" s="45" t="s">
        <v>33</v>
      </c>
      <c r="AM52" s="49"/>
      <c r="AN52" s="44"/>
      <c r="AO52" s="44"/>
      <c r="AP52" s="44"/>
      <c r="AQ52" s="44"/>
      <c r="AR52" s="50"/>
      <c r="AS52" s="48"/>
      <c r="AT52" s="48"/>
    </row>
    <row r="53" ht="112.5" customHeight="1" spans="1:46">
      <c r="A53" s="61">
        <v>45</v>
      </c>
      <c r="B53" s="63" t="s">
        <v>219</v>
      </c>
      <c r="C53" s="71" t="s">
        <v>220</v>
      </c>
      <c r="D53" s="70" t="s">
        <v>36</v>
      </c>
      <c r="E53" s="63" t="s">
        <v>37</v>
      </c>
      <c r="F53" s="64">
        <v>1</v>
      </c>
      <c r="G53" s="65"/>
      <c r="H53" s="66"/>
      <c r="I53" s="38"/>
      <c r="J53" s="39"/>
      <c r="K53" s="39"/>
      <c r="L53" s="40"/>
      <c r="M53" s="60"/>
      <c r="N53" s="42"/>
      <c r="O53" s="46"/>
      <c r="P53" s="50"/>
      <c r="Q53" s="44"/>
      <c r="R53" s="44"/>
      <c r="S53" s="44"/>
      <c r="T53" s="44"/>
      <c r="U53" s="44"/>
      <c r="V53" s="45"/>
      <c r="W53" s="43"/>
      <c r="X53" s="44"/>
      <c r="Y53" s="44"/>
      <c r="Z53" s="44"/>
      <c r="AA53" s="44"/>
      <c r="AB53" s="44"/>
      <c r="AC53" s="44"/>
      <c r="AD53" s="42"/>
      <c r="AE53" s="46" t="s">
        <v>221</v>
      </c>
      <c r="AF53" s="47">
        <v>112400</v>
      </c>
      <c r="AG53" s="48">
        <v>0</v>
      </c>
      <c r="AH53" s="47">
        <v>112400</v>
      </c>
      <c r="AI53" s="47">
        <v>112400</v>
      </c>
      <c r="AJ53" s="47">
        <v>112400</v>
      </c>
      <c r="AK53" s="48" t="s">
        <v>32</v>
      </c>
      <c r="AL53" s="45" t="s">
        <v>33</v>
      </c>
      <c r="AM53" s="49"/>
      <c r="AN53" s="44"/>
      <c r="AO53" s="44"/>
      <c r="AP53" s="44"/>
      <c r="AQ53" s="44"/>
      <c r="AR53" s="50"/>
      <c r="AS53" s="48"/>
      <c r="AT53" s="48"/>
    </row>
    <row r="54" ht="112.5" customHeight="1" spans="1:46">
      <c r="A54" s="61">
        <v>46</v>
      </c>
      <c r="B54" s="63" t="s">
        <v>222</v>
      </c>
      <c r="C54" s="71" t="s">
        <v>223</v>
      </c>
      <c r="D54" s="70" t="s">
        <v>36</v>
      </c>
      <c r="E54" s="63" t="s">
        <v>37</v>
      </c>
      <c r="F54" s="64">
        <v>1</v>
      </c>
      <c r="G54" s="65"/>
      <c r="H54" s="66"/>
      <c r="I54" s="38"/>
      <c r="J54" s="39"/>
      <c r="K54" s="39"/>
      <c r="L54" s="40"/>
      <c r="M54" s="60"/>
      <c r="N54" s="42"/>
      <c r="O54" s="46"/>
      <c r="P54" s="50"/>
      <c r="Q54" s="44"/>
      <c r="R54" s="44"/>
      <c r="S54" s="44"/>
      <c r="T54" s="44"/>
      <c r="U54" s="44"/>
      <c r="V54" s="45"/>
      <c r="W54" s="43"/>
      <c r="X54" s="44"/>
      <c r="Y54" s="44"/>
      <c r="Z54" s="44"/>
      <c r="AA54" s="44"/>
      <c r="AB54" s="44"/>
      <c r="AC54" s="44"/>
      <c r="AD54" s="42"/>
      <c r="AE54" s="46" t="s">
        <v>224</v>
      </c>
      <c r="AF54" s="47">
        <v>84300</v>
      </c>
      <c r="AG54" s="48">
        <v>0</v>
      </c>
      <c r="AH54" s="47">
        <v>84300</v>
      </c>
      <c r="AI54" s="47">
        <v>84300</v>
      </c>
      <c r="AJ54" s="47">
        <v>84300</v>
      </c>
      <c r="AK54" s="48" t="s">
        <v>32</v>
      </c>
      <c r="AL54" s="45" t="s">
        <v>33</v>
      </c>
      <c r="AM54" s="51" t="s">
        <v>225</v>
      </c>
      <c r="AN54" s="50">
        <v>21600</v>
      </c>
      <c r="AO54" s="52">
        <v>0.19</v>
      </c>
      <c r="AP54" s="50">
        <v>4104</v>
      </c>
      <c r="AQ54" s="50">
        <v>25704</v>
      </c>
      <c r="AR54" s="50">
        <v>25704</v>
      </c>
      <c r="AS54" s="48" t="s">
        <v>167</v>
      </c>
      <c r="AT54" s="48" t="s">
        <v>41</v>
      </c>
    </row>
    <row r="55" ht="184.5" customHeight="1" spans="1:46">
      <c r="A55" s="61">
        <v>47</v>
      </c>
      <c r="B55" s="63" t="s">
        <v>226</v>
      </c>
      <c r="C55" s="71" t="s">
        <v>227</v>
      </c>
      <c r="D55" s="70" t="s">
        <v>36</v>
      </c>
      <c r="E55" s="63" t="s">
        <v>37</v>
      </c>
      <c r="F55" s="64">
        <v>1</v>
      </c>
      <c r="G55" s="65"/>
      <c r="H55" s="66"/>
      <c r="I55" s="38"/>
      <c r="J55" s="39"/>
      <c r="K55" s="39"/>
      <c r="L55" s="40"/>
      <c r="M55" s="60"/>
      <c r="N55" s="42"/>
      <c r="O55" s="46"/>
      <c r="P55" s="50"/>
      <c r="Q55" s="44"/>
      <c r="R55" s="44"/>
      <c r="S55" s="44"/>
      <c r="T55" s="44"/>
      <c r="U55" s="44"/>
      <c r="V55" s="45"/>
      <c r="W55" s="46" t="s">
        <v>228</v>
      </c>
      <c r="X55" s="50">
        <v>98189.68</v>
      </c>
      <c r="Y55" s="52">
        <v>0.19</v>
      </c>
      <c r="Z55" s="50">
        <v>18656.0392</v>
      </c>
      <c r="AA55" s="50">
        <v>116845.7192</v>
      </c>
      <c r="AB55" s="50">
        <v>116845.7192</v>
      </c>
      <c r="AC55" s="44" t="s">
        <v>54</v>
      </c>
      <c r="AD55" s="73" t="s">
        <v>30</v>
      </c>
      <c r="AE55" s="46" t="s">
        <v>229</v>
      </c>
      <c r="AF55" s="47">
        <v>434900</v>
      </c>
      <c r="AG55" s="48">
        <v>0</v>
      </c>
      <c r="AH55" s="47">
        <v>434900</v>
      </c>
      <c r="AI55" s="47">
        <v>434900</v>
      </c>
      <c r="AJ55" s="47">
        <v>434900</v>
      </c>
      <c r="AK55" s="48" t="s">
        <v>32</v>
      </c>
      <c r="AL55" s="45" t="s">
        <v>33</v>
      </c>
      <c r="AM55" s="51" t="s">
        <v>230</v>
      </c>
      <c r="AN55" s="50">
        <v>68000</v>
      </c>
      <c r="AO55" s="52">
        <v>0.19</v>
      </c>
      <c r="AP55" s="50">
        <v>12920</v>
      </c>
      <c r="AQ55" s="50">
        <v>80920</v>
      </c>
      <c r="AR55" s="50">
        <v>80920</v>
      </c>
      <c r="AS55" s="48" t="s">
        <v>181</v>
      </c>
      <c r="AT55" s="48" t="s">
        <v>41</v>
      </c>
    </row>
    <row r="56" ht="112.5" customHeight="1" spans="1:46">
      <c r="A56" s="61">
        <v>48</v>
      </c>
      <c r="B56" s="63" t="s">
        <v>231</v>
      </c>
      <c r="C56" s="71" t="s">
        <v>232</v>
      </c>
      <c r="D56" s="70" t="s">
        <v>36</v>
      </c>
      <c r="E56" s="63" t="s">
        <v>37</v>
      </c>
      <c r="F56" s="64">
        <v>1</v>
      </c>
      <c r="G56" s="65"/>
      <c r="H56" s="66"/>
      <c r="I56" s="38"/>
      <c r="J56" s="39"/>
      <c r="K56" s="39"/>
      <c r="L56" s="40"/>
      <c r="M56" s="60"/>
      <c r="N56" s="42"/>
      <c r="O56" s="46"/>
      <c r="P56" s="50"/>
      <c r="Q56" s="44"/>
      <c r="R56" s="44"/>
      <c r="S56" s="44"/>
      <c r="T56" s="44"/>
      <c r="U56" s="44"/>
      <c r="V56" s="45"/>
      <c r="W56" s="43"/>
      <c r="X56" s="44"/>
      <c r="Y56" s="44"/>
      <c r="Z56" s="44"/>
      <c r="AA56" s="44"/>
      <c r="AB56" s="44"/>
      <c r="AC56" s="44"/>
      <c r="AD56" s="42"/>
      <c r="AE56" s="46" t="s">
        <v>233</v>
      </c>
      <c r="AF56" s="47">
        <v>301600</v>
      </c>
      <c r="AG56" s="48">
        <v>0</v>
      </c>
      <c r="AH56" s="47">
        <v>301600</v>
      </c>
      <c r="AI56" s="47">
        <v>301600</v>
      </c>
      <c r="AJ56" s="47">
        <v>301600</v>
      </c>
      <c r="AK56" s="48" t="s">
        <v>32</v>
      </c>
      <c r="AL56" s="45" t="s">
        <v>30</v>
      </c>
      <c r="AM56" s="49"/>
      <c r="AN56" s="44"/>
      <c r="AO56" s="44"/>
      <c r="AP56" s="44"/>
      <c r="AQ56" s="44"/>
      <c r="AR56" s="50"/>
      <c r="AS56" s="48"/>
      <c r="AT56" s="48"/>
    </row>
    <row r="57" ht="112.5" customHeight="1" spans="1:46">
      <c r="A57" s="61">
        <v>49</v>
      </c>
      <c r="B57" s="63" t="s">
        <v>234</v>
      </c>
      <c r="C57" s="71" t="s">
        <v>235</v>
      </c>
      <c r="D57" s="70" t="s">
        <v>36</v>
      </c>
      <c r="E57" s="63" t="s">
        <v>37</v>
      </c>
      <c r="F57" s="64">
        <v>2</v>
      </c>
      <c r="G57" s="65"/>
      <c r="H57" s="66"/>
      <c r="I57" s="38"/>
      <c r="J57" s="39"/>
      <c r="K57" s="39"/>
      <c r="L57" s="40"/>
      <c r="M57" s="60"/>
      <c r="N57" s="42"/>
      <c r="O57" s="46"/>
      <c r="P57" s="50"/>
      <c r="Q57" s="44"/>
      <c r="R57" s="44"/>
      <c r="S57" s="44"/>
      <c r="T57" s="44"/>
      <c r="U57" s="44"/>
      <c r="V57" s="45"/>
      <c r="W57" s="43"/>
      <c r="X57" s="44"/>
      <c r="Y57" s="44"/>
      <c r="Z57" s="44"/>
      <c r="AA57" s="44"/>
      <c r="AB57" s="44"/>
      <c r="AC57" s="44"/>
      <c r="AD57" s="42"/>
      <c r="AE57" s="46" t="s">
        <v>236</v>
      </c>
      <c r="AF57" s="47">
        <v>269800</v>
      </c>
      <c r="AG57" s="48">
        <v>0</v>
      </c>
      <c r="AH57" s="47">
        <v>269800</v>
      </c>
      <c r="AI57" s="47">
        <v>269800</v>
      </c>
      <c r="AJ57" s="47">
        <v>539600</v>
      </c>
      <c r="AK57" s="48" t="s">
        <v>32</v>
      </c>
      <c r="AL57" s="45" t="s">
        <v>33</v>
      </c>
      <c r="AM57" s="51" t="s">
        <v>237</v>
      </c>
      <c r="AN57" s="50">
        <v>100000</v>
      </c>
      <c r="AO57" s="44">
        <v>0</v>
      </c>
      <c r="AP57" s="44">
        <v>0</v>
      </c>
      <c r="AQ57" s="50">
        <v>100000</v>
      </c>
      <c r="AR57" s="50">
        <v>200000</v>
      </c>
      <c r="AS57" s="48" t="s">
        <v>238</v>
      </c>
      <c r="AT57" s="48" t="s">
        <v>41</v>
      </c>
    </row>
    <row r="58" ht="112.5" customHeight="1" spans="1:46">
      <c r="A58" s="61">
        <v>50</v>
      </c>
      <c r="B58" s="63" t="s">
        <v>239</v>
      </c>
      <c r="C58" s="71" t="s">
        <v>240</v>
      </c>
      <c r="D58" s="70" t="s">
        <v>36</v>
      </c>
      <c r="E58" s="63" t="s">
        <v>37</v>
      </c>
      <c r="F58" s="64">
        <v>1</v>
      </c>
      <c r="G58" s="65"/>
      <c r="H58" s="66"/>
      <c r="I58" s="38"/>
      <c r="J58" s="39"/>
      <c r="K58" s="39"/>
      <c r="L58" s="40"/>
      <c r="M58" s="60"/>
      <c r="N58" s="42"/>
      <c r="O58" s="46"/>
      <c r="P58" s="50"/>
      <c r="Q58" s="44"/>
      <c r="R58" s="44"/>
      <c r="S58" s="44"/>
      <c r="T58" s="44"/>
      <c r="U58" s="44"/>
      <c r="V58" s="45"/>
      <c r="W58" s="43"/>
      <c r="X58" s="44"/>
      <c r="Y58" s="44"/>
      <c r="Z58" s="44"/>
      <c r="AA58" s="44"/>
      <c r="AB58" s="44"/>
      <c r="AC58" s="44"/>
      <c r="AD58" s="42"/>
      <c r="AE58" s="46" t="s">
        <v>241</v>
      </c>
      <c r="AF58" s="47">
        <v>131000</v>
      </c>
      <c r="AG58" s="48">
        <v>0</v>
      </c>
      <c r="AH58" s="47">
        <v>131000</v>
      </c>
      <c r="AI58" s="47">
        <v>131000</v>
      </c>
      <c r="AJ58" s="47">
        <v>131000</v>
      </c>
      <c r="AK58" s="48" t="s">
        <v>32</v>
      </c>
      <c r="AL58" s="45" t="s">
        <v>33</v>
      </c>
      <c r="AM58" s="49"/>
      <c r="AN58" s="44"/>
      <c r="AO58" s="44"/>
      <c r="AP58" s="44"/>
      <c r="AQ58" s="44"/>
      <c r="AR58" s="50"/>
      <c r="AS58" s="48"/>
      <c r="AT58" s="48"/>
    </row>
    <row r="59" ht="213.75" customHeight="1" spans="1:46">
      <c r="A59" s="61">
        <v>51</v>
      </c>
      <c r="B59" s="63" t="s">
        <v>242</v>
      </c>
      <c r="C59" s="71" t="s">
        <v>243</v>
      </c>
      <c r="D59" s="70" t="s">
        <v>101</v>
      </c>
      <c r="E59" s="63" t="s">
        <v>37</v>
      </c>
      <c r="F59" s="64">
        <v>1</v>
      </c>
      <c r="G59" s="65"/>
      <c r="H59" s="66"/>
      <c r="I59" s="38"/>
      <c r="J59" s="39"/>
      <c r="K59" s="39"/>
      <c r="L59" s="40"/>
      <c r="M59" s="60"/>
      <c r="N59" s="42"/>
      <c r="O59" s="46" t="s">
        <v>244</v>
      </c>
      <c r="P59" s="50">
        <v>54600</v>
      </c>
      <c r="Q59" s="52">
        <v>0.19</v>
      </c>
      <c r="R59" s="50">
        <v>10374</v>
      </c>
      <c r="S59" s="50">
        <v>64974</v>
      </c>
      <c r="T59" s="50">
        <v>64974</v>
      </c>
      <c r="U59" s="44">
        <v>15</v>
      </c>
      <c r="V59" s="45" t="s">
        <v>171</v>
      </c>
      <c r="W59" s="43"/>
      <c r="X59" s="44"/>
      <c r="Y59" s="44"/>
      <c r="Z59" s="44"/>
      <c r="AA59" s="44"/>
      <c r="AB59" s="44"/>
      <c r="AC59" s="44"/>
      <c r="AD59" s="42"/>
      <c r="AE59" s="46" t="s">
        <v>245</v>
      </c>
      <c r="AF59" s="47">
        <v>147000</v>
      </c>
      <c r="AG59" s="48">
        <v>0</v>
      </c>
      <c r="AH59" s="47">
        <v>147000</v>
      </c>
      <c r="AI59" s="47">
        <v>147000</v>
      </c>
      <c r="AJ59" s="47">
        <v>147000</v>
      </c>
      <c r="AK59" s="48" t="s">
        <v>32</v>
      </c>
      <c r="AL59" s="45" t="s">
        <v>33</v>
      </c>
      <c r="AM59" s="49"/>
      <c r="AN59" s="44"/>
      <c r="AO59" s="44"/>
      <c r="AP59" s="44"/>
      <c r="AQ59" s="44"/>
      <c r="AR59" s="50"/>
      <c r="AS59" s="48"/>
      <c r="AT59" s="48"/>
    </row>
    <row r="60" ht="112.5" customHeight="1" spans="1:46">
      <c r="A60" s="61">
        <v>52</v>
      </c>
      <c r="B60" s="63" t="s">
        <v>99</v>
      </c>
      <c r="C60" s="71" t="s">
        <v>246</v>
      </c>
      <c r="D60" s="70" t="s">
        <v>101</v>
      </c>
      <c r="E60" s="63" t="s">
        <v>147</v>
      </c>
      <c r="F60" s="64">
        <v>1</v>
      </c>
      <c r="G60" s="65"/>
      <c r="H60" s="66"/>
      <c r="I60" s="38"/>
      <c r="J60" s="39"/>
      <c r="K60" s="39"/>
      <c r="L60" s="40"/>
      <c r="M60" s="60"/>
      <c r="N60" s="42"/>
      <c r="O60" s="46" t="s">
        <v>247</v>
      </c>
      <c r="P60" s="50">
        <v>64700</v>
      </c>
      <c r="Q60" s="52">
        <v>0.19</v>
      </c>
      <c r="R60" s="50">
        <v>12293</v>
      </c>
      <c r="S60" s="50">
        <v>76993</v>
      </c>
      <c r="T60" s="50">
        <v>76993</v>
      </c>
      <c r="U60" s="44">
        <v>15</v>
      </c>
      <c r="V60" s="45" t="s">
        <v>171</v>
      </c>
      <c r="W60" s="43"/>
      <c r="X60" s="44"/>
      <c r="Y60" s="44"/>
      <c r="Z60" s="44"/>
      <c r="AA60" s="44"/>
      <c r="AB60" s="44"/>
      <c r="AC60" s="44"/>
      <c r="AD60" s="42"/>
      <c r="AE60" s="46" t="s">
        <v>248</v>
      </c>
      <c r="AF60" s="47">
        <v>182600</v>
      </c>
      <c r="AG60" s="48">
        <v>0</v>
      </c>
      <c r="AH60" s="47">
        <v>182600</v>
      </c>
      <c r="AI60" s="47">
        <v>182600</v>
      </c>
      <c r="AJ60" s="47">
        <v>182600</v>
      </c>
      <c r="AK60" s="48" t="s">
        <v>32</v>
      </c>
      <c r="AL60" s="45" t="s">
        <v>33</v>
      </c>
      <c r="AM60" s="49"/>
      <c r="AN60" s="44"/>
      <c r="AO60" s="44"/>
      <c r="AP60" s="44"/>
      <c r="AQ60" s="44"/>
      <c r="AR60" s="50"/>
      <c r="AS60" s="48"/>
      <c r="AT60" s="48"/>
    </row>
    <row r="61" ht="112.5" customHeight="1" spans="1:46">
      <c r="A61" s="61">
        <v>53</v>
      </c>
      <c r="B61" s="63" t="s">
        <v>249</v>
      </c>
      <c r="C61" s="71" t="s">
        <v>250</v>
      </c>
      <c r="D61" s="70" t="s">
        <v>36</v>
      </c>
      <c r="E61" s="63" t="s">
        <v>37</v>
      </c>
      <c r="F61" s="64">
        <v>5</v>
      </c>
      <c r="G61" s="65"/>
      <c r="H61" s="66"/>
      <c r="I61" s="38"/>
      <c r="J61" s="39"/>
      <c r="K61" s="39"/>
      <c r="L61" s="40"/>
      <c r="M61" s="60"/>
      <c r="N61" s="42"/>
      <c r="O61" s="46"/>
      <c r="P61" s="50"/>
      <c r="Q61" s="44"/>
      <c r="R61" s="44"/>
      <c r="S61" s="44"/>
      <c r="T61" s="44"/>
      <c r="U61" s="44"/>
      <c r="V61" s="45"/>
      <c r="W61" s="43"/>
      <c r="X61" s="44"/>
      <c r="Y61" s="44"/>
      <c r="Z61" s="44"/>
      <c r="AA61" s="44"/>
      <c r="AB61" s="44"/>
      <c r="AC61" s="44"/>
      <c r="AD61" s="42"/>
      <c r="AE61" s="46" t="s">
        <v>251</v>
      </c>
      <c r="AF61" s="47">
        <v>119900</v>
      </c>
      <c r="AG61" s="48">
        <v>0</v>
      </c>
      <c r="AH61" s="47">
        <v>119900</v>
      </c>
      <c r="AI61" s="47">
        <v>119900</v>
      </c>
      <c r="AJ61" s="47">
        <v>599500</v>
      </c>
      <c r="AK61" s="48" t="s">
        <v>32</v>
      </c>
      <c r="AL61" s="45" t="s">
        <v>33</v>
      </c>
      <c r="AM61" s="51" t="s">
        <v>252</v>
      </c>
      <c r="AN61" s="50">
        <v>32000</v>
      </c>
      <c r="AO61" s="52">
        <v>0.19</v>
      </c>
      <c r="AP61" s="50">
        <v>6080</v>
      </c>
      <c r="AQ61" s="50">
        <v>38080</v>
      </c>
      <c r="AR61" s="50">
        <v>190400</v>
      </c>
      <c r="AS61" s="48" t="s">
        <v>167</v>
      </c>
      <c r="AT61" s="48" t="s">
        <v>41</v>
      </c>
    </row>
    <row r="62" ht="112.5" customHeight="1" spans="1:46">
      <c r="A62" s="53">
        <v>54</v>
      </c>
      <c r="B62" s="33" t="s">
        <v>253</v>
      </c>
      <c r="C62" s="48" t="s">
        <v>254</v>
      </c>
      <c r="D62" s="62" t="s">
        <v>36</v>
      </c>
      <c r="E62" s="33" t="s">
        <v>147</v>
      </c>
      <c r="F62" s="57">
        <v>20</v>
      </c>
      <c r="G62" s="74"/>
      <c r="H62" s="75"/>
      <c r="I62" s="76"/>
      <c r="J62" s="77"/>
      <c r="K62" s="77"/>
      <c r="L62" s="78"/>
      <c r="M62" s="79"/>
      <c r="N62" s="33"/>
      <c r="O62" s="80" t="s">
        <v>255</v>
      </c>
      <c r="P62" s="81">
        <v>15000</v>
      </c>
      <c r="Q62" s="82">
        <v>0.19</v>
      </c>
      <c r="R62" s="81">
        <v>2850</v>
      </c>
      <c r="S62" s="81">
        <v>17850</v>
      </c>
      <c r="T62" s="81">
        <v>357000</v>
      </c>
      <c r="U62" s="83">
        <v>5</v>
      </c>
      <c r="V62" s="84" t="s">
        <v>30</v>
      </c>
      <c r="W62" s="85"/>
      <c r="X62" s="83"/>
      <c r="Y62" s="83"/>
      <c r="Z62" s="83"/>
      <c r="AA62" s="83"/>
      <c r="AB62" s="83"/>
      <c r="AC62" s="83"/>
      <c r="AD62" s="42"/>
      <c r="AE62" s="86" t="s">
        <v>256</v>
      </c>
      <c r="AF62" s="87">
        <v>41300</v>
      </c>
      <c r="AG62" s="88">
        <v>0</v>
      </c>
      <c r="AH62" s="87">
        <v>41300</v>
      </c>
      <c r="AI62" s="87">
        <v>41300</v>
      </c>
      <c r="AJ62" s="87">
        <v>826000</v>
      </c>
      <c r="AK62" s="88" t="s">
        <v>32</v>
      </c>
      <c r="AL62" s="84" t="s">
        <v>33</v>
      </c>
      <c r="AM62" s="51" t="s">
        <v>257</v>
      </c>
      <c r="AN62" s="50">
        <v>12000</v>
      </c>
      <c r="AO62" s="52">
        <v>0.19</v>
      </c>
      <c r="AP62" s="50">
        <v>2280</v>
      </c>
      <c r="AQ62" s="50">
        <v>14280</v>
      </c>
      <c r="AR62" s="50">
        <v>285600</v>
      </c>
      <c r="AS62" s="48" t="s">
        <v>258</v>
      </c>
      <c r="AT62" s="48" t="s">
        <v>41</v>
      </c>
    </row>
    <row r="63" spans="1:46">
      <c r="L63" s="89">
        <f>SUM(L9:L62)</f>
        <v>6152300</v>
      </c>
      <c r="N63" s="90"/>
      <c r="T63" s="89">
        <f>SUM(T9:T62)</f>
        <v>5915841</v>
      </c>
      <c r="AB63" s="89">
        <f>SUM(AB9:AB62)</f>
        <v>2704345.4956</v>
      </c>
      <c r="AJ63" s="89">
        <f>SUM(AJ9:AJ62)</f>
        <v>38516600</v>
      </c>
      <c r="AR63" s="91"/>
    </row>
    <row r="64" spans="1:46">
      <c r="N64" s="90"/>
      <c r="AR64" s="89">
        <f>SUM(AR9:AR63)</f>
        <v>3397256.3</v>
      </c>
    </row>
    <row r="65" spans="1:14">
      <c r="N65" s="90"/>
    </row>
    <row r="66" spans="1:14">
      <c r="N66" s="90"/>
    </row>
    <row r="68" spans="1:14">
      <c r="A68" s="92"/>
      <c r="B68" s="92"/>
      <c r="C68" s="92"/>
      <c r="D68" s="92"/>
      <c r="E68" s="92"/>
      <c r="F68" s="92"/>
    </row>
    <row r="69" spans="1:14">
      <c r="A69" s="93"/>
      <c r="B69" s="93"/>
      <c r="C69" s="93"/>
      <c r="D69" s="93"/>
      <c r="E69" s="93"/>
      <c r="F69" s="92"/>
    </row>
    <row r="70" spans="1:14">
      <c r="A70" s="94" t="s">
        <v>259</v>
      </c>
      <c r="B70" s="94"/>
      <c r="C70" s="94" t="s">
        <v>260</v>
      </c>
      <c r="D70" s="94" t="s">
        <v>261</v>
      </c>
      <c r="E70" s="94"/>
      <c r="F70" s="92"/>
    </row>
    <row r="71" spans="1:14">
      <c r="A71" s="95" t="s">
        <v>262</v>
      </c>
      <c r="B71" s="96"/>
      <c r="C71" s="97" t="s">
        <v>263</v>
      </c>
      <c r="D71" s="98">
        <v>5918346</v>
      </c>
      <c r="E71" s="97"/>
      <c r="F71" s="92"/>
    </row>
    <row r="72" spans="1:14">
      <c r="A72" s="95" t="s">
        <v>7</v>
      </c>
      <c r="B72" s="96"/>
      <c r="C72" s="97">
        <v>19</v>
      </c>
      <c r="D72" s="98">
        <v>1596594.8208</v>
      </c>
      <c r="E72" s="98"/>
      <c r="F72" s="92"/>
    </row>
    <row r="73" spans="1:14">
      <c r="A73" s="95" t="s">
        <v>9</v>
      </c>
      <c r="B73" s="96"/>
      <c r="C73" s="97" t="s">
        <v>264</v>
      </c>
      <c r="D73" s="98">
        <v>1712906.5</v>
      </c>
      <c r="E73" s="97"/>
      <c r="F73" s="92"/>
    </row>
    <row r="74" spans="1:14">
      <c r="A74" s="95" t="s">
        <v>8</v>
      </c>
      <c r="B74" s="96"/>
      <c r="C74" s="97" t="s">
        <v>265</v>
      </c>
      <c r="D74" s="98">
        <v>3976200</v>
      </c>
      <c r="E74" s="97"/>
      <c r="F74" s="92"/>
    </row>
    <row r="75" ht="15" customHeight="1" spans="1:14">
      <c r="A75" s="95" t="s">
        <v>6</v>
      </c>
      <c r="B75" s="96"/>
      <c r="C75" s="97" t="s">
        <v>266</v>
      </c>
      <c r="D75" s="99">
        <v>2461390</v>
      </c>
      <c r="E75" s="100"/>
      <c r="F75" s="92"/>
    </row>
    <row r="76" ht="15" customHeight="1" spans="1:14">
      <c r="A76" s="101" t="s">
        <v>267</v>
      </c>
      <c r="B76" s="102"/>
      <c r="C76" s="103"/>
      <c r="D76" s="104">
        <f>+D75+D74+D73+D72+D71</f>
        <v>15665437.3208</v>
      </c>
      <c r="E76" s="105"/>
      <c r="F76" s="92"/>
    </row>
    <row r="82" ht="24" customHeight="1" spans="1:3">
      <c r="A82" s="106" t="s">
        <v>268</v>
      </c>
      <c r="B82" s="106"/>
      <c r="C82" s="106" t="s">
        <v>269</v>
      </c>
    </row>
  </sheetData>
  <sheetProtection formatColumns="0" formatRows="0"/>
  <mergeCells count="25">
    <mergeCell ref="A1:M1"/>
    <mergeCell ref="A2:M2"/>
    <mergeCell ref="A3:M3"/>
    <mergeCell ref="A4:M4"/>
    <mergeCell ref="A6:B6"/>
    <mergeCell ref="G7:N7"/>
    <mergeCell ref="O7:V7"/>
    <mergeCell ref="W7:AD7"/>
    <mergeCell ref="AE7:AL7"/>
    <mergeCell ref="AM7:AT7"/>
    <mergeCell ref="A70:B70"/>
    <mergeCell ref="D70:E70"/>
    <mergeCell ref="A71:B71"/>
    <mergeCell ref="D71:E71"/>
    <mergeCell ref="A72:B72"/>
    <mergeCell ref="D72:E72"/>
    <mergeCell ref="A73:B73"/>
    <mergeCell ref="D73:E73"/>
    <mergeCell ref="A74:B74"/>
    <mergeCell ref="D74:E74"/>
    <mergeCell ref="A75:B75"/>
    <mergeCell ref="D75:E75"/>
    <mergeCell ref="A76:C76"/>
    <mergeCell ref="D76:E76"/>
    <mergeCell ref="A82:B82"/>
  </mergeCells>
  <pageMargins left="0.7" right="0.7" top="0.75" bottom="0.75" header="0.3" footer="0.3"/>
  <pageSetup paperSize="9" scale="4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ITEM 2 VETERINARIA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Yudy  Alexandra  Garcia</dc:creator>
  <cp:lastModifiedBy>yudy.garcia</cp:lastModifiedBy>
  <dcterms:created xsi:type="dcterms:W3CDTF">2025-11-20T15:18:00Z</dcterms:created>
  <cp:lastPrinted>2025-11-24T17:57:00Z</cp:lastPrinted>
  <dcterms:modified xsi:type="dcterms:W3CDTF">2026-06-17T13:22:18Z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BCD74B076B224B93B31F23F0A5767A74_12</vt:lpwstr>
  </property>
  <property fmtid="{D5CDD505-2E9C-101B-9397-08002B2CF9AE}" pid="3" name="KSOProductBuildVer">
    <vt:lpwstr>2058-12.1.0.26880</vt:lpwstr>
  </property>
  <property fmtid="{D5CDD505-2E9C-101B-9397-08002B2CF9AE}" pid="4" name="CalculationRule">
    <vt:i4>0</vt:i4>
  </property>
</Properties>
</file>