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aryl\Downloads\"/>
    </mc:Choice>
  </mc:AlternateContent>
  <xr:revisionPtr revIDLastSave="0" documentId="13_ncr:1_{C86366EF-85C9-4C97-A0A5-73E969467DB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ECNOLOGIA ELECTRIC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bMF4t6h56+W7xdPQiGWUU+6pKGo7gnht9RIUfwAIfFA="/>
    </ext>
  </extLst>
</workbook>
</file>

<file path=xl/calcChain.xml><?xml version="1.0" encoding="utf-8"?>
<calcChain xmlns="http://schemas.openxmlformats.org/spreadsheetml/2006/main">
  <c r="K43" i="1" l="1"/>
  <c r="L43" i="1" s="1"/>
  <c r="J43" i="1"/>
  <c r="J42" i="1"/>
  <c r="K42" i="1" s="1"/>
  <c r="L42" i="1" s="1"/>
  <c r="J41" i="1"/>
  <c r="K41" i="1" s="1"/>
  <c r="L41" i="1" s="1"/>
  <c r="J40" i="1"/>
  <c r="K40" i="1" s="1"/>
  <c r="L40" i="1" s="1"/>
  <c r="K39" i="1"/>
  <c r="L39" i="1" s="1"/>
  <c r="J39" i="1"/>
  <c r="J38" i="1"/>
  <c r="K38" i="1" s="1"/>
  <c r="L38" i="1" s="1"/>
  <c r="J37" i="1"/>
  <c r="K37" i="1" s="1"/>
  <c r="L37" i="1" s="1"/>
  <c r="J36" i="1"/>
  <c r="K36" i="1" s="1"/>
  <c r="L36" i="1" s="1"/>
  <c r="K35" i="1"/>
  <c r="L35" i="1" s="1"/>
  <c r="J35" i="1"/>
  <c r="J34" i="1"/>
  <c r="K34" i="1" s="1"/>
  <c r="L34" i="1" s="1"/>
  <c r="J33" i="1"/>
  <c r="K33" i="1" s="1"/>
  <c r="L33" i="1" s="1"/>
  <c r="J32" i="1"/>
  <c r="K32" i="1" s="1"/>
  <c r="L32" i="1" s="1"/>
  <c r="K31" i="1"/>
  <c r="L31" i="1" s="1"/>
  <c r="J31" i="1"/>
  <c r="J30" i="1"/>
  <c r="K30" i="1" s="1"/>
  <c r="L30" i="1" s="1"/>
  <c r="J29" i="1"/>
  <c r="K29" i="1" s="1"/>
  <c r="L29" i="1" s="1"/>
  <c r="J28" i="1"/>
  <c r="K28" i="1" s="1"/>
  <c r="L28" i="1" s="1"/>
  <c r="K27" i="1"/>
  <c r="L27" i="1" s="1"/>
  <c r="J27" i="1"/>
  <c r="J26" i="1"/>
  <c r="K26" i="1" s="1"/>
  <c r="L26" i="1" s="1"/>
  <c r="J25" i="1"/>
  <c r="K25" i="1" s="1"/>
  <c r="L25" i="1" s="1"/>
  <c r="J24" i="1"/>
  <c r="K24" i="1" s="1"/>
  <c r="L24" i="1" s="1"/>
  <c r="K23" i="1"/>
  <c r="L23" i="1" s="1"/>
  <c r="J23" i="1"/>
  <c r="J22" i="1"/>
  <c r="K22" i="1" s="1"/>
  <c r="L22" i="1" s="1"/>
  <c r="J21" i="1"/>
  <c r="K21" i="1" s="1"/>
  <c r="L21" i="1" s="1"/>
  <c r="J20" i="1"/>
  <c r="K20" i="1" s="1"/>
  <c r="L20" i="1" s="1"/>
  <c r="K19" i="1"/>
  <c r="L19" i="1" s="1"/>
  <c r="J19" i="1"/>
  <c r="J18" i="1"/>
  <c r="K18" i="1" s="1"/>
  <c r="L18" i="1" s="1"/>
  <c r="J17" i="1"/>
  <c r="K17" i="1" s="1"/>
  <c r="L17" i="1" s="1"/>
  <c r="J16" i="1"/>
  <c r="K16" i="1" s="1"/>
  <c r="L16" i="1" s="1"/>
  <c r="K15" i="1"/>
  <c r="L15" i="1" s="1"/>
  <c r="J15" i="1"/>
  <c r="J14" i="1"/>
  <c r="K14" i="1" s="1"/>
  <c r="L14" i="1" s="1"/>
  <c r="J13" i="1"/>
  <c r="K13" i="1" s="1"/>
  <c r="L13" i="1" s="1"/>
  <c r="J12" i="1"/>
  <c r="K12" i="1" s="1"/>
  <c r="L12" i="1" s="1"/>
  <c r="K11" i="1"/>
  <c r="L11" i="1" s="1"/>
  <c r="J11" i="1"/>
  <c r="J10" i="1"/>
  <c r="K10" i="1" s="1"/>
  <c r="L10" i="1" s="1"/>
  <c r="J9" i="1"/>
  <c r="K9" i="1" s="1"/>
  <c r="L9" i="1" s="1"/>
  <c r="L44" i="1" s="1"/>
</calcChain>
</file>

<file path=xl/sharedStrings.xml><?xml version="1.0" encoding="utf-8"?>
<sst xmlns="http://schemas.openxmlformats.org/spreadsheetml/2006/main" count="166" uniqueCount="99">
  <si>
    <t xml:space="preserve">UNIVERSIDAD TECNOLÓGICA DE PEREIRA </t>
  </si>
  <si>
    <t>INVITACIÓN  PÚBLICA BS 02  DE 2026</t>
  </si>
  <si>
    <t>COMPRA DE EQUIPOS, ACCESORIOS Y MATERIALES PARA LABORATORIO</t>
  </si>
  <si>
    <t>ANEXO 2  -  ESPECIFICACIONES TÉCNICAS Y PRESENTACIÓN DE OFERTA</t>
  </si>
  <si>
    <t>ITEM 2 - MATERIALES PARA LABORATORIO TECNOLOGÍA ELÉCTRICA</t>
  </si>
  <si>
    <t xml:space="preserve">SUBITEM 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</si>
  <si>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</si>
  <si>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</si>
  <si>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</si>
  <si>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</si>
  <si>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</si>
  <si>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</si>
  <si>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</si>
  <si>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</si>
  <si>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</si>
  <si>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</si>
  <si>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</si>
  <si>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</si>
  <si>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</si>
  <si>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>BREAKER</t>
  </si>
  <si>
    <t>BREAKER ENCHUFABLE 1X30 AMP MERCURY BL</t>
  </si>
  <si>
    <t>MERCURY</t>
  </si>
  <si>
    <t>Unidad</t>
  </si>
  <si>
    <t>BREAKER ENCHUFABLE 1X40A MERCURY BL</t>
  </si>
  <si>
    <t>PELACABLE</t>
  </si>
  <si>
    <t>PELACABLE PROSKIT CP-108</t>
  </si>
  <si>
    <t>PROSKIT</t>
  </si>
  <si>
    <t>CONECTOR</t>
  </si>
  <si>
    <t>CONECTOR PLUG RJ45</t>
  </si>
  <si>
    <t>NO APLICA</t>
  </si>
  <si>
    <t>DIP SWITCH</t>
  </si>
  <si>
    <t>DIP SWITCH DE 8 POSICIONES SW-808 DIP SW 8P</t>
  </si>
  <si>
    <t>BORNA</t>
  </si>
  <si>
    <t>BORNA TIERRA TEC.10/0 CONDUCTOR 1,5-16CAB0155</t>
  </si>
  <si>
    <t>INTEGRADO</t>
  </si>
  <si>
    <t>CIRCUITO INTEGRADO DAC0808</t>
  </si>
  <si>
    <t>CONVERTIDOR</t>
  </si>
  <si>
    <t>CONVERTIDOR DISPLAYPORT A VGA</t>
  </si>
  <si>
    <t>FLEXOMETRO</t>
  </si>
  <si>
    <t>FLEXOMETRO GENERICO 8MTRS</t>
  </si>
  <si>
    <t>CABLE</t>
  </si>
  <si>
    <t>CABLE DE ILUMINACION 105Â°C 600V 18 NEGRO</t>
  </si>
  <si>
    <t>CENTELSA / PROCABLES</t>
  </si>
  <si>
    <t>Rollo</t>
  </si>
  <si>
    <t>CIRCUITO INTEGRADO 74LS32</t>
  </si>
  <si>
    <t>BREAKER ENCHUFABLE 2X40A MERCURY BL</t>
  </si>
  <si>
    <t>CANALETA</t>
  </si>
  <si>
    <t>CANALETA DEXSON 40X60 RANURADA GRISDXN10072</t>
  </si>
  <si>
    <t>DEXSON</t>
  </si>
  <si>
    <t>CAPACITOR</t>
  </si>
  <si>
    <t>CAPACITOR DE 0.1 UF POLIESTER</t>
  </si>
  <si>
    <t>BREAKER ENCHUFABLE 2X30 AMP MERCURY BL</t>
  </si>
  <si>
    <t>PLOMO-ESTANO</t>
  </si>
  <si>
    <t>PLOMO ESTANO PARA SOLDADURA</t>
  </si>
  <si>
    <t>TECH</t>
  </si>
  <si>
    <t>ALCOHOL</t>
  </si>
  <si>
    <t>ALCOHOL ISOPROPILICO 120ML</t>
  </si>
  <si>
    <t>CABLE CONVERTIDOR ADAPTADOR DE DISPLAYPORT A HDMI</t>
  </si>
  <si>
    <t>BASE CAUTIN</t>
  </si>
  <si>
    <t>BASE CON ESPONJA TIPO NIDO PARA LIMPIEZA DE CAUTIN</t>
  </si>
  <si>
    <t>PINZA</t>
  </si>
  <si>
    <t>PINZA DE PUNTAS DE 5 PULGADAS</t>
  </si>
  <si>
    <t>PULSADOR</t>
  </si>
  <si>
    <t>SW-833 PULSADOR 2 PINES PARA PROTOBOAR</t>
  </si>
  <si>
    <t>PULSADOR NORMALMENTE CERRADO PARA PROTOBOARD</t>
  </si>
  <si>
    <t>RELEVO</t>
  </si>
  <si>
    <t>RELEVO 12V 10A 5 PINES - SRD-12VDC-SL-C</t>
  </si>
  <si>
    <t>PROBADOR</t>
  </si>
  <si>
    <t>TESTER DIGITAL BT 886 PARA MEDIR NIVEL DE CARGA EN BATERIAS TIPO AA AAA C D 9V TESTERP</t>
  </si>
  <si>
    <t>BT</t>
  </si>
  <si>
    <t>SOLDADURA</t>
  </si>
  <si>
    <t>POLVORA PARA SOLDADURA EXOTERMICA 150 GR TECNOWELD</t>
  </si>
  <si>
    <t>TecnoWeld</t>
  </si>
  <si>
    <t>Paquete</t>
  </si>
  <si>
    <t>DIP SWITCH 4 POSICIONES</t>
  </si>
  <si>
    <t>FLUX</t>
  </si>
  <si>
    <t>PASTA PARA SOLDAR DE 55G LA UNICA</t>
  </si>
  <si>
    <t>LA UNICA</t>
  </si>
  <si>
    <t>AMARRA</t>
  </si>
  <si>
    <t xml:space="preserve">AMARRA 30CM PAQUETE DE 100 UNIDADES </t>
  </si>
  <si>
    <t>CIRCUITO INTEGRADO 74LS04</t>
  </si>
  <si>
    <t>CALIBRADOR</t>
  </si>
  <si>
    <t>CALIBRADOR DIGITAL PLASTICO (ELECTRONIC DIGITAL CALIPER)</t>
  </si>
  <si>
    <t>CORTAFRIO</t>
  </si>
  <si>
    <t>CORTA FRIO PROSKIT 1PK-717</t>
  </si>
  <si>
    <t>CONVERTIDOR HDMI A VGA</t>
  </si>
  <si>
    <t>PUNTAS PARA MULTIMETROS</t>
  </si>
  <si>
    <t>PUNTA PARA MULTIMETRO</t>
  </si>
  <si>
    <t>Par</t>
  </si>
  <si>
    <t>TORNILLO</t>
  </si>
  <si>
    <t>TORNILLO AUTOPER 8X1/2 ESTRELLA EXTRAPLANO</t>
  </si>
  <si>
    <t xml:space="preserve"> CONDENSADOR CERAMICO 0.1UF/50C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</si>
  <si>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</si>
  <si>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</si>
  <si>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</si>
  <si>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</si>
  <si>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</si>
  <si>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</si>
  <si>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CORREO ELECTRONICO DE CONTACTO: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</si>
</sst>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_-;\-&quot;$&quot;\ * #,##0_-;_-&quot;$&quot;\ * &quot;-&quot;_-;_-@"/>
  </numFmts>
  <fonts count="9" x14ac:knownFonts="1">
    <font>
      <sz val="11"/>
      <color theme="1"/>
      <name val="Calibri"/>
      <scheme val="minor"/>
    </font>
    <font>
      <b/>
      <sz val="10"/>
      <color theme="1"/>
      <name val="Calibri"/>
    </font>
    <font>
      <sz val="11"/>
      <name val="Calibri"/>
    </font>
    <font>
      <sz val="10"/>
      <color rgb="FF000000"/>
      <name val="Calibri"/>
    </font>
    <font>
      <sz val="10"/>
      <color theme="1"/>
      <name val="Calibri"/>
    </font>
    <font>
      <b/>
      <sz val="9"/>
      <color theme="1"/>
      <name val="Calibri"/>
    </font>
    <font>
      <sz val="9"/>
      <color theme="1"/>
      <name val="Calibri"/>
    </font>
    <font>
      <sz val="9"/>
      <color rgb="FF000000"/>
      <name val="Calibri"/>
    </font>
    <font>
      <b/>
      <i/>
      <sz val="9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/>
    </xf>
    <xf numFmtId="0" fontId="3" fillId="0" borderId="0" xfId="0" applyFont="1"/>
    <xf numFmtId="0" fontId="1" fillId="2" borderId="4" xfId="0" applyFont="1" applyFill="1" applyBorder="1"/>
    <xf numFmtId="0" fontId="4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/>
    </xf>
    <xf numFmtId="0" fontId="4" fillId="2" borderId="4" xfId="0" applyFont="1" applyFill="1" applyBorder="1"/>
    <xf numFmtId="0" fontId="4" fillId="2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vertical="center" wrapText="1"/>
    </xf>
    <xf numFmtId="9" fontId="6" fillId="0" borderId="5" xfId="0" applyNumberFormat="1" applyFont="1" applyBorder="1" applyAlignment="1">
      <alignment vertical="center" wrapText="1"/>
    </xf>
    <xf numFmtId="164" fontId="6" fillId="0" borderId="5" xfId="0" applyNumberFormat="1" applyFont="1" applyBorder="1" applyAlignment="1">
      <alignment vertical="center" wrapText="1"/>
    </xf>
    <xf numFmtId="3" fontId="1" fillId="0" borderId="6" xfId="0" applyNumberFormat="1" applyFont="1" applyBorder="1" applyAlignment="1">
      <alignment vertical="center" wrapText="1"/>
    </xf>
    <xf numFmtId="164" fontId="5" fillId="0" borderId="6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5" fillId="0" borderId="0" xfId="0" applyFont="1" applyAlignment="1">
      <alignment horizontal="left" vertical="center"/>
    </xf>
    <xf numFmtId="0" fontId="8" fillId="0" borderId="11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5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5" fillId="0" borderId="10" xfId="0" applyFont="1" applyBorder="1" applyAlignment="1">
      <alignment horizontal="left" vertical="top" wrapText="1"/>
    </xf>
    <xf numFmtId="0" fontId="2" fillId="0" borderId="11" xfId="0" applyFont="1" applyBorder="1"/>
    <xf numFmtId="0" fontId="2" fillId="0" borderId="12" xfId="0" applyFont="1" applyBorder="1"/>
    <xf numFmtId="0" fontId="6" fillId="4" borderId="5" xfId="0" applyFont="1" applyFill="1" applyBorder="1" applyAlignment="1">
      <alignment horizontal="center" vertical="center" wrapText="1"/>
    </xf>
    <xf numFmtId="0" fontId="2" fillId="4" borderId="8" xfId="0" applyFont="1" applyFill="1" applyBorder="1"/>
    <xf numFmtId="0" fontId="3" fillId="4" borderId="0" xfId="0" applyFont="1" applyFill="1"/>
    <xf numFmtId="0" fontId="2" fillId="4" borderId="11" xfId="0" applyFont="1" applyFill="1" applyBorder="1"/>
    <xf numFmtId="0" fontId="6" fillId="4" borderId="0" xfId="0" applyFont="1" applyFill="1" applyAlignment="1">
      <alignment horizontal="left" wrapText="1"/>
    </xf>
    <xf numFmtId="0" fontId="6" fillId="4" borderId="0" xfId="0" applyFont="1" applyFill="1" applyAlignment="1">
      <alignment horizontal="left"/>
    </xf>
    <xf numFmtId="0" fontId="8" fillId="4" borderId="0" xfId="0" applyFont="1" applyFill="1" applyAlignment="1">
      <alignment horizontal="left" vertical="center" wrapText="1"/>
    </xf>
    <xf numFmtId="0" fontId="7" fillId="4" borderId="0" xfId="0" applyFont="1" applyFill="1"/>
    <xf numFmtId="0" fontId="6" fillId="4" borderId="0" xfId="0" applyFont="1" applyFill="1"/>
    <xf numFmtId="0" fontId="0" fillId="4" borderId="0" xfId="0" applyFill="1"/>
    <xf numFmtId="0" fontId="2" fillId="4" borderId="2" xfId="0" applyFont="1" applyFill="1" applyBorder="1"/>
    <xf numFmtId="0" fontId="1" fillId="4" borderId="4" xfId="0" applyFont="1" applyFill="1" applyBorder="1" applyAlignment="1">
      <alignment horizontal="center"/>
    </xf>
    <xf numFmtId="0" fontId="4" fillId="4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A42" zoomScale="65" workbookViewId="0">
      <selection activeCell="F9" sqref="F9"/>
    </sheetView>
  </sheetViews>
  <sheetFormatPr baseColWidth="10" defaultColWidth="14.453125" defaultRowHeight="15" customHeight="1" x14ac:dyDescent="0.35"/>
  <cols>
    <col min="1" max="1" width="10.7265625" customWidth="1"/>
    <col min="2" max="2" width="33.26953125" customWidth="1"/>
    <col min="3" max="3" width="85.453125" customWidth="1"/>
    <col min="4" max="4" width="10.7265625" style="53" customWidth="1"/>
    <col min="5" max="6" width="10.7265625" customWidth="1"/>
    <col min="7" max="7" width="25.453125" customWidth="1"/>
    <col min="8" max="11" width="10.7265625" customWidth="1"/>
    <col min="12" max="12" width="16" customWidth="1"/>
    <col min="13" max="13" width="13.26953125" customWidth="1"/>
    <col min="14" max="26" width="10.7265625" customWidth="1"/>
  </cols>
  <sheetData>
    <row r="1" spans="1:14" ht="14.5" x14ac:dyDescent="0.35">
      <c r="A1" s="35" t="s">
        <v>0</v>
      </c>
      <c r="B1" s="36"/>
      <c r="C1" s="36"/>
      <c r="D1" s="54"/>
      <c r="E1" s="36"/>
      <c r="F1" s="36"/>
      <c r="G1" s="36"/>
      <c r="H1" s="36"/>
      <c r="I1" s="36"/>
      <c r="J1" s="36"/>
      <c r="K1" s="36"/>
      <c r="L1" s="36"/>
      <c r="M1" s="36"/>
      <c r="N1" s="37"/>
    </row>
    <row r="2" spans="1:14" ht="14.5" x14ac:dyDescent="0.35">
      <c r="A2" s="35" t="s">
        <v>1</v>
      </c>
      <c r="B2" s="36"/>
      <c r="C2" s="36"/>
      <c r="D2" s="54"/>
      <c r="E2" s="36"/>
      <c r="F2" s="36"/>
      <c r="G2" s="36"/>
      <c r="H2" s="36"/>
      <c r="I2" s="36"/>
      <c r="J2" s="36"/>
      <c r="K2" s="36"/>
      <c r="L2" s="36"/>
      <c r="M2" s="36"/>
      <c r="N2" s="37"/>
    </row>
    <row r="3" spans="1:14" ht="14.5" x14ac:dyDescent="0.35">
      <c r="A3" s="35" t="s">
        <v>2</v>
      </c>
      <c r="B3" s="36"/>
      <c r="C3" s="36"/>
      <c r="D3" s="54"/>
      <c r="E3" s="36"/>
      <c r="F3" s="36"/>
      <c r="G3" s="36"/>
      <c r="H3" s="36"/>
      <c r="I3" s="36"/>
      <c r="J3" s="36"/>
      <c r="K3" s="36"/>
      <c r="L3" s="36"/>
      <c r="M3" s="36"/>
      <c r="N3" s="37"/>
    </row>
    <row r="4" spans="1:14" ht="14.5" x14ac:dyDescent="0.35">
      <c r="A4" s="35" t="s">
        <v>3</v>
      </c>
      <c r="B4" s="36"/>
      <c r="C4" s="36"/>
      <c r="D4" s="54"/>
      <c r="E4" s="36"/>
      <c r="F4" s="36"/>
      <c r="G4" s="36"/>
      <c r="H4" s="36"/>
      <c r="I4" s="36"/>
      <c r="J4" s="36"/>
      <c r="K4" s="36"/>
      <c r="L4" s="36"/>
      <c r="M4" s="36"/>
      <c r="N4" s="37"/>
    </row>
    <row r="5" spans="1:14" ht="14.5" x14ac:dyDescent="0.35">
      <c r="A5" s="1"/>
      <c r="B5" s="2"/>
      <c r="C5" s="1"/>
      <c r="D5" s="55"/>
      <c r="E5" s="1"/>
      <c r="F5" s="1"/>
      <c r="G5" s="1"/>
      <c r="H5" s="1"/>
      <c r="I5" s="1"/>
      <c r="J5" s="1"/>
      <c r="K5" s="1"/>
      <c r="L5" s="1"/>
      <c r="M5" s="3"/>
      <c r="N5" s="3"/>
    </row>
    <row r="6" spans="1:14" ht="14.5" x14ac:dyDescent="0.35">
      <c r="A6" s="35"/>
      <c r="B6" s="37"/>
      <c r="C6" s="1"/>
      <c r="D6" s="55"/>
      <c r="E6" s="1"/>
      <c r="F6" s="1"/>
      <c r="G6" s="1"/>
      <c r="H6" s="1"/>
      <c r="I6" s="1"/>
      <c r="J6" s="1"/>
      <c r="K6" s="1"/>
      <c r="L6" s="1"/>
      <c r="M6" s="3"/>
      <c r="N6" s="3"/>
    </row>
    <row r="7" spans="1:14" ht="14.5" x14ac:dyDescent="0.35">
      <c r="A7" s="4" t="s">
        <v>4</v>
      </c>
      <c r="B7" s="5"/>
      <c r="C7" s="6"/>
      <c r="D7" s="56"/>
      <c r="E7" s="7"/>
      <c r="F7" s="8"/>
      <c r="G7" s="7"/>
      <c r="H7" s="7"/>
      <c r="I7" s="7"/>
      <c r="J7" s="7"/>
      <c r="K7" s="7"/>
      <c r="L7" s="7"/>
      <c r="M7" s="3"/>
      <c r="N7" s="3"/>
    </row>
    <row r="8" spans="1:14" ht="66" customHeight="1" x14ac:dyDescent="0.35">
      <c r="A8" s="9" t="s">
        <v>5</v>
      </c>
      <c r="B8" s="9" t="s">
        <v>6</v>
      </c>
      <c r="C8" s="9" t="s">
        <v>7</v>
      </c>
      <c r="D8" s="9" t="s">
        <v>8</v>
      </c>
      <c r="E8" s="9" t="s">
        <v>9</v>
      </c>
      <c r="F8" s="9" t="s">
        <v>10</v>
      </c>
      <c r="G8" s="10" t="s">
        <v>11</v>
      </c>
      <c r="H8" s="10" t="s">
        <v>12</v>
      </c>
      <c r="I8" s="10" t="s">
        <v>13</v>
      </c>
      <c r="J8" s="10" t="s">
        <v>14</v>
      </c>
      <c r="K8" s="10" t="s">
        <v>15</v>
      </c>
      <c r="L8" s="10" t="s">
        <v>16</v>
      </c>
      <c r="M8" s="10" t="s">
        <v>17</v>
      </c>
      <c r="N8" s="10" t="s">
        <v>18</v>
      </c>
    </row>
    <row r="9" spans="1:14" ht="112.5" customHeight="1" x14ac:dyDescent="0.35">
      <c r="A9" s="11">
        <v>1</v>
      </c>
      <c r="B9" s="12" t="s">
        <v>19</v>
      </c>
      <c r="C9" s="12" t="s">
        <v>20</v>
      </c>
      <c r="D9" s="44" t="s">
        <v>21</v>
      </c>
      <c r="E9" s="12" t="s">
        <v>22</v>
      </c>
      <c r="F9" s="12">
        <v>2</v>
      </c>
      <c r="G9" s="13"/>
      <c r="H9" s="13"/>
      <c r="I9" s="14">
        <v>0.19</v>
      </c>
      <c r="J9" s="15">
        <f t="shared" ref="J9:J43" si="0">H9*I9</f>
        <v>0</v>
      </c>
      <c r="K9" s="15">
        <f t="shared" ref="K9:K43" si="1">ROUND(H9+J9,0)</f>
        <v>0</v>
      </c>
      <c r="L9" s="15">
        <f t="shared" ref="L9:L43" si="2">K9*F9</f>
        <v>0</v>
      </c>
      <c r="M9" s="13"/>
      <c r="N9" s="13"/>
    </row>
    <row r="10" spans="1:14" ht="103.5" customHeight="1" x14ac:dyDescent="0.35">
      <c r="A10" s="11">
        <v>2</v>
      </c>
      <c r="B10" s="12" t="s">
        <v>19</v>
      </c>
      <c r="C10" s="12" t="s">
        <v>23</v>
      </c>
      <c r="D10" s="44" t="s">
        <v>21</v>
      </c>
      <c r="E10" s="12" t="s">
        <v>22</v>
      </c>
      <c r="F10" s="12">
        <v>2</v>
      </c>
      <c r="G10" s="13"/>
      <c r="H10" s="13"/>
      <c r="I10" s="14">
        <v>0.19</v>
      </c>
      <c r="J10" s="15">
        <f t="shared" si="0"/>
        <v>0</v>
      </c>
      <c r="K10" s="15">
        <f t="shared" si="1"/>
        <v>0</v>
      </c>
      <c r="L10" s="15">
        <f t="shared" si="2"/>
        <v>0</v>
      </c>
      <c r="M10" s="13"/>
      <c r="N10" s="13"/>
    </row>
    <row r="11" spans="1:14" ht="127.5" customHeight="1" x14ac:dyDescent="0.35">
      <c r="A11" s="11">
        <v>3</v>
      </c>
      <c r="B11" s="12" t="s">
        <v>24</v>
      </c>
      <c r="C11" s="12" t="s">
        <v>25</v>
      </c>
      <c r="D11" s="44" t="s">
        <v>26</v>
      </c>
      <c r="E11" s="12" t="s">
        <v>22</v>
      </c>
      <c r="F11" s="12">
        <v>12</v>
      </c>
      <c r="G11" s="16"/>
      <c r="H11" s="13"/>
      <c r="I11" s="14">
        <v>0.19</v>
      </c>
      <c r="J11" s="15">
        <f t="shared" si="0"/>
        <v>0</v>
      </c>
      <c r="K11" s="15">
        <f t="shared" si="1"/>
        <v>0</v>
      </c>
      <c r="L11" s="15">
        <f t="shared" si="2"/>
        <v>0</v>
      </c>
      <c r="M11" s="13"/>
      <c r="N11" s="13"/>
    </row>
    <row r="12" spans="1:14" ht="87" customHeight="1" x14ac:dyDescent="0.35">
      <c r="A12" s="11">
        <v>4</v>
      </c>
      <c r="B12" s="12" t="s">
        <v>27</v>
      </c>
      <c r="C12" s="12" t="s">
        <v>28</v>
      </c>
      <c r="D12" s="44" t="s">
        <v>29</v>
      </c>
      <c r="E12" s="12" t="s">
        <v>22</v>
      </c>
      <c r="F12" s="12">
        <v>400</v>
      </c>
      <c r="G12" s="16"/>
      <c r="H12" s="13"/>
      <c r="I12" s="14">
        <v>0.19</v>
      </c>
      <c r="J12" s="15">
        <f t="shared" si="0"/>
        <v>0</v>
      </c>
      <c r="K12" s="15">
        <f t="shared" si="1"/>
        <v>0</v>
      </c>
      <c r="L12" s="15">
        <f t="shared" si="2"/>
        <v>0</v>
      </c>
      <c r="M12" s="13"/>
      <c r="N12" s="13"/>
    </row>
    <row r="13" spans="1:14" ht="87" customHeight="1" x14ac:dyDescent="0.35">
      <c r="A13" s="11">
        <v>5</v>
      </c>
      <c r="B13" s="12" t="s">
        <v>30</v>
      </c>
      <c r="C13" s="12" t="s">
        <v>31</v>
      </c>
      <c r="D13" s="44" t="s">
        <v>29</v>
      </c>
      <c r="E13" s="12" t="s">
        <v>22</v>
      </c>
      <c r="F13" s="12">
        <v>200</v>
      </c>
      <c r="G13" s="16"/>
      <c r="H13" s="13"/>
      <c r="I13" s="14">
        <v>0.19</v>
      </c>
      <c r="J13" s="15">
        <f t="shared" si="0"/>
        <v>0</v>
      </c>
      <c r="K13" s="15">
        <f t="shared" si="1"/>
        <v>0</v>
      </c>
      <c r="L13" s="15">
        <f t="shared" si="2"/>
        <v>0</v>
      </c>
      <c r="M13" s="13"/>
      <c r="N13" s="13"/>
    </row>
    <row r="14" spans="1:14" ht="87" customHeight="1" x14ac:dyDescent="0.35">
      <c r="A14" s="11">
        <v>6</v>
      </c>
      <c r="B14" s="12" t="s">
        <v>32</v>
      </c>
      <c r="C14" s="12" t="s">
        <v>33</v>
      </c>
      <c r="D14" s="44" t="s">
        <v>29</v>
      </c>
      <c r="E14" s="12" t="s">
        <v>22</v>
      </c>
      <c r="F14" s="12">
        <v>30</v>
      </c>
      <c r="G14" s="16"/>
      <c r="H14" s="13"/>
      <c r="I14" s="14">
        <v>0.19</v>
      </c>
      <c r="J14" s="15">
        <f t="shared" si="0"/>
        <v>0</v>
      </c>
      <c r="K14" s="15">
        <f t="shared" si="1"/>
        <v>0</v>
      </c>
      <c r="L14" s="15">
        <f t="shared" si="2"/>
        <v>0</v>
      </c>
      <c r="M14" s="13"/>
      <c r="N14" s="13"/>
    </row>
    <row r="15" spans="1:14" ht="87" customHeight="1" x14ac:dyDescent="0.35">
      <c r="A15" s="11">
        <v>7</v>
      </c>
      <c r="B15" s="12" t="s">
        <v>34</v>
      </c>
      <c r="C15" s="12" t="s">
        <v>35</v>
      </c>
      <c r="D15" s="44" t="s">
        <v>29</v>
      </c>
      <c r="E15" s="12" t="s">
        <v>22</v>
      </c>
      <c r="F15" s="12">
        <v>30</v>
      </c>
      <c r="G15" s="16"/>
      <c r="H15" s="13"/>
      <c r="I15" s="14">
        <v>0.19</v>
      </c>
      <c r="J15" s="15">
        <f t="shared" si="0"/>
        <v>0</v>
      </c>
      <c r="K15" s="15">
        <f t="shared" si="1"/>
        <v>0</v>
      </c>
      <c r="L15" s="15">
        <f t="shared" si="2"/>
        <v>0</v>
      </c>
      <c r="M15" s="13"/>
      <c r="N15" s="13"/>
    </row>
    <row r="16" spans="1:14" ht="87" customHeight="1" x14ac:dyDescent="0.35">
      <c r="A16" s="11">
        <v>8</v>
      </c>
      <c r="B16" s="12" t="s">
        <v>36</v>
      </c>
      <c r="C16" s="12" t="s">
        <v>37</v>
      </c>
      <c r="D16" s="44" t="s">
        <v>29</v>
      </c>
      <c r="E16" s="12" t="s">
        <v>22</v>
      </c>
      <c r="F16" s="12">
        <v>6</v>
      </c>
      <c r="G16" s="16"/>
      <c r="H16" s="13"/>
      <c r="I16" s="14">
        <v>0.19</v>
      </c>
      <c r="J16" s="15">
        <f t="shared" si="0"/>
        <v>0</v>
      </c>
      <c r="K16" s="15">
        <f t="shared" si="1"/>
        <v>0</v>
      </c>
      <c r="L16" s="15">
        <f t="shared" si="2"/>
        <v>0</v>
      </c>
      <c r="M16" s="13"/>
      <c r="N16" s="13"/>
    </row>
    <row r="17" spans="1:14" ht="87" customHeight="1" x14ac:dyDescent="0.35">
      <c r="A17" s="11">
        <v>9</v>
      </c>
      <c r="B17" s="12" t="s">
        <v>38</v>
      </c>
      <c r="C17" s="12" t="s">
        <v>39</v>
      </c>
      <c r="D17" s="44" t="s">
        <v>29</v>
      </c>
      <c r="E17" s="12" t="s">
        <v>22</v>
      </c>
      <c r="F17" s="12">
        <v>2</v>
      </c>
      <c r="G17" s="16"/>
      <c r="H17" s="13"/>
      <c r="I17" s="14">
        <v>0.19</v>
      </c>
      <c r="J17" s="15">
        <f t="shared" si="0"/>
        <v>0</v>
      </c>
      <c r="K17" s="15">
        <f t="shared" si="1"/>
        <v>0</v>
      </c>
      <c r="L17" s="15">
        <f t="shared" si="2"/>
        <v>0</v>
      </c>
      <c r="M17" s="13"/>
      <c r="N17" s="13"/>
    </row>
    <row r="18" spans="1:14" ht="87" customHeight="1" x14ac:dyDescent="0.35">
      <c r="A18" s="11">
        <v>10</v>
      </c>
      <c r="B18" s="12" t="s">
        <v>40</v>
      </c>
      <c r="C18" s="12" t="s">
        <v>41</v>
      </c>
      <c r="D18" s="44" t="s">
        <v>42</v>
      </c>
      <c r="E18" s="12" t="s">
        <v>43</v>
      </c>
      <c r="F18" s="12">
        <v>3</v>
      </c>
      <c r="G18" s="16"/>
      <c r="H18" s="13"/>
      <c r="I18" s="14">
        <v>0.19</v>
      </c>
      <c r="J18" s="15">
        <f t="shared" si="0"/>
        <v>0</v>
      </c>
      <c r="K18" s="15">
        <f t="shared" si="1"/>
        <v>0</v>
      </c>
      <c r="L18" s="15">
        <f t="shared" si="2"/>
        <v>0</v>
      </c>
      <c r="M18" s="13"/>
      <c r="N18" s="13"/>
    </row>
    <row r="19" spans="1:14" ht="87" customHeight="1" x14ac:dyDescent="0.35">
      <c r="A19" s="11">
        <v>11</v>
      </c>
      <c r="B19" s="12" t="s">
        <v>34</v>
      </c>
      <c r="C19" s="12" t="s">
        <v>44</v>
      </c>
      <c r="D19" s="44" t="s">
        <v>29</v>
      </c>
      <c r="E19" s="12" t="s">
        <v>22</v>
      </c>
      <c r="F19" s="12">
        <v>300</v>
      </c>
      <c r="G19" s="16"/>
      <c r="H19" s="13"/>
      <c r="I19" s="14">
        <v>0.19</v>
      </c>
      <c r="J19" s="15">
        <f t="shared" si="0"/>
        <v>0</v>
      </c>
      <c r="K19" s="15">
        <f t="shared" si="1"/>
        <v>0</v>
      </c>
      <c r="L19" s="15">
        <f t="shared" si="2"/>
        <v>0</v>
      </c>
      <c r="M19" s="13"/>
      <c r="N19" s="13"/>
    </row>
    <row r="20" spans="1:14" ht="87" customHeight="1" x14ac:dyDescent="0.35">
      <c r="A20" s="11">
        <v>12</v>
      </c>
      <c r="B20" s="12" t="s">
        <v>19</v>
      </c>
      <c r="C20" s="12" t="s">
        <v>45</v>
      </c>
      <c r="D20" s="44" t="s">
        <v>21</v>
      </c>
      <c r="E20" s="12" t="s">
        <v>22</v>
      </c>
      <c r="F20" s="12">
        <v>2</v>
      </c>
      <c r="G20" s="16"/>
      <c r="H20" s="13"/>
      <c r="I20" s="14">
        <v>0.19</v>
      </c>
      <c r="J20" s="15">
        <f t="shared" si="0"/>
        <v>0</v>
      </c>
      <c r="K20" s="15">
        <f t="shared" si="1"/>
        <v>0</v>
      </c>
      <c r="L20" s="15">
        <f t="shared" si="2"/>
        <v>0</v>
      </c>
      <c r="M20" s="13"/>
      <c r="N20" s="13"/>
    </row>
    <row r="21" spans="1:14" ht="87" customHeight="1" x14ac:dyDescent="0.35">
      <c r="A21" s="11">
        <v>13</v>
      </c>
      <c r="B21" s="12" t="s">
        <v>46</v>
      </c>
      <c r="C21" s="12" t="s">
        <v>47</v>
      </c>
      <c r="D21" s="44" t="s">
        <v>48</v>
      </c>
      <c r="E21" s="12" t="s">
        <v>22</v>
      </c>
      <c r="F21" s="12">
        <v>10</v>
      </c>
      <c r="G21" s="16"/>
      <c r="H21" s="13"/>
      <c r="I21" s="14">
        <v>0.19</v>
      </c>
      <c r="J21" s="15">
        <f t="shared" si="0"/>
        <v>0</v>
      </c>
      <c r="K21" s="15">
        <f t="shared" si="1"/>
        <v>0</v>
      </c>
      <c r="L21" s="15">
        <f t="shared" si="2"/>
        <v>0</v>
      </c>
      <c r="M21" s="13"/>
      <c r="N21" s="13"/>
    </row>
    <row r="22" spans="1:14" ht="87" customHeight="1" x14ac:dyDescent="0.35">
      <c r="A22" s="11">
        <v>14</v>
      </c>
      <c r="B22" s="12" t="s">
        <v>49</v>
      </c>
      <c r="C22" s="12" t="s">
        <v>50</v>
      </c>
      <c r="D22" s="44" t="s">
        <v>29</v>
      </c>
      <c r="E22" s="12" t="s">
        <v>22</v>
      </c>
      <c r="F22" s="12">
        <v>300</v>
      </c>
      <c r="G22" s="16"/>
      <c r="H22" s="13"/>
      <c r="I22" s="14">
        <v>0.19</v>
      </c>
      <c r="J22" s="15">
        <f t="shared" si="0"/>
        <v>0</v>
      </c>
      <c r="K22" s="15">
        <f t="shared" si="1"/>
        <v>0</v>
      </c>
      <c r="L22" s="15">
        <f t="shared" si="2"/>
        <v>0</v>
      </c>
      <c r="M22" s="13"/>
      <c r="N22" s="13"/>
    </row>
    <row r="23" spans="1:14" ht="87" customHeight="1" x14ac:dyDescent="0.35">
      <c r="A23" s="11">
        <v>15</v>
      </c>
      <c r="B23" s="12" t="s">
        <v>19</v>
      </c>
      <c r="C23" s="12" t="s">
        <v>51</v>
      </c>
      <c r="D23" s="44" t="s">
        <v>21</v>
      </c>
      <c r="E23" s="12" t="s">
        <v>22</v>
      </c>
      <c r="F23" s="12">
        <v>2</v>
      </c>
      <c r="G23" s="16"/>
      <c r="H23" s="13"/>
      <c r="I23" s="14">
        <v>0.19</v>
      </c>
      <c r="J23" s="15">
        <f t="shared" si="0"/>
        <v>0</v>
      </c>
      <c r="K23" s="15">
        <f t="shared" si="1"/>
        <v>0</v>
      </c>
      <c r="L23" s="15">
        <f t="shared" si="2"/>
        <v>0</v>
      </c>
      <c r="M23" s="13"/>
      <c r="N23" s="13"/>
    </row>
    <row r="24" spans="1:14" ht="87" customHeight="1" x14ac:dyDescent="0.35">
      <c r="A24" s="11">
        <v>16</v>
      </c>
      <c r="B24" s="12" t="s">
        <v>52</v>
      </c>
      <c r="C24" s="12" t="s">
        <v>53</v>
      </c>
      <c r="D24" s="44" t="s">
        <v>54</v>
      </c>
      <c r="E24" s="12" t="s">
        <v>22</v>
      </c>
      <c r="F24" s="12">
        <v>4</v>
      </c>
      <c r="G24" s="16"/>
      <c r="H24" s="13"/>
      <c r="I24" s="14">
        <v>0.19</v>
      </c>
      <c r="J24" s="15">
        <f t="shared" si="0"/>
        <v>0</v>
      </c>
      <c r="K24" s="15">
        <f t="shared" si="1"/>
        <v>0</v>
      </c>
      <c r="L24" s="15">
        <f t="shared" si="2"/>
        <v>0</v>
      </c>
      <c r="M24" s="13"/>
      <c r="N24" s="13"/>
    </row>
    <row r="25" spans="1:14" ht="87" customHeight="1" x14ac:dyDescent="0.35">
      <c r="A25" s="11">
        <v>17</v>
      </c>
      <c r="B25" s="12" t="s">
        <v>55</v>
      </c>
      <c r="C25" s="12" t="s">
        <v>56</v>
      </c>
      <c r="D25" s="44" t="s">
        <v>29</v>
      </c>
      <c r="E25" s="12" t="s">
        <v>22</v>
      </c>
      <c r="F25" s="12">
        <v>4</v>
      </c>
      <c r="G25" s="16"/>
      <c r="H25" s="13"/>
      <c r="I25" s="14">
        <v>0.19</v>
      </c>
      <c r="J25" s="15">
        <f t="shared" si="0"/>
        <v>0</v>
      </c>
      <c r="K25" s="15">
        <f t="shared" si="1"/>
        <v>0</v>
      </c>
      <c r="L25" s="15">
        <f t="shared" si="2"/>
        <v>0</v>
      </c>
      <c r="M25" s="13"/>
      <c r="N25" s="13"/>
    </row>
    <row r="26" spans="1:14" ht="87" customHeight="1" x14ac:dyDescent="0.35">
      <c r="A26" s="11">
        <v>18</v>
      </c>
      <c r="B26" s="12" t="s">
        <v>36</v>
      </c>
      <c r="C26" s="12" t="s">
        <v>57</v>
      </c>
      <c r="D26" s="44" t="s">
        <v>29</v>
      </c>
      <c r="E26" s="12" t="s">
        <v>22</v>
      </c>
      <c r="F26" s="12">
        <v>6</v>
      </c>
      <c r="G26" s="16"/>
      <c r="H26" s="13"/>
      <c r="I26" s="14">
        <v>0.19</v>
      </c>
      <c r="J26" s="15">
        <f t="shared" si="0"/>
        <v>0</v>
      </c>
      <c r="K26" s="15">
        <f t="shared" si="1"/>
        <v>0</v>
      </c>
      <c r="L26" s="15">
        <f t="shared" si="2"/>
        <v>0</v>
      </c>
      <c r="M26" s="13"/>
      <c r="N26" s="13"/>
    </row>
    <row r="27" spans="1:14" ht="87" customHeight="1" x14ac:dyDescent="0.35">
      <c r="A27" s="11">
        <v>19</v>
      </c>
      <c r="B27" s="12" t="s">
        <v>58</v>
      </c>
      <c r="C27" s="12" t="s">
        <v>59</v>
      </c>
      <c r="D27" s="44" t="s">
        <v>29</v>
      </c>
      <c r="E27" s="12" t="s">
        <v>22</v>
      </c>
      <c r="F27" s="12">
        <v>3</v>
      </c>
      <c r="G27" s="16"/>
      <c r="H27" s="13"/>
      <c r="I27" s="14">
        <v>0.19</v>
      </c>
      <c r="J27" s="15">
        <f t="shared" si="0"/>
        <v>0</v>
      </c>
      <c r="K27" s="15">
        <f t="shared" si="1"/>
        <v>0</v>
      </c>
      <c r="L27" s="15">
        <f t="shared" si="2"/>
        <v>0</v>
      </c>
      <c r="M27" s="13"/>
      <c r="N27" s="13"/>
    </row>
    <row r="28" spans="1:14" ht="87" customHeight="1" x14ac:dyDescent="0.35">
      <c r="A28" s="11">
        <v>20</v>
      </c>
      <c r="B28" s="12" t="s">
        <v>60</v>
      </c>
      <c r="C28" s="12" t="s">
        <v>61</v>
      </c>
      <c r="D28" s="44" t="s">
        <v>26</v>
      </c>
      <c r="E28" s="12" t="s">
        <v>22</v>
      </c>
      <c r="F28" s="12">
        <v>12</v>
      </c>
      <c r="G28" s="16"/>
      <c r="H28" s="13"/>
      <c r="I28" s="14">
        <v>0.19</v>
      </c>
      <c r="J28" s="15">
        <f t="shared" si="0"/>
        <v>0</v>
      </c>
      <c r="K28" s="15">
        <f t="shared" si="1"/>
        <v>0</v>
      </c>
      <c r="L28" s="15">
        <f t="shared" si="2"/>
        <v>0</v>
      </c>
      <c r="M28" s="13"/>
      <c r="N28" s="13"/>
    </row>
    <row r="29" spans="1:14" ht="87" customHeight="1" x14ac:dyDescent="0.35">
      <c r="A29" s="11">
        <v>21</v>
      </c>
      <c r="B29" s="12" t="s">
        <v>62</v>
      </c>
      <c r="C29" s="12" t="s">
        <v>63</v>
      </c>
      <c r="D29" s="44" t="s">
        <v>29</v>
      </c>
      <c r="E29" s="12" t="s">
        <v>22</v>
      </c>
      <c r="F29" s="12">
        <v>200</v>
      </c>
      <c r="G29" s="16"/>
      <c r="H29" s="13"/>
      <c r="I29" s="14">
        <v>0.19</v>
      </c>
      <c r="J29" s="15">
        <f t="shared" si="0"/>
        <v>0</v>
      </c>
      <c r="K29" s="15">
        <f t="shared" si="1"/>
        <v>0</v>
      </c>
      <c r="L29" s="15">
        <f t="shared" si="2"/>
        <v>0</v>
      </c>
      <c r="M29" s="13"/>
      <c r="N29" s="13"/>
    </row>
    <row r="30" spans="1:14" ht="87" customHeight="1" x14ac:dyDescent="0.35">
      <c r="A30" s="11">
        <v>22</v>
      </c>
      <c r="B30" s="12" t="s">
        <v>62</v>
      </c>
      <c r="C30" s="12" t="s">
        <v>64</v>
      </c>
      <c r="D30" s="44" t="s">
        <v>29</v>
      </c>
      <c r="E30" s="12" t="s">
        <v>22</v>
      </c>
      <c r="F30" s="12">
        <v>50</v>
      </c>
      <c r="G30" s="16"/>
      <c r="H30" s="13"/>
      <c r="I30" s="14">
        <v>0.19</v>
      </c>
      <c r="J30" s="15">
        <f t="shared" si="0"/>
        <v>0</v>
      </c>
      <c r="K30" s="15">
        <f t="shared" si="1"/>
        <v>0</v>
      </c>
      <c r="L30" s="15">
        <f t="shared" si="2"/>
        <v>0</v>
      </c>
      <c r="M30" s="13"/>
      <c r="N30" s="13"/>
    </row>
    <row r="31" spans="1:14" ht="87" customHeight="1" x14ac:dyDescent="0.35">
      <c r="A31" s="11">
        <v>23</v>
      </c>
      <c r="B31" s="12" t="s">
        <v>65</v>
      </c>
      <c r="C31" s="12" t="s">
        <v>66</v>
      </c>
      <c r="D31" s="44" t="s">
        <v>29</v>
      </c>
      <c r="E31" s="12" t="s">
        <v>22</v>
      </c>
      <c r="F31" s="12">
        <v>20</v>
      </c>
      <c r="G31" s="16"/>
      <c r="H31" s="13"/>
      <c r="I31" s="14">
        <v>0.19</v>
      </c>
      <c r="J31" s="15">
        <f t="shared" si="0"/>
        <v>0</v>
      </c>
      <c r="K31" s="15">
        <f t="shared" si="1"/>
        <v>0</v>
      </c>
      <c r="L31" s="15">
        <f t="shared" si="2"/>
        <v>0</v>
      </c>
      <c r="M31" s="13"/>
      <c r="N31" s="13"/>
    </row>
    <row r="32" spans="1:14" ht="87" customHeight="1" x14ac:dyDescent="0.35">
      <c r="A32" s="11">
        <v>24</v>
      </c>
      <c r="B32" s="12" t="s">
        <v>67</v>
      </c>
      <c r="C32" s="12" t="s">
        <v>68</v>
      </c>
      <c r="D32" s="44" t="s">
        <v>69</v>
      </c>
      <c r="E32" s="12" t="s">
        <v>22</v>
      </c>
      <c r="F32" s="12">
        <v>1</v>
      </c>
      <c r="G32" s="16"/>
      <c r="H32" s="13"/>
      <c r="I32" s="14">
        <v>0.19</v>
      </c>
      <c r="J32" s="15">
        <f t="shared" si="0"/>
        <v>0</v>
      </c>
      <c r="K32" s="15">
        <f t="shared" si="1"/>
        <v>0</v>
      </c>
      <c r="L32" s="15">
        <f t="shared" si="2"/>
        <v>0</v>
      </c>
      <c r="M32" s="13"/>
      <c r="N32" s="13"/>
    </row>
    <row r="33" spans="1:26" ht="87" customHeight="1" x14ac:dyDescent="0.35">
      <c r="A33" s="11">
        <v>25</v>
      </c>
      <c r="B33" s="12" t="s">
        <v>70</v>
      </c>
      <c r="C33" s="12" t="s">
        <v>71</v>
      </c>
      <c r="D33" s="44" t="s">
        <v>72</v>
      </c>
      <c r="E33" s="12" t="s">
        <v>73</v>
      </c>
      <c r="F33" s="12">
        <v>6</v>
      </c>
      <c r="G33" s="16"/>
      <c r="H33" s="13"/>
      <c r="I33" s="14">
        <v>0.19</v>
      </c>
      <c r="J33" s="15">
        <f t="shared" si="0"/>
        <v>0</v>
      </c>
      <c r="K33" s="15">
        <f t="shared" si="1"/>
        <v>0</v>
      </c>
      <c r="L33" s="15">
        <f t="shared" si="2"/>
        <v>0</v>
      </c>
      <c r="M33" s="13"/>
      <c r="N33" s="13"/>
    </row>
    <row r="34" spans="1:26" ht="87" customHeight="1" x14ac:dyDescent="0.35">
      <c r="A34" s="11">
        <v>26</v>
      </c>
      <c r="B34" s="12" t="s">
        <v>30</v>
      </c>
      <c r="C34" s="12" t="s">
        <v>74</v>
      </c>
      <c r="D34" s="44" t="s">
        <v>29</v>
      </c>
      <c r="E34" s="12" t="s">
        <v>22</v>
      </c>
      <c r="F34" s="12">
        <v>200</v>
      </c>
      <c r="G34" s="16"/>
      <c r="H34" s="13"/>
      <c r="I34" s="14">
        <v>0.19</v>
      </c>
      <c r="J34" s="15">
        <f t="shared" si="0"/>
        <v>0</v>
      </c>
      <c r="K34" s="15">
        <f t="shared" si="1"/>
        <v>0</v>
      </c>
      <c r="L34" s="15">
        <f t="shared" si="2"/>
        <v>0</v>
      </c>
      <c r="M34" s="13"/>
      <c r="N34" s="13"/>
    </row>
    <row r="35" spans="1:26" ht="87" customHeight="1" x14ac:dyDescent="0.35">
      <c r="A35" s="11">
        <v>27</v>
      </c>
      <c r="B35" s="12" t="s">
        <v>75</v>
      </c>
      <c r="C35" s="12" t="s">
        <v>76</v>
      </c>
      <c r="D35" s="44" t="s">
        <v>77</v>
      </c>
      <c r="E35" s="12" t="s">
        <v>22</v>
      </c>
      <c r="F35" s="12">
        <v>4</v>
      </c>
      <c r="G35" s="16"/>
      <c r="H35" s="13"/>
      <c r="I35" s="14">
        <v>0.19</v>
      </c>
      <c r="J35" s="15">
        <f t="shared" si="0"/>
        <v>0</v>
      </c>
      <c r="K35" s="15">
        <f t="shared" si="1"/>
        <v>0</v>
      </c>
      <c r="L35" s="15">
        <f t="shared" si="2"/>
        <v>0</v>
      </c>
      <c r="M35" s="13"/>
      <c r="N35" s="13"/>
    </row>
    <row r="36" spans="1:26" ht="87" customHeight="1" x14ac:dyDescent="0.35">
      <c r="A36" s="11">
        <v>28</v>
      </c>
      <c r="B36" s="12" t="s">
        <v>78</v>
      </c>
      <c r="C36" s="12" t="s">
        <v>79</v>
      </c>
      <c r="D36" s="44" t="s">
        <v>29</v>
      </c>
      <c r="E36" s="12" t="s">
        <v>73</v>
      </c>
      <c r="F36" s="12">
        <v>1</v>
      </c>
      <c r="G36" s="16"/>
      <c r="H36" s="13"/>
      <c r="I36" s="14">
        <v>0.19</v>
      </c>
      <c r="J36" s="15">
        <f t="shared" si="0"/>
        <v>0</v>
      </c>
      <c r="K36" s="15">
        <f t="shared" si="1"/>
        <v>0</v>
      </c>
      <c r="L36" s="15">
        <f t="shared" si="2"/>
        <v>0</v>
      </c>
      <c r="M36" s="13"/>
      <c r="N36" s="13"/>
    </row>
    <row r="37" spans="1:26" ht="87" customHeight="1" x14ac:dyDescent="0.35">
      <c r="A37" s="11">
        <v>29</v>
      </c>
      <c r="B37" s="12" t="s">
        <v>34</v>
      </c>
      <c r="C37" s="12" t="s">
        <v>80</v>
      </c>
      <c r="D37" s="44" t="s">
        <v>29</v>
      </c>
      <c r="E37" s="12" t="s">
        <v>22</v>
      </c>
      <c r="F37" s="12">
        <v>300</v>
      </c>
      <c r="G37" s="16"/>
      <c r="H37" s="13"/>
      <c r="I37" s="14">
        <v>0.19</v>
      </c>
      <c r="J37" s="15">
        <f t="shared" si="0"/>
        <v>0</v>
      </c>
      <c r="K37" s="15">
        <f t="shared" si="1"/>
        <v>0</v>
      </c>
      <c r="L37" s="15">
        <f t="shared" si="2"/>
        <v>0</v>
      </c>
      <c r="M37" s="13"/>
      <c r="N37" s="13"/>
    </row>
    <row r="38" spans="1:26" ht="87" customHeight="1" x14ac:dyDescent="0.35">
      <c r="A38" s="11">
        <v>30</v>
      </c>
      <c r="B38" s="12" t="s">
        <v>81</v>
      </c>
      <c r="C38" s="12" t="s">
        <v>82</v>
      </c>
      <c r="D38" s="44" t="s">
        <v>29</v>
      </c>
      <c r="E38" s="12" t="s">
        <v>22</v>
      </c>
      <c r="F38" s="12">
        <v>1</v>
      </c>
      <c r="G38" s="16"/>
      <c r="H38" s="13"/>
      <c r="I38" s="14">
        <v>0.19</v>
      </c>
      <c r="J38" s="15">
        <f t="shared" si="0"/>
        <v>0</v>
      </c>
      <c r="K38" s="15">
        <f t="shared" si="1"/>
        <v>0</v>
      </c>
      <c r="L38" s="15">
        <f t="shared" si="2"/>
        <v>0</v>
      </c>
      <c r="M38" s="13"/>
      <c r="N38" s="13"/>
    </row>
    <row r="39" spans="1:26" ht="87" customHeight="1" x14ac:dyDescent="0.35">
      <c r="A39" s="11">
        <v>31</v>
      </c>
      <c r="B39" s="12" t="s">
        <v>83</v>
      </c>
      <c r="C39" s="12" t="s">
        <v>84</v>
      </c>
      <c r="D39" s="44" t="s">
        <v>26</v>
      </c>
      <c r="E39" s="12" t="s">
        <v>22</v>
      </c>
      <c r="F39" s="12">
        <v>12</v>
      </c>
      <c r="G39" s="16"/>
      <c r="H39" s="13"/>
      <c r="I39" s="14">
        <v>0.19</v>
      </c>
      <c r="J39" s="15">
        <f t="shared" si="0"/>
        <v>0</v>
      </c>
      <c r="K39" s="15">
        <f t="shared" si="1"/>
        <v>0</v>
      </c>
      <c r="L39" s="15">
        <f t="shared" si="2"/>
        <v>0</v>
      </c>
      <c r="M39" s="13"/>
      <c r="N39" s="13"/>
    </row>
    <row r="40" spans="1:26" ht="87" customHeight="1" x14ac:dyDescent="0.35">
      <c r="A40" s="11">
        <v>32</v>
      </c>
      <c r="B40" s="12" t="s">
        <v>36</v>
      </c>
      <c r="C40" s="12" t="s">
        <v>85</v>
      </c>
      <c r="D40" s="44" t="s">
        <v>29</v>
      </c>
      <c r="E40" s="12" t="s">
        <v>22</v>
      </c>
      <c r="F40" s="12">
        <v>3</v>
      </c>
      <c r="G40" s="16"/>
      <c r="H40" s="13"/>
      <c r="I40" s="14">
        <v>0.19</v>
      </c>
      <c r="J40" s="15">
        <f t="shared" si="0"/>
        <v>0</v>
      </c>
      <c r="K40" s="15">
        <f t="shared" si="1"/>
        <v>0</v>
      </c>
      <c r="L40" s="15">
        <f t="shared" si="2"/>
        <v>0</v>
      </c>
      <c r="M40" s="13"/>
      <c r="N40" s="13"/>
    </row>
    <row r="41" spans="1:26" ht="87" customHeight="1" x14ac:dyDescent="0.35">
      <c r="A41" s="11">
        <v>33</v>
      </c>
      <c r="B41" s="12" t="s">
        <v>86</v>
      </c>
      <c r="C41" s="12" t="s">
        <v>87</v>
      </c>
      <c r="D41" s="44" t="s">
        <v>29</v>
      </c>
      <c r="E41" s="12" t="s">
        <v>88</v>
      </c>
      <c r="F41" s="12">
        <v>15</v>
      </c>
      <c r="G41" s="16"/>
      <c r="H41" s="13"/>
      <c r="I41" s="14">
        <v>0.19</v>
      </c>
      <c r="J41" s="15">
        <f t="shared" si="0"/>
        <v>0</v>
      </c>
      <c r="K41" s="15">
        <f t="shared" si="1"/>
        <v>0</v>
      </c>
      <c r="L41" s="15">
        <f t="shared" si="2"/>
        <v>0</v>
      </c>
      <c r="M41" s="13"/>
      <c r="N41" s="13"/>
    </row>
    <row r="42" spans="1:26" ht="87" customHeight="1" x14ac:dyDescent="0.35">
      <c r="A42" s="11">
        <v>34</v>
      </c>
      <c r="B42" s="12" t="s">
        <v>89</v>
      </c>
      <c r="C42" s="12" t="s">
        <v>90</v>
      </c>
      <c r="D42" s="44" t="s">
        <v>29</v>
      </c>
      <c r="E42" s="12" t="s">
        <v>22</v>
      </c>
      <c r="F42" s="12">
        <v>1</v>
      </c>
      <c r="G42" s="16"/>
      <c r="H42" s="13"/>
      <c r="I42" s="14">
        <v>0.19</v>
      </c>
      <c r="J42" s="15">
        <f t="shared" si="0"/>
        <v>0</v>
      </c>
      <c r="K42" s="15">
        <f t="shared" si="1"/>
        <v>0</v>
      </c>
      <c r="L42" s="15">
        <f t="shared" si="2"/>
        <v>0</v>
      </c>
      <c r="M42" s="13"/>
      <c r="N42" s="13"/>
    </row>
    <row r="43" spans="1:26" ht="87" customHeight="1" x14ac:dyDescent="0.35">
      <c r="A43" s="11">
        <v>35</v>
      </c>
      <c r="B43" s="12" t="s">
        <v>49</v>
      </c>
      <c r="C43" s="12" t="s">
        <v>91</v>
      </c>
      <c r="D43" s="44" t="s">
        <v>29</v>
      </c>
      <c r="E43" s="12" t="s">
        <v>22</v>
      </c>
      <c r="F43" s="12">
        <v>300</v>
      </c>
      <c r="G43" s="16"/>
      <c r="H43" s="13"/>
      <c r="I43" s="14">
        <v>0.19</v>
      </c>
      <c r="J43" s="15">
        <f t="shared" si="0"/>
        <v>0</v>
      </c>
      <c r="K43" s="15">
        <f t="shared" si="1"/>
        <v>0</v>
      </c>
      <c r="L43" s="15">
        <f t="shared" si="2"/>
        <v>0</v>
      </c>
      <c r="M43" s="13"/>
      <c r="N43" s="13"/>
    </row>
    <row r="44" spans="1:26" ht="15.75" customHeight="1" x14ac:dyDescent="0.35">
      <c r="A44" s="38" t="s">
        <v>92</v>
      </c>
      <c r="B44" s="39"/>
      <c r="C44" s="39"/>
      <c r="D44" s="45"/>
      <c r="E44" s="39"/>
      <c r="F44" s="39"/>
      <c r="G44" s="39"/>
      <c r="H44" s="39"/>
      <c r="I44" s="39"/>
      <c r="J44" s="39"/>
      <c r="K44" s="40"/>
      <c r="L44" s="17">
        <f>SUM(L9:L43)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35">
      <c r="A45" s="3"/>
      <c r="B45" s="18"/>
      <c r="C45" s="19"/>
      <c r="D45" s="46"/>
      <c r="E45" s="3"/>
      <c r="F45" s="20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35">
      <c r="A46" s="3"/>
      <c r="B46" s="18"/>
      <c r="C46" s="19"/>
      <c r="D46" s="46"/>
      <c r="E46" s="3"/>
      <c r="F46" s="20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54" customHeight="1" x14ac:dyDescent="0.35">
      <c r="A47" s="41" t="s">
        <v>93</v>
      </c>
      <c r="B47" s="42"/>
      <c r="C47" s="42"/>
      <c r="D47" s="47"/>
      <c r="E47" s="42"/>
      <c r="F47" s="42"/>
      <c r="G47" s="42"/>
      <c r="H47" s="42"/>
      <c r="I47" s="42"/>
      <c r="J47" s="42"/>
      <c r="K47" s="42"/>
      <c r="L47" s="42"/>
      <c r="M47" s="42"/>
      <c r="N47" s="4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35">
      <c r="A48" s="21"/>
      <c r="B48" s="22"/>
      <c r="C48" s="21"/>
      <c r="D48" s="48"/>
      <c r="E48" s="21"/>
      <c r="F48" s="23"/>
      <c r="G48" s="21"/>
      <c r="H48" s="21"/>
      <c r="I48" s="21"/>
      <c r="J48" s="21"/>
      <c r="K48" s="21"/>
      <c r="L48" s="21"/>
      <c r="M48" s="24"/>
      <c r="N48" s="24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35">
      <c r="A49" s="21"/>
      <c r="B49" s="22"/>
      <c r="C49" s="21"/>
      <c r="D49" s="48"/>
      <c r="E49" s="21"/>
      <c r="F49" s="23"/>
      <c r="G49" s="21"/>
      <c r="H49" s="21"/>
      <c r="I49" s="21"/>
      <c r="J49" s="25"/>
      <c r="K49" s="25"/>
      <c r="L49" s="25"/>
      <c r="M49" s="24"/>
      <c r="N49" s="24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35">
      <c r="A50" s="25"/>
      <c r="B50" s="26"/>
      <c r="C50" s="27"/>
      <c r="D50" s="49"/>
      <c r="E50" s="25"/>
      <c r="F50" s="28"/>
      <c r="G50" s="25"/>
      <c r="H50" s="25"/>
      <c r="I50" s="25"/>
      <c r="J50" s="25"/>
      <c r="K50" s="25"/>
      <c r="L50" s="25"/>
      <c r="M50" s="24"/>
      <c r="N50" s="24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35">
      <c r="A51" s="25"/>
      <c r="B51" s="26"/>
      <c r="C51" s="27"/>
      <c r="D51" s="49"/>
      <c r="E51" s="25"/>
      <c r="F51" s="28"/>
      <c r="G51" s="25"/>
      <c r="H51" s="25"/>
      <c r="I51" s="25"/>
      <c r="J51" s="25"/>
      <c r="K51" s="25"/>
      <c r="L51" s="25"/>
      <c r="M51" s="24"/>
      <c r="N51" s="24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4.75" customHeight="1" x14ac:dyDescent="0.35">
      <c r="A52" s="25"/>
      <c r="B52" s="29" t="s">
        <v>94</v>
      </c>
      <c r="C52" s="30"/>
      <c r="D52" s="49"/>
      <c r="E52" s="25"/>
      <c r="F52" s="28"/>
      <c r="G52" s="25"/>
      <c r="H52" s="25"/>
      <c r="I52" s="25"/>
      <c r="J52" s="25"/>
      <c r="K52" s="25"/>
      <c r="L52" s="25"/>
      <c r="M52" s="24"/>
      <c r="N52" s="24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4.75" customHeight="1" x14ac:dyDescent="0.35">
      <c r="A53" s="25"/>
      <c r="B53" s="29" t="s">
        <v>95</v>
      </c>
      <c r="C53" s="31"/>
      <c r="D53" s="49"/>
      <c r="E53" s="25"/>
      <c r="F53" s="28"/>
      <c r="G53" s="25"/>
      <c r="H53" s="25"/>
      <c r="I53" s="25"/>
      <c r="J53" s="25"/>
      <c r="K53" s="25"/>
      <c r="L53" s="25"/>
      <c r="M53" s="24"/>
      <c r="N53" s="24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4.75" customHeight="1" x14ac:dyDescent="0.35">
      <c r="A54" s="25"/>
      <c r="B54" s="29" t="s">
        <v>96</v>
      </c>
      <c r="C54" s="31"/>
      <c r="D54" s="49"/>
      <c r="E54" s="25"/>
      <c r="F54" s="28"/>
      <c r="G54" s="25"/>
      <c r="H54" s="25"/>
      <c r="I54" s="25"/>
      <c r="J54" s="25"/>
      <c r="K54" s="25"/>
      <c r="L54" s="25"/>
      <c r="M54" s="24"/>
      <c r="N54" s="24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4.75" customHeight="1" x14ac:dyDescent="0.35">
      <c r="A55" s="25"/>
      <c r="B55" s="32" t="s">
        <v>97</v>
      </c>
      <c r="C55" s="33"/>
      <c r="D55" s="50"/>
      <c r="E55" s="25"/>
      <c r="F55" s="28"/>
      <c r="G55" s="25"/>
      <c r="H55" s="25"/>
      <c r="I55" s="25"/>
      <c r="J55" s="25"/>
      <c r="K55" s="25"/>
      <c r="L55" s="25"/>
      <c r="M55" s="24"/>
      <c r="N55" s="24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4.75" customHeight="1" x14ac:dyDescent="0.35">
      <c r="A56" s="24"/>
      <c r="B56" s="29" t="s">
        <v>98</v>
      </c>
      <c r="C56" s="33"/>
      <c r="D56" s="51"/>
      <c r="E56" s="24"/>
      <c r="F56" s="34"/>
      <c r="G56" s="24"/>
      <c r="H56" s="24"/>
      <c r="I56" s="24"/>
      <c r="J56" s="24"/>
      <c r="K56" s="24"/>
      <c r="L56" s="24"/>
      <c r="M56" s="24"/>
      <c r="N56" s="24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35">
      <c r="A57" s="25"/>
      <c r="B57" s="25"/>
      <c r="C57" s="25"/>
      <c r="D57" s="52"/>
      <c r="E57" s="25"/>
      <c r="F57" s="25"/>
      <c r="G57" s="25"/>
      <c r="H57" s="25"/>
      <c r="I57" s="25"/>
      <c r="J57" s="25"/>
      <c r="K57" s="25"/>
      <c r="L57" s="25"/>
      <c r="M57" s="25"/>
      <c r="N57" s="25"/>
    </row>
    <row r="58" spans="1:26" ht="15.75" customHeight="1" x14ac:dyDescent="0.35">
      <c r="A58" s="25"/>
      <c r="B58" s="25"/>
      <c r="C58" s="25"/>
      <c r="D58" s="52"/>
      <c r="E58" s="25"/>
      <c r="F58" s="25"/>
      <c r="G58" s="25"/>
      <c r="H58" s="25"/>
      <c r="I58" s="25"/>
      <c r="J58" s="25"/>
      <c r="K58" s="25"/>
      <c r="L58" s="25"/>
      <c r="M58" s="25"/>
      <c r="N58" s="25"/>
    </row>
    <row r="59" spans="1:26" ht="15.75" customHeight="1" x14ac:dyDescent="0.35">
      <c r="A59" s="25"/>
      <c r="B59" s="25"/>
      <c r="C59" s="25"/>
      <c r="D59" s="52"/>
      <c r="E59" s="25"/>
      <c r="F59" s="25"/>
      <c r="G59" s="25"/>
      <c r="H59" s="25"/>
      <c r="I59" s="25"/>
      <c r="J59" s="25"/>
      <c r="K59" s="25"/>
      <c r="L59" s="25"/>
      <c r="M59" s="25"/>
      <c r="N59" s="25"/>
    </row>
    <row r="60" spans="1:26" ht="15.75" customHeight="1" x14ac:dyDescent="0.35">
      <c r="A60" s="25"/>
      <c r="B60" s="25"/>
      <c r="C60" s="25"/>
      <c r="D60" s="52"/>
      <c r="E60" s="25"/>
      <c r="F60" s="25"/>
      <c r="G60" s="25"/>
      <c r="H60" s="25"/>
      <c r="I60" s="25"/>
      <c r="J60" s="25"/>
      <c r="K60" s="25"/>
      <c r="L60" s="25"/>
      <c r="M60" s="25"/>
      <c r="N60" s="25"/>
    </row>
    <row r="61" spans="1:26" ht="15.75" customHeight="1" x14ac:dyDescent="0.35">
      <c r="A61" s="25"/>
      <c r="B61" s="25"/>
      <c r="C61" s="25"/>
      <c r="D61" s="52"/>
      <c r="E61" s="25"/>
      <c r="F61" s="25"/>
      <c r="G61" s="25"/>
      <c r="H61" s="25"/>
      <c r="I61" s="25"/>
      <c r="J61" s="25"/>
      <c r="K61" s="25"/>
      <c r="L61" s="25"/>
      <c r="M61" s="25"/>
      <c r="N61" s="25"/>
    </row>
    <row r="62" spans="1:26" ht="15.75" customHeight="1" x14ac:dyDescent="0.35">
      <c r="A62" s="25"/>
      <c r="B62" s="25"/>
      <c r="C62" s="25"/>
      <c r="D62" s="52"/>
      <c r="E62" s="25"/>
      <c r="F62" s="25"/>
      <c r="G62" s="25"/>
      <c r="H62" s="25"/>
      <c r="I62" s="25"/>
      <c r="J62" s="25"/>
      <c r="K62" s="25"/>
      <c r="L62" s="25"/>
      <c r="M62" s="25"/>
      <c r="N62" s="25"/>
    </row>
    <row r="63" spans="1:26" ht="15.75" customHeight="1" x14ac:dyDescent="0.35">
      <c r="A63" s="25"/>
      <c r="B63" s="25"/>
      <c r="C63" s="25"/>
      <c r="D63" s="52"/>
      <c r="E63" s="25"/>
      <c r="F63" s="25"/>
      <c r="G63" s="25"/>
      <c r="H63" s="25"/>
      <c r="I63" s="25"/>
      <c r="J63" s="25"/>
      <c r="K63" s="25"/>
      <c r="L63" s="25"/>
      <c r="M63" s="25"/>
      <c r="N63" s="25"/>
    </row>
    <row r="64" spans="1:26" ht="15.75" customHeight="1" x14ac:dyDescent="0.35">
      <c r="A64" s="25"/>
      <c r="B64" s="25"/>
      <c r="C64" s="25"/>
      <c r="D64" s="52"/>
      <c r="E64" s="25"/>
      <c r="F64" s="25"/>
      <c r="G64" s="25"/>
      <c r="H64" s="25"/>
      <c r="I64" s="25"/>
      <c r="J64" s="25"/>
      <c r="K64" s="25"/>
      <c r="L64" s="25"/>
      <c r="M64" s="25"/>
      <c r="N64" s="25"/>
    </row>
    <row r="65" spans="1:14" ht="15.75" customHeight="1" x14ac:dyDescent="0.35">
      <c r="A65" s="25"/>
      <c r="B65" s="25"/>
      <c r="C65" s="25"/>
      <c r="D65" s="52"/>
      <c r="E65" s="25"/>
      <c r="F65" s="25"/>
      <c r="G65" s="25"/>
      <c r="H65" s="25"/>
      <c r="I65" s="25"/>
      <c r="J65" s="25"/>
      <c r="K65" s="25"/>
      <c r="L65" s="25"/>
      <c r="M65" s="25"/>
      <c r="N65" s="25"/>
    </row>
    <row r="66" spans="1:14" ht="15.75" customHeight="1" x14ac:dyDescent="0.35">
      <c r="A66" s="25"/>
      <c r="B66" s="25"/>
      <c r="C66" s="25"/>
      <c r="D66" s="52"/>
      <c r="E66" s="25"/>
      <c r="F66" s="25"/>
      <c r="G66" s="25"/>
      <c r="H66" s="25"/>
      <c r="I66" s="25"/>
      <c r="J66" s="25"/>
      <c r="K66" s="25"/>
      <c r="L66" s="25"/>
      <c r="M66" s="25"/>
      <c r="N66" s="25"/>
    </row>
    <row r="67" spans="1:14" ht="15.75" customHeight="1" x14ac:dyDescent="0.35"/>
    <row r="68" spans="1:14" ht="15.75" customHeight="1" x14ac:dyDescent="0.35"/>
    <row r="69" spans="1:14" ht="15.75" customHeight="1" x14ac:dyDescent="0.35"/>
    <row r="70" spans="1:14" ht="15.75" customHeight="1" x14ac:dyDescent="0.35"/>
    <row r="71" spans="1:14" ht="15.75" customHeight="1" x14ac:dyDescent="0.35"/>
    <row r="72" spans="1:14" ht="15.75" customHeight="1" x14ac:dyDescent="0.35"/>
    <row r="73" spans="1:14" ht="15.75" customHeight="1" x14ac:dyDescent="0.35"/>
    <row r="74" spans="1:14" ht="15.75" customHeight="1" x14ac:dyDescent="0.35"/>
    <row r="75" spans="1:14" ht="15.75" customHeight="1" x14ac:dyDescent="0.35"/>
    <row r="76" spans="1:14" ht="15.75" customHeight="1" x14ac:dyDescent="0.35"/>
    <row r="77" spans="1:14" ht="15.75" customHeight="1" x14ac:dyDescent="0.35"/>
    <row r="78" spans="1:14" ht="15.75" customHeight="1" x14ac:dyDescent="0.35"/>
    <row r="79" spans="1:14" ht="15.75" customHeight="1" x14ac:dyDescent="0.35"/>
    <row r="80" spans="1:14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7">
    <mergeCell ref="A44:K44"/>
    <mergeCell ref="A47:N47"/>
    <mergeCell ref="A1:N1"/>
    <mergeCell ref="A2:N2"/>
    <mergeCell ref="A3:N3"/>
    <mergeCell ref="A4:N4"/>
    <mergeCell ref="A6:B6"/>
  </mergeCells>
  <pageMargins left="0.7" right="0.7" top="0.75" bottom="0.7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TECNOLOGIA ELECTRICA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 Alexandra  Garcia</dc:creator>
  <cp:lastModifiedBy>Maribel Villota Gomez</cp:lastModifiedBy>
  <dcterms:created xsi:type="dcterms:W3CDTF">2025-11-20T15:18:08Z</dcterms:created>
  <dcterms:modified xsi:type="dcterms:W3CDTF">2026-02-27T14:06:42Z</dcterms:modified>
</cp:coreProperties>
</file>