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Usuario UTP\Desktop\COMPRAS 2026\INVITACIONES PUBLICAS\INVITACION PUBLICA BS 19 DE 2026 - EQUIPOS DE COMPUTO\ANEXOS\"/>
    </mc:Choice>
  </mc:AlternateContent>
  <xr:revisionPtr revIDLastSave="0" documentId="13_ncr:1_{8EC8BBB5-21FA-445B-B325-1434448DE508}" xr6:coauthVersionLast="47" xr6:coauthVersionMax="47" xr10:uidLastSave="{00000000-0000-0000-0000-000000000000}"/>
  <bookViews>
    <workbookView xWindow="-120" yWindow="-120" windowWidth="29040" windowHeight="15720" xr2:uid="{00000000-000D-0000-FFFF-FFFF00000000}"/>
  </bookViews>
  <sheets>
    <sheet name="PRESUPUESTO" sheetId="1" r:id="rId1"/>
  </sheets>
  <definedNames>
    <definedName name="_xlnm._FilterDatabase" localSheetId="0" hidden="1">PRESUPUESTO!#REF!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30" i="1" l="1"/>
  <c r="G55" i="1" s="1"/>
</calcChain>
</file>

<file path=xl/sharedStrings.xml><?xml version="1.0" encoding="utf-8"?>
<sst xmlns="http://schemas.openxmlformats.org/spreadsheetml/2006/main" count="198" uniqueCount="128">
  <si>
    <t>UNIVERSIDAD TECNOLÓGICA DE PEREIRA</t>
  </si>
  <si>
    <t xml:space="preserve">ÍTEM </t>
  </si>
  <si>
    <t>NOMBRE DEL ELEMENTO</t>
  </si>
  <si>
    <t>REFERENCIA O DESCRIPCIÓN</t>
  </si>
  <si>
    <t>MARCA</t>
  </si>
  <si>
    <t>UNIDAD DE MEDIDA</t>
  </si>
  <si>
    <t>CANTIDAD</t>
  </si>
  <si>
    <t>VALOR TOTAL PRESUPUESTO  IVA INCLUIDO POR ÍTEM</t>
  </si>
  <si>
    <t xml:space="preserve">TOTAL PRESUPUESTO  </t>
  </si>
  <si>
    <t>Microsoft</t>
  </si>
  <si>
    <t>INVITACIÓN  PÚBLICA BS 19  DE 2026</t>
  </si>
  <si>
    <t>COMPRA DE EQUIPOS, PERIFÉRICOS, ACCESORIOS DE CÓMPUTO Y LICENCIAS DE OFFICE</t>
  </si>
  <si>
    <t>Adaptador</t>
  </si>
  <si>
    <t>Adaptador Apple Thunderbolt 3 (USB-C) a Thunderbolt 2</t>
  </si>
  <si>
    <t>UNIDAD</t>
  </si>
  <si>
    <t>Adaptador De Alimentacion</t>
  </si>
  <si>
    <t>Apple 35W Adaptador de alimentacion - Adaptador universal - 2 USB Type-C</t>
  </si>
  <si>
    <t>Apple</t>
  </si>
  <si>
    <t>Apple iPad Pro 11″ (5ª generación)</t>
  </si>
  <si>
    <t>Apple iPad Pro 11″ (5ª generación) Chip M4 – 256GB Wi-Fi | Plata (Vidrio Estándar) y Apple Pencil Pro</t>
  </si>
  <si>
    <t>Apple Mac Mini M4 pro</t>
  </si>
  <si>
    <t>Apple Mac mini RAM 24GB - 512GB SSD -
Apple M4 Pro Chip -
Apple Hexadeca-core (16 Core)
Garantía extendida a 3 años para el Mac mini"</t>
  </si>
  <si>
    <t>Blackmagic Design Micro Convertidor BiDireccional SDI/HDMI 3G</t>
  </si>
  <si>
    <t>Blackmagic</t>
  </si>
  <si>
    <t>Cable</t>
  </si>
  <si>
    <t>Apple 1m Lightning/USBC Cable de transferencia de datos</t>
  </si>
  <si>
    <t>Cámara Web</t>
  </si>
  <si>
    <t>CÁMARA WEB LOGITECH C270
- Resolución de video: HD 720p a 30 fps
- Fotografía: Hasta 3 MP (interpolados)
- Campo de visión: 55°
- Micrófono: Mono con cancelación de ruido
- Conectividad: USB 2.0
- Montaje: Clip universal para monitores</t>
  </si>
  <si>
    <t xml:space="preserve">Logitech </t>
  </si>
  <si>
    <t>Computador 2 En 1 Modelo "Thinkpad X1 2 En 1 Aura Edition 10ma Gen (14" Intel)". Incluye Lapiz Lenovo</t>
  </si>
  <si>
    <t>*Procesador Procesador Intel Core Ultra 7 255U *Memoria RAM de 32 GB *Disco duro SSD 1 TB *Graficos GPU Intel® Arc Xe2 con &gt;60 TOPS *Pantalla 14" WUXGA (1920x1200) Multi - Touch *Sistema operativo Windows 11 *Incluye lapiz Lenovo.</t>
  </si>
  <si>
    <t>Lenovo</t>
  </si>
  <si>
    <t>Computador
Tipo 1 SFF
Intel Ultra 7</t>
  </si>
  <si>
    <t>Formato: SFF
Procesador: Intel Core Ultra 7 265 vPro
Memoria RAM: —Capacidad: 16 GB DDR5(1 × 16 GB)
Ranuras memoria: 4 DIMM
Almacenamiento: SSD M.2 NVMe 1 TB
Red: Ethernet 1 Gb
Inalámbrico: Wi-Fi + Bluetooth
Video: HDMI y DisplayPort
Altavoz interno
Teclado y Mouse
Sistema operativo: Windows 11 Pro
Garantía: 3 años</t>
  </si>
  <si>
    <t>Dell
HP
Lenovo</t>
  </si>
  <si>
    <t>Disco duro de almacenamiento externo  2TB</t>
  </si>
  <si>
    <t>Capacidad de almacenamiento: 2 TB
Tipo de disco duro: HDD
Conectividad/conexión: USB
Compatible con: Mac OS,Windows</t>
  </si>
  <si>
    <t>Toshiba 
Seagate
Samsung
HP</t>
  </si>
  <si>
    <t>Disco duro externo</t>
  </si>
  <si>
    <t>ADATA DISCO EXTERNO ANTIGOLPES/SALPICADURAS HD330 5TB NEGRO CON DISCO MECANICO</t>
  </si>
  <si>
    <t>ADATA</t>
  </si>
  <si>
    <t>Disco Duro Externo  8 Tb - USB-C y USB-A</t>
  </si>
  <si>
    <t>Disco Duro Externo  8 Tb - Cable conector USB-C y USB-A</t>
  </si>
  <si>
    <t>WD
Seagate
Samsung
HP</t>
  </si>
  <si>
    <t>Disco duro externo SSD 1TB USB 3.1</t>
  </si>
  <si>
    <t>WD
Seagate
Samsung
Kingston
HP</t>
  </si>
  <si>
    <t>Disco duro portátil externo 2TB USB</t>
  </si>
  <si>
    <t>Disco duro portátil de Estado sólido  2 TB USB</t>
  </si>
  <si>
    <t>Kingston 
A-DATA 
TOSHIBA</t>
  </si>
  <si>
    <t>Disco solido SSD M.2 NVMe</t>
  </si>
  <si>
    <t>Disco Solido SSD 1tb NVMe M.2 2280 PCIEXPRESS 4.0</t>
  </si>
  <si>
    <t>Seagate
WD
HP
Kingston
Samsung
ADATA</t>
  </si>
  <si>
    <t>Disco SSD Externo 2TB</t>
  </si>
  <si>
    <t>Unidad de estado sólido externa con conexión USB-C</t>
  </si>
  <si>
    <t>WD
Seagate
HP
Samsung
Kingston</t>
  </si>
  <si>
    <t>Escaner</t>
  </si>
  <si>
    <t>Escáner HP Scanjet N4600 fnw1</t>
  </si>
  <si>
    <t>HP</t>
  </si>
  <si>
    <t>Escáner HP SJ ENTERPRISE N6660</t>
  </si>
  <si>
    <t>HP SJ Enterprise Flow N6600 fnw1 Velocidad de Scaner Up to 50 ppm/100 ipm (b&amp;w, gray and color, 300 dpi). 8.000 paginas por día, ADF de 100 Hojas, Conectividad Standar Hi-Speed USB 2.0,Tamaño de papel Standar 8.5 x 34 Pulgadas ,wifi /Red. Garantía 1 Año"</t>
  </si>
  <si>
    <t>Imac 24"</t>
  </si>
  <si>
    <t>IMAC 24" con Retina 4.5K Display, M4 Apple CPU 8 nucleos GPU 8 núcleos, 16GB memoria unificada, 512GB SSD, 2 puertos thunderbolt/USB 4, 2 puetos USB 3, Gigabit Ethernet, 
APPLE Magic Mouse, APPLE Magic Keyboard con touch ID
Garantía 3 años</t>
  </si>
  <si>
    <t>Impresora Laser HP</t>
  </si>
  <si>
    <t>HP LaserJet Pro M404dw
Impresión en Negro hasta 38 ppm/ Ciclo de trabajo mensual hasta 80.000 pág A4/ Procesador 1200MHz/Puerto de red Ethernet integrado 10/100/1000Base-TX / Capacidad HP ePrint-impresión móvil-inalámbrica-1 USB 2.0 alta velocidad- 1 WiFi 802.11b/g / Manejo de papel estándar Bandeja1 100 hojas Bandeja 2 250 hojas-Salida de manejo de papel de 150 hojas/ Unidad dúplex integrada /Impresión a Doble cara automática/ Incluye cable USB</t>
  </si>
  <si>
    <t>Impresora Láser HP M612dn</t>
  </si>
  <si>
    <t>Impresora HP LaserJet Enterprise M612dn</t>
  </si>
  <si>
    <t>Impresora Láser RICOH P311</t>
  </si>
  <si>
    <t>Impresora láser blanco y negro
• Imprime hasta 34 ppm
• Resolución de impresión máx. 1200 x 1200 dpi
• Entrada de papel estandar 300 páginas
• Peso de papel desde 52 hasta 162 g/m2
• Maximice el tiempo de actividad con un cartucho de impresión All-in-One de 7.000 páginas de rendimiento
• DUPLEX AUTOMATICO
• TARJETA DE RED ETHERNET
• Recomendada para un volumen de 3 mil paginas mensuales.
• Usa tóner monocomponente de 7 mil hojas
• Trae toner de inicio con el 10% de capacidad
Incluye cable USB</t>
  </si>
  <si>
    <t>Ricoh</t>
  </si>
  <si>
    <t>IMPRESORA MULTIFUNCIONAL
HP LaserJet Enterprise M430f</t>
  </si>
  <si>
    <t>Tipo: Láser Monocromática (Blanco y Negro).
Productividad: ADF de 50 hojas, impresión dúplex automática, y pantalla táctil a color de 10.9 cm.
Velocidad de Impresión: Hasta 40 ppm (normal) o 42 ppm (HP de alta velocidad) en A4.
Resolución de Impresión: Hasta 1200 x 1200 ppp para texto y gráficos nítidos.
Manejo de Papel (Entrada): Bandeja multipropósito de 100 hojas + Bandeja de 250 hojas (total 350 hojas estándar).
Manejo de Papel (Salida): Hasta 250 hojas.
Escáner: Cama plana y ADF de 50 hojas, escaneo a doble cara.
Conectividad: Gigabit Ethernet, USB 2.0, Wi-Fi (2.4/5 GHz), Wi-Fi Direct, Bluetooth (BLE).
Incluye cable USB</t>
  </si>
  <si>
    <t>LOGITECH MK345 – Teclado y mouse inalámbrico</t>
  </si>
  <si>
    <t>COMBO LOGITECH MK345 – TECLADO Y MOUSE
INALÁMBRICO
- Conectividad: RF inalámbrica 2.4 GHz con nano receptor
USB
- Teclado: Tamaño completo, 12 teclas multimedia, resistente
a derrames
- Mouse: Ergonómico, 1000 DPI, para diestros
- Batería: Hasta 36 meses (teclado) y 18 meses (mouse)</t>
  </si>
  <si>
    <t>Mac Studio</t>
  </si>
  <si>
    <t>Chip M4 Max de Apple con CPU de 14 núcleos, GPU de 32 núcleos y Neural Engine de 16 núcleos 36 GB de memoria unificada  512 GB de almacenamiento SSD  Frontal: dos puertos USB-C y ranura para tarjetas SDXC  Parte trasera: cuatro puertos Thunderbolt 4, dos puertos USB-A, puerto HDMI, puerto Ethernet de 10 Gb y toma para auriculares de 3,5 mm -Incluye adaptadores: Thunderbolt 3 (USB-C) to Thunderbolt 2
Adapter-Magic Keyboard with Touch ID and
Numeric Keypad for Macs with Apple
silicon - Español (América Latina)-MAGIC MOUSE-AME (blanco) - 3 años de garantía</t>
  </si>
  <si>
    <t>MacBook Air de 15" Chip M5</t>
  </si>
  <si>
    <t>Magic Keyboard - Spanish (Latin American)</t>
  </si>
  <si>
    <t>Memorias 8GB para equipo de escritorio</t>
  </si>
  <si>
    <t>DDR4 2666 MHz (8GB para PC)</t>
  </si>
  <si>
    <t>Memorias 8GB para portátil</t>
  </si>
  <si>
    <t>DDR5 UDIMM 4400 MHz PC5-4800B (8GB para portátil)</t>
  </si>
  <si>
    <t>MEMORIAS USB</t>
  </si>
  <si>
    <t>Memorias USB DE 1 TERA</t>
  </si>
  <si>
    <t>KINGSTON</t>
  </si>
  <si>
    <t>Microsoft Office para Mac</t>
  </si>
  <si>
    <t>MICROSOFT OFFICE STD LTSC PARA MAC ACADEMICO PERPETUO</t>
  </si>
  <si>
    <t>Microsoft Office Pro Plus 2024 Ltsc Educativo</t>
  </si>
  <si>
    <t>Microsoft Office Pro Plus 2024 LTSC educativo Licencia Perpetua</t>
  </si>
  <si>
    <t>Monitor Dahua Gamer Plano 27"</t>
  </si>
  <si>
    <t>Dahua Gamer Plano 27</t>
  </si>
  <si>
    <t>Monitor Dell Serie P</t>
  </si>
  <si>
    <t>Monitor Dell Serie P P2725H de 27" |Resolucion: 1920 x 1080 FHD a 100Hz | 1xHDMI 1.4 | 1xDP 1.2 (Cableincluido) | 1xVGA | 1xUSB3.2 tipo B de 1xUSB 3.2 tipo A | 1xUSB 3.2 tipo C de 1.Âª alimentacion de 15 W (solo datos) Garantía 3 años.</t>
  </si>
  <si>
    <t>Dell</t>
  </si>
  <si>
    <t>Monitor LED LG UltraFine 27US500-W 27" Class 4K UHD</t>
  </si>
  <si>
    <t>Monitor LED LG UltraFine 27US500-W 27" Class 4K UHD - 16:9 - Blanco, Negro - 68.6cm (27") Viewable - Tecnología conmutación en el mismo plano (In-plane Switching, IPS) - LED Retroiluminación - 3840 x 2160 - 1.07 Billones de colores - FreeSync - 300cd/m² - 5ms - HDMI - DisplayPort. Garantía 3 años.</t>
  </si>
  <si>
    <t>LG</t>
  </si>
  <si>
    <t>Mouse Apple Magic</t>
  </si>
  <si>
    <t>Mouse A3204 - Optico - Negro - Inalambrico -Recargable Garant</t>
  </si>
  <si>
    <t>Multipuerto Usb-C</t>
  </si>
  <si>
    <t>Multipuerto USB-C con conectores HDMI, Ethernet GbE, USB-A 3.0, USB-C. Marca Satechi compatible con MacBook Air 13" M4</t>
  </si>
  <si>
    <t>Satechi</t>
  </si>
  <si>
    <t>NEW Magic Mouse -
White Multi-Touch Surface-</t>
  </si>
  <si>
    <t>Pantalla 34"</t>
  </si>
  <si>
    <t>Monitor 34” UltraWide 21:9 Resolución 2560x1080 Conectores de entrada HDMI - DisplayPort</t>
  </si>
  <si>
    <t>Dell
HP
Lenovo
LG
Samsung</t>
  </si>
  <si>
    <t>Pantalla de 23" a 24" con altura e inclinación ajustable</t>
  </si>
  <si>
    <t>Tamaño de pantalla: 23.8", resolución FHD (1920 × 1080), con altura ajustable. Conectividad: 1 × HDMI 1.4 y 1 × DisplayPort 1.2. Color: negro. Accesorios incluidos: cable HDMI (del fabricante), cable DisplayPort (del fabricante) y cable de alimentación (AC power). Garantía 3 años.</t>
  </si>
  <si>
    <t>Portatil 14"</t>
  </si>
  <si>
    <t>Intel CoreTM Ultra 7-155U 12 nucleos (2 P-Cores, 8 E-Cores, 2 LPE-Cores), 14 hilos, 12 MB Intel SmartCache, Windows 11 Pro de 64 bits en Espanol LCD delgada de 14" en diagonal con retroiluminacion LED, Full HD (1920x1080), con antirreflejo, RAM 16 GB (1x16GB) DDR5 5600. Soporta hasta 32 GB en (2) slots SODIMM, M.2 SSD 512 GB PCIe NVMe Value, LAN: 10/100/1000 Integrated Wi-Fi 6E 802.11 ax +Bluetooth, Incluye: Morral y Conversor HDMI a VGA de la misma marca del portátil.  Garantía 3 años</t>
  </si>
  <si>
    <t>Portátil Apple Macbook Air 13"</t>
  </si>
  <si>
    <t>Tablet infantil (Lenovo Tab10 Kids)</t>
  </si>
  <si>
    <t>Pantalla 10.1'', RAM 4GB, Android 12, control parental</t>
  </si>
  <si>
    <t>Tablet Lenovo 12.7" Pulgadas Idea Tab Pro - 256gb - Wifi - Gris</t>
  </si>
  <si>
    <t>Tablet LENOVO 12.7" Pulgadas Idea Tab Pro - 256GB - WiFi - Gris</t>
  </si>
  <si>
    <t>Unidad De Almacenamiento</t>
  </si>
  <si>
    <t>Unidad de estado solido Adata SD620SD620-2TCBK - 2TB - Negro</t>
  </si>
  <si>
    <t>Adata</t>
  </si>
  <si>
    <t>Unidad externa DVD/CD grabable, negra</t>
  </si>
  <si>
    <t>Grabador de DVD externo ultra delgado 8X con conectividad Link2TV</t>
  </si>
  <si>
    <t>LITEON</t>
  </si>
  <si>
    <t>Apple Magic Keyboard -Spanish (Latin  American)</t>
  </si>
  <si>
    <t>panel IPS, FULL HD 1920 X 1080 16:9, VESA, Tiempo de, respuesta rapido de 0,5 ms 180 HZ sin borrosidad ni imagenes superpuestas (con OD), 1 Ã— DP 1.4, 1 Ã— HDMI 2.0, 1 Ã— Salida de audio</t>
  </si>
  <si>
    <t>Apple NEW Magic Mouse -White Multi-Touch Surface-</t>
  </si>
  <si>
    <t>MacBook Air de 13 pulgadas: Chip M5 deApple con CPU de 10 nucleos y GPU de 10nucleos, 16 GB, 512 GB SSD - ColorMedianocheChip M5 de Apple con CPU de 10 nucleos,GPU de 10 nucleos y Neural Engine de 16nucleos Memoria: Memoria unificada de 16GB Almacenamiento: Almacenamiento SSDde 512 GB Adaptador de corriente:Adaptador de corriente dinámico de 40 W  cable USB-C a MacSafe 3 Camara: Camara 12MP CenterStage Thunderbolt: Dos puertos Thunderbolt4 nput: Puerto de carga MagSafe 3 Display:Pantalla Liquid Retina de 13.6 pulgadas conTrue Tone Idioma del teclado: MagicKeyboard retroiluminado con Touch ID -Espanol (America Latina) Garantía 3 años (1 Ano GarantiaFabricante + 2 Anos Garantia extendida)</t>
  </si>
  <si>
    <t>Teclado Apple Magic inalámbrico con TouchID y teclado numérico  Negro</t>
  </si>
  <si>
    <t>Magic Keyboard con Touch ID y teclado numérico negro. Cable de carga USB‑C</t>
  </si>
  <si>
    <r>
      <t xml:space="preserve">MacBook Air de 15" Chip M5 CPU 10 núcleos con 4 núcleos de rendimiento y 6 de eficiencia. GPU de 10 núcleos. Neural Engine de 16 núcleos. 16GB de memoria unificada. SSD de 512GB. </t>
    </r>
    <r>
      <rPr>
        <b/>
        <sz val="10"/>
        <rFont val="Calibri"/>
        <family val="2"/>
        <scheme val="minor"/>
      </rPr>
      <t>Dos puertos</t>
    </r>
    <r>
      <rPr>
        <sz val="10"/>
        <rFont val="Calibri"/>
        <family val="2"/>
        <scheme val="minor"/>
      </rPr>
      <t xml:space="preserve"> Thunderbolt 4/USB-C. 
Garantía 3 años</t>
    </r>
  </si>
  <si>
    <t xml:space="preserve">ANEXO 3 MODIFICADO - PRESUPUESTO POR ÍTEM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</si>
</sst>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 #,##0.00_-;\-&quot;$&quot;\ * #,##0.00_-;_-&quot;$&quot;\ * &quot;-&quot;??_-;_-@_-"/>
    <numFmt numFmtId="43" formatCode="_-* #,##0.00_-;\-* #,##0.00_-;_-* &quot;-&quot;??_-;_-@_-"/>
    <numFmt numFmtId="164" formatCode="_-&quot;$&quot;\ * #,##0_-;\-&quot;$&quot;\ * #,##0_-;_-&quot;$&quot;\ * &quot;-&quot;??_-;_-@_-"/>
  </numFmts>
  <fonts count="8" x14ac:knownFonts="1">
    <font>
      <sz val="11"/>
      <color theme="1"/>
      <name val="Calibri"/>
      <family val="2"/>
      <scheme val="minor"/>
    </font>
    <font>
      <sz val="11"/>
      <color theme="1"/>
      <name val="Calibri"/>
      <family val="2"/>
      <scheme val="minor"/>
    </font>
    <font>
      <b/>
      <sz val="11"/>
      <color theme="1"/>
      <name val="Calibri"/>
      <family val="2"/>
      <scheme val="minor"/>
    </font>
    <font>
      <b/>
      <sz val="11"/>
      <color rgb="FF000000"/>
      <name val="Calibri"/>
      <family val="2"/>
    </font>
    <font>
      <sz val="10"/>
      <color theme="1"/>
      <name val="Calibri"/>
      <family val="2"/>
      <scheme val="minor"/>
    </font>
    <font>
      <sz val="10"/>
      <name val="Calibri"/>
      <family val="2"/>
      <scheme val="minor"/>
    </font>
    <font>
      <sz val="10"/>
      <color rgb="FF000000"/>
      <name val="Calibri"/>
      <family val="2"/>
    </font>
    <font>
      <b/>
      <sz val="10"/>
      <name val="Calibri"/>
      <family val="2"/>
      <scheme val="minor"/>
    </font>
  </fonts>
  <fills count="5">
    <fill>
      <patternFill patternType="none"/>
    </fill>
    <fill>
      <patternFill patternType="gray125"/>
    </fill>
    <fill>
      <patternFill patternType="solid">
        <fgColor theme="4" tint="0.79998168889431442"/>
        <bgColor theme="4" tint="0.79998168889431442"/>
      </patternFill>
    </fill>
    <fill>
      <patternFill patternType="solid">
        <fgColor theme="0"/>
        <bgColor theme="4" tint="0.79998168889431442"/>
      </patternFill>
    </fill>
    <fill>
      <patternFill patternType="solid">
        <fgColor theme="0"/>
        <bgColor theme="0"/>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s>
  <cellStyleXfs count="4">
    <xf numFmtId="0" fontId="0" fillId="0" borderId="0"/>
    <xf numFmtId="44" fontId="1" fillId="0" borderId="0" applyFont="0" applyFill="0" applyBorder="0" applyAlignment="0" applyProtection="0"/>
    <xf numFmtId="0" fontId="1" fillId="0" borderId="0"/>
    <xf numFmtId="43" fontId="1" fillId="0" borderId="0" applyFont="0" applyFill="0" applyBorder="0" applyAlignment="0" applyProtection="0"/>
  </cellStyleXfs>
  <cellXfs count="18">
    <xf numFmtId="0" fontId="0" fillId="0" borderId="0" xfId="0"/>
    <xf numFmtId="0" fontId="3" fillId="0" borderId="0" xfId="0" applyFont="1" applyAlignment="1">
      <alignment horizontal="center"/>
    </xf>
    <xf numFmtId="0" fontId="3" fillId="0" borderId="0" xfId="0" applyFont="1" applyAlignment="1">
      <alignment horizontal="left"/>
    </xf>
    <xf numFmtId="0" fontId="2" fillId="2" borderId="1" xfId="0" applyFont="1" applyFill="1" applyBorder="1" applyAlignment="1">
      <alignment horizontal="center" vertical="center" wrapText="1"/>
    </xf>
    <xf numFmtId="164" fontId="2" fillId="0" borderId="1" xfId="0" applyNumberFormat="1" applyFont="1" applyBorder="1"/>
    <xf numFmtId="0" fontId="3" fillId="0" borderId="0" xfId="0" applyFont="1"/>
    <xf numFmtId="0" fontId="0" fillId="0" borderId="0" xfId="0" applyAlignment="1">
      <alignment horizontal="left"/>
    </xf>
    <xf numFmtId="0" fontId="4" fillId="3" borderId="1" xfId="0" applyFont="1" applyFill="1" applyBorder="1" applyAlignment="1">
      <alignment horizontal="center" vertical="center" wrapText="1"/>
    </xf>
    <xf numFmtId="0" fontId="5" fillId="4" borderId="2" xfId="0" applyFont="1" applyFill="1" applyBorder="1" applyAlignment="1">
      <alignment horizontal="left" vertical="center" wrapText="1"/>
    </xf>
    <xf numFmtId="0" fontId="5" fillId="4" borderId="3" xfId="0" applyFont="1" applyFill="1" applyBorder="1" applyAlignment="1">
      <alignment horizontal="center" vertical="center" wrapText="1"/>
    </xf>
    <xf numFmtId="0" fontId="6" fillId="0" borderId="1" xfId="0" applyFont="1" applyBorder="1" applyAlignment="1">
      <alignment horizontal="center" vertical="center"/>
    </xf>
    <xf numFmtId="164" fontId="0" fillId="0" borderId="1" xfId="1" applyNumberFormat="1" applyFont="1" applyFill="1" applyBorder="1" applyAlignment="1">
      <alignment vertical="center"/>
    </xf>
    <xf numFmtId="0" fontId="5" fillId="4" borderId="2" xfId="0" applyFont="1" applyFill="1" applyBorder="1" applyAlignment="1">
      <alignment horizontal="center" vertical="center" wrapText="1"/>
    </xf>
    <xf numFmtId="164" fontId="0" fillId="0" borderId="0" xfId="0" applyNumberFormat="1"/>
    <xf numFmtId="43" fontId="0" fillId="0" borderId="0" xfId="3" applyFont="1" applyAlignment="1">
      <alignment horizontal="center" vertical="center"/>
    </xf>
    <xf numFmtId="43" fontId="0" fillId="0" borderId="0" xfId="0" applyNumberFormat="1"/>
    <xf numFmtId="0" fontId="2" fillId="0" borderId="1" xfId="0" applyFont="1" applyBorder="1" applyAlignment="1">
      <alignment horizontal="center"/>
    </xf>
    <xf numFmtId="0" fontId="3" fillId="0" borderId="0" xfId="0" applyFont="1" applyAlignment="1">
      <alignment horizontal="center"/>
    </xf>
  </cellXfs>
  <cellStyles count="4">
    <cellStyle name="Millares" xfId="3" builtinId="3"/>
    <cellStyle name="Moneda" xfId="1" builtinId="4"/>
    <cellStyle name="Normal" xfId="0" builtinId="0"/>
    <cellStyle name="Normal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57"/>
  <sheetViews>
    <sheetView tabSelected="1" zoomScale="98" zoomScaleNormal="98" workbookViewId="0">
      <selection activeCell="A5" sqref="A5"/>
    </sheetView>
  </sheetViews>
  <sheetFormatPr baseColWidth="10" defaultRowHeight="15" x14ac:dyDescent="0.25"/>
  <cols>
    <col min="1" max="1" width="5.42578125" bestFit="1" customWidth="1"/>
    <col min="2" max="2" width="21.28515625" style="6" customWidth="1"/>
    <col min="3" max="3" width="46.28515625" customWidth="1"/>
    <col min="4" max="4" width="10.140625" bestFit="1" customWidth="1"/>
    <col min="6" max="6" width="10.28515625" bestFit="1" customWidth="1"/>
    <col min="7" max="7" width="19.85546875" customWidth="1"/>
    <col min="8" max="8" width="13.140625" bestFit="1" customWidth="1"/>
    <col min="9" max="9" width="15.42578125" bestFit="1" customWidth="1"/>
  </cols>
  <sheetData>
    <row r="1" spans="1:7" x14ac:dyDescent="0.25">
      <c r="A1" s="17" t="s">
        <v>0</v>
      </c>
      <c r="B1" s="17"/>
      <c r="C1" s="17"/>
      <c r="D1" s="17"/>
      <c r="E1" s="17"/>
      <c r="F1" s="17"/>
      <c r="G1" s="17"/>
    </row>
    <row r="2" spans="1:7" x14ac:dyDescent="0.25">
      <c r="A2" s="17" t="s">
        <v>10</v>
      </c>
      <c r="B2" s="17"/>
      <c r="C2" s="17"/>
      <c r="D2" s="17"/>
      <c r="E2" s="17"/>
      <c r="F2" s="17"/>
      <c r="G2" s="17"/>
    </row>
    <row r="3" spans="1:7" x14ac:dyDescent="0.25">
      <c r="A3" s="17" t="s">
        <v>11</v>
      </c>
      <c r="B3" s="17"/>
      <c r="C3" s="17"/>
      <c r="D3" s="17"/>
      <c r="E3" s="17"/>
      <c r="F3" s="17"/>
      <c r="G3" s="17"/>
    </row>
    <row r="4" spans="1:7" x14ac:dyDescent="0.25">
      <c r="A4" s="17" t="s">
        <v>127</v>
      </c>
      <c r="B4" s="17"/>
      <c r="C4" s="17"/>
      <c r="D4" s="17"/>
      <c r="E4" s="17"/>
      <c r="F4" s="17"/>
      <c r="G4" s="17"/>
    </row>
    <row r="5" spans="1:7" x14ac:dyDescent="0.25">
      <c r="A5" s="1"/>
      <c r="B5" s="2"/>
      <c r="C5" s="5"/>
      <c r="D5" s="1"/>
      <c r="E5" s="1"/>
      <c r="F5" s="1"/>
      <c r="G5" s="1"/>
    </row>
    <row r="7" spans="1:7" ht="45" x14ac:dyDescent="0.25">
      <c r="A7" s="3" t="s">
        <v>1</v>
      </c>
      <c r="B7" s="3" t="s">
        <v>2</v>
      </c>
      <c r="C7" s="3" t="s">
        <v>3</v>
      </c>
      <c r="D7" s="3" t="s">
        <v>4</v>
      </c>
      <c r="E7" s="3" t="s">
        <v>5</v>
      </c>
      <c r="F7" s="3" t="s">
        <v>6</v>
      </c>
      <c r="G7" s="3" t="s">
        <v>7</v>
      </c>
    </row>
    <row r="8" spans="1:7" ht="55.5" customHeight="1" x14ac:dyDescent="0.25">
      <c r="A8" s="7">
        <v>1</v>
      </c>
      <c r="B8" s="12" t="s">
        <v>12</v>
      </c>
      <c r="C8" s="8" t="s">
        <v>13</v>
      </c>
      <c r="D8" s="9" t="s">
        <v>17</v>
      </c>
      <c r="E8" s="10" t="s">
        <v>14</v>
      </c>
      <c r="F8" s="7">
        <v>1</v>
      </c>
      <c r="G8" s="11">
        <v>335580</v>
      </c>
    </row>
    <row r="9" spans="1:7" ht="55.5" customHeight="1" x14ac:dyDescent="0.25">
      <c r="A9" s="7">
        <v>2</v>
      </c>
      <c r="B9" s="12" t="s">
        <v>15</v>
      </c>
      <c r="C9" s="8" t="s">
        <v>16</v>
      </c>
      <c r="D9" s="9" t="s">
        <v>17</v>
      </c>
      <c r="E9" s="10" t="s">
        <v>14</v>
      </c>
      <c r="F9" s="7">
        <v>2</v>
      </c>
      <c r="G9" s="11">
        <v>699555.78</v>
      </c>
    </row>
    <row r="10" spans="1:7" ht="55.5" customHeight="1" x14ac:dyDescent="0.25">
      <c r="A10" s="7">
        <v>3</v>
      </c>
      <c r="B10" s="12" t="s">
        <v>18</v>
      </c>
      <c r="C10" s="8" t="s">
        <v>19</v>
      </c>
      <c r="D10" s="9" t="s">
        <v>17</v>
      </c>
      <c r="E10" s="10" t="s">
        <v>14</v>
      </c>
      <c r="F10" s="7">
        <v>1</v>
      </c>
      <c r="G10" s="11">
        <v>7378000</v>
      </c>
    </row>
    <row r="11" spans="1:7" ht="55.5" customHeight="1" x14ac:dyDescent="0.25">
      <c r="A11" s="7">
        <v>4</v>
      </c>
      <c r="B11" s="12" t="s">
        <v>20</v>
      </c>
      <c r="C11" s="8" t="s">
        <v>21</v>
      </c>
      <c r="D11" s="9" t="s">
        <v>17</v>
      </c>
      <c r="E11" s="10" t="s">
        <v>14</v>
      </c>
      <c r="F11" s="7">
        <v>5</v>
      </c>
      <c r="G11" s="11">
        <v>43932542.57</v>
      </c>
    </row>
    <row r="12" spans="1:7" ht="55.5" customHeight="1" x14ac:dyDescent="0.25">
      <c r="A12" s="7">
        <v>5</v>
      </c>
      <c r="B12" s="12" t="s">
        <v>22</v>
      </c>
      <c r="C12" s="8" t="s">
        <v>22</v>
      </c>
      <c r="D12" s="9" t="s">
        <v>23</v>
      </c>
      <c r="E12" s="10" t="s">
        <v>14</v>
      </c>
      <c r="F12" s="7">
        <v>2</v>
      </c>
      <c r="G12" s="11">
        <v>1547000</v>
      </c>
    </row>
    <row r="13" spans="1:7" ht="55.5" customHeight="1" x14ac:dyDescent="0.25">
      <c r="A13" s="7">
        <v>6</v>
      </c>
      <c r="B13" s="12" t="s">
        <v>24</v>
      </c>
      <c r="C13" s="8" t="s">
        <v>25</v>
      </c>
      <c r="D13" s="9" t="s">
        <v>17</v>
      </c>
      <c r="E13" s="10" t="s">
        <v>14</v>
      </c>
      <c r="F13" s="7">
        <v>6</v>
      </c>
      <c r="G13" s="11">
        <v>595968.66</v>
      </c>
    </row>
    <row r="14" spans="1:7" ht="102.75" customHeight="1" x14ac:dyDescent="0.25">
      <c r="A14" s="7">
        <v>7</v>
      </c>
      <c r="B14" s="12" t="s">
        <v>26</v>
      </c>
      <c r="C14" s="8" t="s">
        <v>27</v>
      </c>
      <c r="D14" s="9" t="s">
        <v>28</v>
      </c>
      <c r="E14" s="10" t="s">
        <v>14</v>
      </c>
      <c r="F14" s="7">
        <v>5</v>
      </c>
      <c r="G14" s="11">
        <v>803250</v>
      </c>
    </row>
    <row r="15" spans="1:7" ht="90.75" customHeight="1" x14ac:dyDescent="0.25">
      <c r="A15" s="7">
        <v>8</v>
      </c>
      <c r="B15" s="12" t="s">
        <v>29</v>
      </c>
      <c r="C15" s="8" t="s">
        <v>30</v>
      </c>
      <c r="D15" s="9" t="s">
        <v>31</v>
      </c>
      <c r="E15" s="10" t="s">
        <v>14</v>
      </c>
      <c r="F15" s="7">
        <v>1</v>
      </c>
      <c r="G15" s="11">
        <v>9686600</v>
      </c>
    </row>
    <row r="16" spans="1:7" ht="171" customHeight="1" x14ac:dyDescent="0.25">
      <c r="A16" s="7">
        <v>9</v>
      </c>
      <c r="B16" s="12" t="s">
        <v>32</v>
      </c>
      <c r="C16" s="8" t="s">
        <v>33</v>
      </c>
      <c r="D16" s="9" t="s">
        <v>34</v>
      </c>
      <c r="E16" s="10" t="s">
        <v>14</v>
      </c>
      <c r="F16" s="7">
        <v>36</v>
      </c>
      <c r="G16" s="11">
        <v>252756000</v>
      </c>
    </row>
    <row r="17" spans="1:9" ht="55.5" customHeight="1" x14ac:dyDescent="0.25">
      <c r="A17" s="7">
        <v>10</v>
      </c>
      <c r="B17" s="12" t="s">
        <v>35</v>
      </c>
      <c r="C17" s="8" t="s">
        <v>36</v>
      </c>
      <c r="D17" s="9" t="s">
        <v>37</v>
      </c>
      <c r="E17" s="10" t="s">
        <v>14</v>
      </c>
      <c r="F17" s="7">
        <v>1</v>
      </c>
      <c r="G17" s="11">
        <v>559300</v>
      </c>
    </row>
    <row r="18" spans="1:9" ht="55.5" customHeight="1" x14ac:dyDescent="0.25">
      <c r="A18" s="7">
        <v>11</v>
      </c>
      <c r="B18" s="12" t="s">
        <v>38</v>
      </c>
      <c r="C18" s="8" t="s">
        <v>39</v>
      </c>
      <c r="D18" s="9" t="s">
        <v>40</v>
      </c>
      <c r="E18" s="10" t="s">
        <v>14</v>
      </c>
      <c r="F18" s="7">
        <v>1</v>
      </c>
      <c r="G18" s="11">
        <v>1035300</v>
      </c>
    </row>
    <row r="19" spans="1:9" ht="55.5" customHeight="1" x14ac:dyDescent="0.25">
      <c r="A19" s="7">
        <v>12</v>
      </c>
      <c r="B19" s="12" t="s">
        <v>41</v>
      </c>
      <c r="C19" s="8" t="s">
        <v>42</v>
      </c>
      <c r="D19" s="9" t="s">
        <v>43</v>
      </c>
      <c r="E19" s="10" t="s">
        <v>14</v>
      </c>
      <c r="F19" s="7">
        <v>2</v>
      </c>
      <c r="G19" s="11">
        <v>2975000</v>
      </c>
    </row>
    <row r="20" spans="1:9" ht="63.75" x14ac:dyDescent="0.25">
      <c r="A20" s="7">
        <v>13</v>
      </c>
      <c r="B20" s="12" t="s">
        <v>44</v>
      </c>
      <c r="C20" s="8" t="s">
        <v>44</v>
      </c>
      <c r="D20" s="9" t="s">
        <v>45</v>
      </c>
      <c r="E20" s="10" t="s">
        <v>14</v>
      </c>
      <c r="F20" s="7">
        <v>4</v>
      </c>
      <c r="G20" s="11">
        <v>3332000</v>
      </c>
    </row>
    <row r="21" spans="1:9" ht="55.5" customHeight="1" x14ac:dyDescent="0.25">
      <c r="A21" s="7">
        <v>14</v>
      </c>
      <c r="B21" s="12" t="s">
        <v>46</v>
      </c>
      <c r="C21" s="8" t="s">
        <v>47</v>
      </c>
      <c r="D21" s="9" t="s">
        <v>48</v>
      </c>
      <c r="E21" s="10" t="s">
        <v>14</v>
      </c>
      <c r="F21" s="7">
        <v>2</v>
      </c>
      <c r="G21" s="11">
        <v>1118600</v>
      </c>
    </row>
    <row r="22" spans="1:9" ht="82.5" customHeight="1" x14ac:dyDescent="0.25">
      <c r="A22" s="7">
        <v>15</v>
      </c>
      <c r="B22" s="12" t="s">
        <v>49</v>
      </c>
      <c r="C22" s="8" t="s">
        <v>50</v>
      </c>
      <c r="D22" s="9" t="s">
        <v>51</v>
      </c>
      <c r="E22" s="10" t="s">
        <v>14</v>
      </c>
      <c r="F22" s="7">
        <v>5</v>
      </c>
      <c r="G22" s="11">
        <v>3391500</v>
      </c>
    </row>
    <row r="23" spans="1:9" ht="69" customHeight="1" x14ac:dyDescent="0.25">
      <c r="A23" s="7">
        <v>16</v>
      </c>
      <c r="B23" s="12" t="s">
        <v>52</v>
      </c>
      <c r="C23" s="8" t="s">
        <v>53</v>
      </c>
      <c r="D23" s="9" t="s">
        <v>54</v>
      </c>
      <c r="E23" s="10" t="s">
        <v>14</v>
      </c>
      <c r="F23" s="7">
        <v>2</v>
      </c>
      <c r="G23" s="11">
        <v>2856000</v>
      </c>
    </row>
    <row r="24" spans="1:9" ht="55.5" customHeight="1" x14ac:dyDescent="0.25">
      <c r="A24" s="7">
        <v>17</v>
      </c>
      <c r="B24" s="12" t="s">
        <v>55</v>
      </c>
      <c r="C24" s="8" t="s">
        <v>56</v>
      </c>
      <c r="D24" s="9" t="s">
        <v>57</v>
      </c>
      <c r="E24" s="10" t="s">
        <v>14</v>
      </c>
      <c r="F24" s="7">
        <v>1</v>
      </c>
      <c r="G24" s="11">
        <v>4700500</v>
      </c>
    </row>
    <row r="25" spans="1:9" ht="63.75" x14ac:dyDescent="0.25">
      <c r="A25" s="7">
        <v>18</v>
      </c>
      <c r="B25" s="12" t="s">
        <v>58</v>
      </c>
      <c r="C25" s="8" t="s">
        <v>59</v>
      </c>
      <c r="D25" s="9" t="s">
        <v>57</v>
      </c>
      <c r="E25" s="10" t="s">
        <v>14</v>
      </c>
      <c r="F25" s="7">
        <v>1</v>
      </c>
      <c r="G25" s="11">
        <v>5057500</v>
      </c>
    </row>
    <row r="26" spans="1:9" ht="76.5" x14ac:dyDescent="0.25">
      <c r="A26" s="7">
        <v>19</v>
      </c>
      <c r="B26" s="12" t="s">
        <v>60</v>
      </c>
      <c r="C26" s="8" t="s">
        <v>61</v>
      </c>
      <c r="D26" s="9" t="s">
        <v>17</v>
      </c>
      <c r="E26" s="10" t="s">
        <v>14</v>
      </c>
      <c r="F26" s="7">
        <v>1</v>
      </c>
      <c r="G26" s="11">
        <v>10353000</v>
      </c>
    </row>
    <row r="27" spans="1:9" ht="140.25" customHeight="1" x14ac:dyDescent="0.25">
      <c r="A27" s="7">
        <v>20</v>
      </c>
      <c r="B27" s="12" t="s">
        <v>62</v>
      </c>
      <c r="C27" s="8" t="s">
        <v>63</v>
      </c>
      <c r="D27" s="9" t="s">
        <v>57</v>
      </c>
      <c r="E27" s="10" t="s">
        <v>14</v>
      </c>
      <c r="F27" s="7">
        <v>1</v>
      </c>
      <c r="G27" s="11">
        <v>2915500</v>
      </c>
    </row>
    <row r="28" spans="1:9" ht="55.5" customHeight="1" x14ac:dyDescent="0.25">
      <c r="A28" s="7">
        <v>21</v>
      </c>
      <c r="B28" s="12" t="s">
        <v>64</v>
      </c>
      <c r="C28" s="8" t="s">
        <v>65</v>
      </c>
      <c r="D28" s="9" t="s">
        <v>57</v>
      </c>
      <c r="E28" s="10" t="s">
        <v>14</v>
      </c>
      <c r="F28" s="7">
        <v>1</v>
      </c>
      <c r="G28" s="11">
        <v>5890500</v>
      </c>
    </row>
    <row r="29" spans="1:9" ht="196.5" customHeight="1" x14ac:dyDescent="0.25">
      <c r="A29" s="7">
        <v>22</v>
      </c>
      <c r="B29" s="12" t="s">
        <v>66</v>
      </c>
      <c r="C29" s="8" t="s">
        <v>67</v>
      </c>
      <c r="D29" s="9" t="s">
        <v>68</v>
      </c>
      <c r="E29" s="10" t="s">
        <v>14</v>
      </c>
      <c r="F29" s="7">
        <v>1</v>
      </c>
      <c r="G29" s="11">
        <v>2201500</v>
      </c>
    </row>
    <row r="30" spans="1:9" ht="215.25" customHeight="1" x14ac:dyDescent="0.25">
      <c r="A30" s="7">
        <v>23</v>
      </c>
      <c r="B30" s="12" t="s">
        <v>69</v>
      </c>
      <c r="C30" s="8" t="s">
        <v>70</v>
      </c>
      <c r="D30" s="9" t="s">
        <v>57</v>
      </c>
      <c r="E30" s="10" t="s">
        <v>14</v>
      </c>
      <c r="F30" s="7">
        <v>8</v>
      </c>
      <c r="G30" s="11">
        <f>33773999.994+2402000</f>
        <v>36175999.994000003</v>
      </c>
      <c r="H30" s="14"/>
      <c r="I30" s="15"/>
    </row>
    <row r="31" spans="1:9" ht="159" customHeight="1" x14ac:dyDescent="0.25">
      <c r="A31" s="7">
        <v>24</v>
      </c>
      <c r="B31" s="12" t="s">
        <v>71</v>
      </c>
      <c r="C31" s="8" t="s">
        <v>72</v>
      </c>
      <c r="D31" s="9" t="s">
        <v>28</v>
      </c>
      <c r="E31" s="10" t="s">
        <v>14</v>
      </c>
      <c r="F31" s="7">
        <v>2</v>
      </c>
      <c r="G31" s="11">
        <v>404600</v>
      </c>
    </row>
    <row r="32" spans="1:9" ht="160.5" customHeight="1" x14ac:dyDescent="0.25">
      <c r="A32" s="7">
        <v>25</v>
      </c>
      <c r="B32" s="12" t="s">
        <v>73</v>
      </c>
      <c r="C32" s="8" t="s">
        <v>74</v>
      </c>
      <c r="D32" s="9" t="s">
        <v>17</v>
      </c>
      <c r="E32" s="10" t="s">
        <v>14</v>
      </c>
      <c r="F32" s="7">
        <v>1</v>
      </c>
      <c r="G32" s="11">
        <v>13506500</v>
      </c>
    </row>
    <row r="33" spans="1:7" ht="94.5" customHeight="1" x14ac:dyDescent="0.25">
      <c r="A33" s="7">
        <v>26</v>
      </c>
      <c r="B33" s="12" t="s">
        <v>75</v>
      </c>
      <c r="C33" s="8" t="s">
        <v>126</v>
      </c>
      <c r="D33" s="9" t="s">
        <v>17</v>
      </c>
      <c r="E33" s="10" t="s">
        <v>14</v>
      </c>
      <c r="F33" s="7">
        <v>1</v>
      </c>
      <c r="G33" s="11">
        <v>8211000</v>
      </c>
    </row>
    <row r="34" spans="1:7" ht="55.5" customHeight="1" x14ac:dyDescent="0.25">
      <c r="A34" s="7">
        <v>27</v>
      </c>
      <c r="B34" s="12" t="s">
        <v>120</v>
      </c>
      <c r="C34" s="8" t="s">
        <v>76</v>
      </c>
      <c r="D34" s="9" t="s">
        <v>17</v>
      </c>
      <c r="E34" s="10" t="s">
        <v>14</v>
      </c>
      <c r="F34" s="7">
        <v>2</v>
      </c>
      <c r="G34" s="11">
        <v>1356600</v>
      </c>
    </row>
    <row r="35" spans="1:7" ht="55.5" customHeight="1" x14ac:dyDescent="0.25">
      <c r="A35" s="7">
        <v>28</v>
      </c>
      <c r="B35" s="12" t="s">
        <v>77</v>
      </c>
      <c r="C35" s="8" t="s">
        <v>78</v>
      </c>
      <c r="D35" s="9"/>
      <c r="E35" s="10" t="s">
        <v>14</v>
      </c>
      <c r="F35" s="7">
        <v>19</v>
      </c>
      <c r="G35" s="11">
        <v>6783000</v>
      </c>
    </row>
    <row r="36" spans="1:7" ht="55.5" customHeight="1" x14ac:dyDescent="0.25">
      <c r="A36" s="7">
        <v>29</v>
      </c>
      <c r="B36" s="12" t="s">
        <v>79</v>
      </c>
      <c r="C36" s="8" t="s">
        <v>80</v>
      </c>
      <c r="D36" s="9"/>
      <c r="E36" s="10" t="s">
        <v>14</v>
      </c>
      <c r="F36" s="7">
        <v>6</v>
      </c>
      <c r="G36" s="11">
        <v>4284000</v>
      </c>
    </row>
    <row r="37" spans="1:7" ht="55.5" customHeight="1" x14ac:dyDescent="0.25">
      <c r="A37" s="7">
        <v>30</v>
      </c>
      <c r="B37" s="12" t="s">
        <v>81</v>
      </c>
      <c r="C37" s="8" t="s">
        <v>82</v>
      </c>
      <c r="D37" s="9" t="s">
        <v>83</v>
      </c>
      <c r="E37" s="10" t="s">
        <v>14</v>
      </c>
      <c r="F37" s="7">
        <v>5</v>
      </c>
      <c r="G37" s="11">
        <v>3867500</v>
      </c>
    </row>
    <row r="38" spans="1:7" ht="55.5" customHeight="1" x14ac:dyDescent="0.25">
      <c r="A38" s="7">
        <v>31</v>
      </c>
      <c r="B38" s="12" t="s">
        <v>84</v>
      </c>
      <c r="C38" s="8" t="s">
        <v>85</v>
      </c>
      <c r="D38" s="9" t="s">
        <v>9</v>
      </c>
      <c r="E38" s="10" t="s">
        <v>14</v>
      </c>
      <c r="F38" s="7">
        <v>4</v>
      </c>
      <c r="G38" s="11">
        <v>1260000</v>
      </c>
    </row>
    <row r="39" spans="1:7" ht="55.5" customHeight="1" x14ac:dyDescent="0.25">
      <c r="A39" s="7">
        <v>32</v>
      </c>
      <c r="B39" s="12" t="s">
        <v>86</v>
      </c>
      <c r="C39" s="8" t="s">
        <v>87</v>
      </c>
      <c r="D39" s="9" t="s">
        <v>9</v>
      </c>
      <c r="E39" s="10" t="s">
        <v>14</v>
      </c>
      <c r="F39" s="7">
        <v>42</v>
      </c>
      <c r="G39" s="11">
        <v>18900000</v>
      </c>
    </row>
    <row r="40" spans="1:7" ht="64.5" customHeight="1" x14ac:dyDescent="0.25">
      <c r="A40" s="7">
        <v>33</v>
      </c>
      <c r="B40" s="12" t="s">
        <v>88</v>
      </c>
      <c r="C40" s="8" t="s">
        <v>121</v>
      </c>
      <c r="D40" s="9" t="s">
        <v>89</v>
      </c>
      <c r="E40" s="10" t="s">
        <v>14</v>
      </c>
      <c r="F40" s="7">
        <v>3</v>
      </c>
      <c r="G40" s="11">
        <v>2409036</v>
      </c>
    </row>
    <row r="41" spans="1:7" ht="72.75" customHeight="1" x14ac:dyDescent="0.25">
      <c r="A41" s="7">
        <v>34</v>
      </c>
      <c r="B41" s="12" t="s">
        <v>90</v>
      </c>
      <c r="C41" s="8" t="s">
        <v>91</v>
      </c>
      <c r="D41" s="9" t="s">
        <v>92</v>
      </c>
      <c r="E41" s="10" t="s">
        <v>14</v>
      </c>
      <c r="F41" s="7">
        <v>3</v>
      </c>
      <c r="G41" s="11">
        <v>2841969.9000000004</v>
      </c>
    </row>
    <row r="42" spans="1:7" ht="85.5" customHeight="1" x14ac:dyDescent="0.25">
      <c r="A42" s="7">
        <v>35</v>
      </c>
      <c r="B42" s="12" t="s">
        <v>93</v>
      </c>
      <c r="C42" s="8" t="s">
        <v>94</v>
      </c>
      <c r="D42" s="9" t="s">
        <v>95</v>
      </c>
      <c r="E42" s="10" t="s">
        <v>14</v>
      </c>
      <c r="F42" s="7">
        <v>2</v>
      </c>
      <c r="G42" s="11">
        <v>2618000</v>
      </c>
    </row>
    <row r="43" spans="1:7" ht="55.5" customHeight="1" x14ac:dyDescent="0.25">
      <c r="A43" s="7">
        <v>36</v>
      </c>
      <c r="B43" s="12" t="s">
        <v>96</v>
      </c>
      <c r="C43" s="8" t="s">
        <v>97</v>
      </c>
      <c r="D43" s="9" t="s">
        <v>17</v>
      </c>
      <c r="E43" s="10" t="s">
        <v>14</v>
      </c>
      <c r="F43" s="7">
        <v>3</v>
      </c>
      <c r="G43" s="11">
        <v>1481407.2000000002</v>
      </c>
    </row>
    <row r="44" spans="1:7" ht="55.5" customHeight="1" x14ac:dyDescent="0.25">
      <c r="A44" s="7">
        <v>37</v>
      </c>
      <c r="B44" s="12" t="s">
        <v>98</v>
      </c>
      <c r="C44" s="8" t="s">
        <v>99</v>
      </c>
      <c r="D44" s="9" t="s">
        <v>100</v>
      </c>
      <c r="E44" s="10" t="s">
        <v>14</v>
      </c>
      <c r="F44" s="7">
        <v>1</v>
      </c>
      <c r="G44" s="11">
        <v>505750</v>
      </c>
    </row>
    <row r="45" spans="1:7" ht="55.5" customHeight="1" x14ac:dyDescent="0.25">
      <c r="A45" s="7">
        <v>38</v>
      </c>
      <c r="B45" s="12" t="s">
        <v>122</v>
      </c>
      <c r="C45" s="8" t="s">
        <v>101</v>
      </c>
      <c r="D45" s="9" t="s">
        <v>17</v>
      </c>
      <c r="E45" s="10" t="s">
        <v>14</v>
      </c>
      <c r="F45" s="7">
        <v>2</v>
      </c>
      <c r="G45" s="11">
        <v>1618400</v>
      </c>
    </row>
    <row r="46" spans="1:7" ht="72.75" customHeight="1" x14ac:dyDescent="0.25">
      <c r="A46" s="7">
        <v>39</v>
      </c>
      <c r="B46" s="12" t="s">
        <v>102</v>
      </c>
      <c r="C46" s="8" t="s">
        <v>103</v>
      </c>
      <c r="D46" s="9" t="s">
        <v>104</v>
      </c>
      <c r="E46" s="10" t="s">
        <v>14</v>
      </c>
      <c r="F46" s="7">
        <v>2</v>
      </c>
      <c r="G46" s="11">
        <v>5950000</v>
      </c>
    </row>
    <row r="47" spans="1:7" ht="82.5" customHeight="1" x14ac:dyDescent="0.25">
      <c r="A47" s="7">
        <v>40</v>
      </c>
      <c r="B47" s="12" t="s">
        <v>105</v>
      </c>
      <c r="C47" s="8" t="s">
        <v>106</v>
      </c>
      <c r="D47" s="9" t="s">
        <v>34</v>
      </c>
      <c r="E47" s="10" t="s">
        <v>14</v>
      </c>
      <c r="F47" s="7">
        <v>6</v>
      </c>
      <c r="G47" s="11">
        <v>4284000</v>
      </c>
    </row>
    <row r="48" spans="1:7" ht="143.25" customHeight="1" x14ac:dyDescent="0.25">
      <c r="A48" s="7">
        <v>41</v>
      </c>
      <c r="B48" s="12" t="s">
        <v>107</v>
      </c>
      <c r="C48" s="8" t="s">
        <v>108</v>
      </c>
      <c r="D48" s="9" t="s">
        <v>34</v>
      </c>
      <c r="E48" s="10" t="s">
        <v>14</v>
      </c>
      <c r="F48" s="7">
        <v>5</v>
      </c>
      <c r="G48" s="11">
        <v>29750000</v>
      </c>
    </row>
    <row r="49" spans="1:9" ht="187.5" customHeight="1" x14ac:dyDescent="0.25">
      <c r="A49" s="7">
        <v>42</v>
      </c>
      <c r="B49" s="12" t="s">
        <v>109</v>
      </c>
      <c r="C49" s="8" t="s">
        <v>123</v>
      </c>
      <c r="D49" s="9" t="s">
        <v>17</v>
      </c>
      <c r="E49" s="10" t="s">
        <v>14</v>
      </c>
      <c r="F49" s="7">
        <v>1</v>
      </c>
      <c r="G49" s="11">
        <v>7723933</v>
      </c>
    </row>
    <row r="50" spans="1:9" ht="55.5" customHeight="1" x14ac:dyDescent="0.25">
      <c r="A50" s="7">
        <v>43</v>
      </c>
      <c r="B50" s="12" t="s">
        <v>110</v>
      </c>
      <c r="C50" s="8" t="s">
        <v>111</v>
      </c>
      <c r="D50" s="9" t="s">
        <v>31</v>
      </c>
      <c r="E50" s="10" t="s">
        <v>14</v>
      </c>
      <c r="F50" s="7">
        <v>10</v>
      </c>
      <c r="G50" s="11">
        <v>10115000</v>
      </c>
    </row>
    <row r="51" spans="1:9" ht="55.5" customHeight="1" x14ac:dyDescent="0.25">
      <c r="A51" s="7">
        <v>44</v>
      </c>
      <c r="B51" s="12" t="s">
        <v>112</v>
      </c>
      <c r="C51" s="8" t="s">
        <v>113</v>
      </c>
      <c r="D51" s="9" t="s">
        <v>31</v>
      </c>
      <c r="E51" s="10" t="s">
        <v>14</v>
      </c>
      <c r="F51" s="7">
        <v>1</v>
      </c>
      <c r="G51" s="11">
        <v>3276845.88</v>
      </c>
    </row>
    <row r="52" spans="1:9" ht="55.5" customHeight="1" x14ac:dyDescent="0.25">
      <c r="A52" s="7">
        <v>45</v>
      </c>
      <c r="B52" s="12" t="s">
        <v>124</v>
      </c>
      <c r="C52" s="8" t="s">
        <v>125</v>
      </c>
      <c r="D52" s="9" t="s">
        <v>17</v>
      </c>
      <c r="E52" s="10" t="s">
        <v>14</v>
      </c>
      <c r="F52" s="7">
        <v>3</v>
      </c>
      <c r="G52" s="11">
        <v>3641803.41</v>
      </c>
    </row>
    <row r="53" spans="1:9" ht="55.5" customHeight="1" x14ac:dyDescent="0.25">
      <c r="A53" s="7">
        <v>46</v>
      </c>
      <c r="B53" s="12" t="s">
        <v>114</v>
      </c>
      <c r="C53" s="8" t="s">
        <v>115</v>
      </c>
      <c r="D53" s="9" t="s">
        <v>116</v>
      </c>
      <c r="E53" s="10" t="s">
        <v>14</v>
      </c>
      <c r="F53" s="7">
        <v>2</v>
      </c>
      <c r="G53" s="11">
        <v>1855581.28</v>
      </c>
    </row>
    <row r="54" spans="1:9" ht="55.5" customHeight="1" x14ac:dyDescent="0.25">
      <c r="A54" s="7">
        <v>47</v>
      </c>
      <c r="B54" s="12" t="s">
        <v>117</v>
      </c>
      <c r="C54" s="8" t="s">
        <v>118</v>
      </c>
      <c r="D54" s="9" t="s">
        <v>119</v>
      </c>
      <c r="E54" s="10" t="s">
        <v>14</v>
      </c>
      <c r="F54" s="7">
        <v>2</v>
      </c>
      <c r="G54" s="11">
        <v>380800</v>
      </c>
    </row>
    <row r="55" spans="1:9" x14ac:dyDescent="0.25">
      <c r="A55" s="16" t="s">
        <v>8</v>
      </c>
      <c r="B55" s="16"/>
      <c r="C55" s="16"/>
      <c r="D55" s="16"/>
      <c r="E55" s="16"/>
      <c r="F55" s="16"/>
      <c r="G55" s="4">
        <f>SUM(G8:G54)</f>
        <v>537322423.67400002</v>
      </c>
      <c r="I55" s="13"/>
    </row>
    <row r="57" spans="1:9" x14ac:dyDescent="0.25">
      <c r="G57" s="13"/>
    </row>
  </sheetData>
  <mergeCells count="5">
    <mergeCell ref="A55:F55"/>
    <mergeCell ref="A1:G1"/>
    <mergeCell ref="A2:G2"/>
    <mergeCell ref="A3:G3"/>
    <mergeCell ref="A4:G4"/>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PRESUPUESTO</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Hewlett-Packard Company</dc:creator>
  <cp:lastModifiedBy>Yined Marcela García Parrado</cp:lastModifiedBy>
  <dcterms:created xsi:type="dcterms:W3CDTF">2023-03-16T16:53:35Z</dcterms:created>
  <dcterms:modified xsi:type="dcterms:W3CDTF">2026-05-14T20:58:24Z</dcterms:modified>
</cp:coreProperties>
</file>