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LEY DE GARANTIAS  NUEVA\"/>
    </mc:Choice>
  </mc:AlternateContent>
  <xr:revisionPtr revIDLastSave="0" documentId="13_ncr:1_{69BFFEBE-F644-4FDB-990E-7B064E24C2FC}" xr6:coauthVersionLast="47" xr6:coauthVersionMax="47" xr10:uidLastSave="{00000000-0000-0000-0000-000000000000}"/>
  <bookViews>
    <workbookView xWindow="28680" yWindow="-120" windowWidth="29040" windowHeight="15720" xr2:uid="{CF01E9C3-52A9-4576-9C5E-A6BEDFFFF81E}"/>
  </bookViews>
  <sheets>
    <sheet name="item 1 " sheetId="1" r:id="rId1"/>
    <sheet name="item 2" sheetId="8" r:id="rId2"/>
    <sheet name="item 3" sheetId="6" r:id="rId3"/>
    <sheet name="item 4" sheetId="9" r:id="rId4"/>
    <sheet name="item 5" sheetId="10" r:id="rId5"/>
    <sheet name="item 6" sheetId="11" r:id="rId6"/>
    <sheet name="item 7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2" l="1"/>
  <c r="K5" i="11" l="1"/>
  <c r="K5" i="10" l="1"/>
  <c r="K5" i="9" l="1"/>
  <c r="G29" i="8" l="1"/>
  <c r="K20" i="6" l="1"/>
  <c r="G34" i="1" l="1"/>
</calcChain>
</file>

<file path=xl/sharedStrings.xml><?xml version="1.0" encoding="utf-8"?>
<sst xmlns="http://schemas.openxmlformats.org/spreadsheetml/2006/main" count="444" uniqueCount="209">
  <si>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</si>
  <si>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</si>
  <si>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</si>
  <si>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</si>
  <si>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</si>
  <si>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</si>
  <si>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Unidad</t>
  </si>
  <si>
    <t>SUBÍTEM</t>
  </si>
  <si>
    <t>PRESUPUESTO APROBADO POR SUBÍTEM</t>
  </si>
  <si>
    <t xml:space="preserve">FECHA </t>
  </si>
  <si>
    <t>No CASO</t>
  </si>
  <si>
    <t>RP</t>
  </si>
  <si>
    <t>IDENTIFICACION PRESUPUESTAL ASIGNADA POR PRESUPUESTO</t>
  </si>
  <si>
    <t>220117 - 2.1.2.02.01</t>
  </si>
  <si>
    <t>VALOR APROBADO PARA EL ITEM 1</t>
  </si>
  <si>
    <t>VALOR APROBADO PARA EL ITEM 2</t>
  </si>
  <si>
    <t>VALOR APROBADO PARA EL ITEM 3</t>
  </si>
  <si>
    <t>N/A</t>
  </si>
  <si>
    <t>Toma Aerea 16a 230vac 2p+T Azul</t>
  </si>
  <si>
    <t>ref 15013 TOMA AEREA 16A 230VAC 2P+T AZUL</t>
  </si>
  <si>
    <t>Bornera Torn 24a/750v 2.5mm2 Gris X 10 Unid</t>
  </si>
  <si>
    <t>ref 1010012 BORNERA TORN 24A/750V 2.5mm2 GRIS X 10 UNID</t>
  </si>
  <si>
    <t>Bloque Temporizado 0.1 30s Al Trabajo P/ Nc1 Ul</t>
  </si>
  <si>
    <t>ref 02923 BLOQUE TEMPORIZADO 0.1 30S AL TRABAJO P/ NC1 UL</t>
  </si>
  <si>
    <t>Rele Termico 7-10a P/ Nc1-09-2510 Ul</t>
  </si>
  <si>
    <t xml:space="preserve"> ref 01344 RELE TERMICO 7-10A P/ NC1-09-2510 UL</t>
  </si>
  <si>
    <t>Base 11p P/Plana Ul</t>
  </si>
  <si>
    <t>ref 51613 BASE 11P P/PLANA UL</t>
  </si>
  <si>
    <t>Contactor 9a Ac3 220vac Ul</t>
  </si>
  <si>
    <t>ref 00907 CONTACTOR 9A AC3 220VAC UL</t>
  </si>
  <si>
    <t>Bornera Torn 24a/750v 2.5mm2 Azul X 10 Unid</t>
  </si>
  <si>
    <t>ref 1010015 BORNERA TORN 24A/750V 2.5mm2 AZUL X 10 UNID</t>
  </si>
  <si>
    <t>Contactor 18a Ac3 220vac Ul</t>
  </si>
  <si>
    <t>ref 00922 CONTACTOR 18A AC3 220VAC UL</t>
  </si>
  <si>
    <t>Clav 5x16a 230v 9h Ip44 Azul</t>
  </si>
  <si>
    <t>ref 700149 CLAV 5X16A 230V 9H IP44 AZUL</t>
  </si>
  <si>
    <t>Terminal Pin Azul 14-16aw6 X 1 Pqte De 100 Und</t>
  </si>
  <si>
    <t>ref 34450 TERMINAL PIN AZUL 14-16AW6 X 1 PQTE DE 100 UND</t>
  </si>
  <si>
    <t xml:space="preserve"> Puente 10p X 2.5mm2 Torn</t>
  </si>
  <si>
    <t>ref 1060109, 1928 PUENTE 10P x 2.5mm2 TORN</t>
  </si>
  <si>
    <t>Mini Relevo 24vdc 11 Pines Planos Ul</t>
  </si>
  <si>
    <t>REF 50915 MINI RELEVO 24VDC 11 PINES PLANOS UL</t>
  </si>
  <si>
    <t>Terminal Ojordi 3.2mm 16-22aw6 X 1 Pqte De 100 Und</t>
  </si>
  <si>
    <t>ref 34466  TERMINAL OJORDI 3.2mm 16-22AW6 X 1 PQTE DE 100 UND</t>
  </si>
  <si>
    <t>Contactor 9a Ac3 110vac Ul</t>
  </si>
  <si>
    <t>ref 00905 CONTACTOR 9A AC3 110VAC UL</t>
  </si>
  <si>
    <t>Terminal U Azul 3.2mm 14-16aw6 X 1 Pqte De 100 Und</t>
  </si>
  <si>
    <t>ref 34414 TERMINAL U AZUL 3.2mm 14-16AW6 X 1 PQTE DE 100 UND</t>
  </si>
  <si>
    <t>Terminal Ojo Az Di3.2mm 14-16a X 1 Pqte De 100 Unid</t>
  </si>
  <si>
    <t>ref 34482 TERMINAL OJO AZ DI3.2mm 14-16A X 1 PQTE DE 100 UNID</t>
  </si>
  <si>
    <t>VALOR APROBADO PARA EL ITEM 4</t>
  </si>
  <si>
    <t>INVITACION PUBLICA BS-14-2026</t>
  </si>
  <si>
    <t>Alambre</t>
  </si>
  <si>
    <t>negro x kilos</t>
  </si>
  <si>
    <t>NA</t>
  </si>
  <si>
    <t>Kilogramo</t>
  </si>
  <si>
    <t>Tornillo</t>
  </si>
  <si>
    <t>8x1</t>
  </si>
  <si>
    <t>8x1 1/2</t>
  </si>
  <si>
    <t>Llave Pistola</t>
  </si>
  <si>
    <t>7 chorros</t>
  </si>
  <si>
    <t>Anticorrosivo</t>
  </si>
  <si>
    <t>3x1 gris</t>
  </si>
  <si>
    <t>Galon</t>
  </si>
  <si>
    <t>Union</t>
  </si>
  <si>
    <t xml:space="preserve"> 1/2</t>
  </si>
  <si>
    <t>Triturado</t>
  </si>
  <si>
    <t>Viaje</t>
  </si>
  <si>
    <t>Puntilla</t>
  </si>
  <si>
    <t>2 1/2"</t>
  </si>
  <si>
    <t>Libra</t>
  </si>
  <si>
    <t>Arena</t>
  </si>
  <si>
    <t>Viaje de arena 1/2</t>
  </si>
  <si>
    <t>Cinta</t>
  </si>
  <si>
    <t>papel 150 mts</t>
  </si>
  <si>
    <t>Rollo</t>
  </si>
  <si>
    <t>Segueta</t>
  </si>
  <si>
    <t>Suegueta</t>
  </si>
  <si>
    <t>8x2</t>
  </si>
  <si>
    <t>Llave</t>
  </si>
  <si>
    <t>Boca Fija 3/4 o 29mm</t>
  </si>
  <si>
    <t>Codos</t>
  </si>
  <si>
    <t>Arandela</t>
  </si>
  <si>
    <t>de 1/2</t>
  </si>
  <si>
    <t>Tabla</t>
  </si>
  <si>
    <t xml:space="preserve"> formaleta</t>
  </si>
  <si>
    <t>Tuercas</t>
  </si>
  <si>
    <t>Cemento</t>
  </si>
  <si>
    <t>x 50k</t>
  </si>
  <si>
    <t>Bulto</t>
  </si>
  <si>
    <t>Profilan</t>
  </si>
  <si>
    <t>caoba</t>
  </si>
  <si>
    <t xml:space="preserve">Varilla </t>
  </si>
  <si>
    <t>Roscada de 1/2</t>
  </si>
  <si>
    <t>Disco De Corte</t>
  </si>
  <si>
    <t>Continuo 4 1/2 dual</t>
  </si>
  <si>
    <t>2"</t>
  </si>
  <si>
    <t>Rodillo</t>
  </si>
  <si>
    <t>9"</t>
  </si>
  <si>
    <t xml:space="preserve">Estuco </t>
  </si>
  <si>
    <t>Sika mastic</t>
  </si>
  <si>
    <t>Cunete</t>
  </si>
  <si>
    <t>Brocha</t>
  </si>
  <si>
    <t>2 1/2 fina</t>
  </si>
  <si>
    <t>Rodilleras</t>
  </si>
  <si>
    <t>par</t>
  </si>
  <si>
    <t>Par</t>
  </si>
  <si>
    <t>Varilla</t>
  </si>
  <si>
    <t xml:space="preserve"> 3/8</t>
  </si>
  <si>
    <t>Thiner</t>
  </si>
  <si>
    <t>Soldadura</t>
  </si>
  <si>
    <t>azul 1/32</t>
  </si>
  <si>
    <t xml:space="preserve">Cadena Motosierra </t>
  </si>
  <si>
    <t xml:space="preserve"> HT103 36700000064 </t>
  </si>
  <si>
    <t>STHIL</t>
  </si>
  <si>
    <t>Lima Motosierra</t>
  </si>
  <si>
    <t xml:space="preserve">1/4P 3.5 X 150MM 56057713506 </t>
  </si>
  <si>
    <t xml:space="preserve"> Cadena Motosierra </t>
  </si>
  <si>
    <t>MS250 40CM STIHL 36390000062</t>
  </si>
  <si>
    <t>sthil</t>
  </si>
  <si>
    <t xml:space="preserve">Serrucho Plegable </t>
  </si>
  <si>
    <t>PLEGABLE 10" 100198</t>
  </si>
  <si>
    <t>Truper</t>
  </si>
  <si>
    <t>50CMS PASO 3/8 36210000072</t>
  </si>
  <si>
    <t xml:space="preserve"> Fono Para Adaptar A Casco</t>
  </si>
  <si>
    <t>PARA ADAPTAR A CASCO CM-501 201851300070</t>
  </si>
  <si>
    <t>Steel pro</t>
  </si>
  <si>
    <t>Cinta Metrica</t>
  </si>
  <si>
    <t>60 MTS STANLEY</t>
  </si>
  <si>
    <t>Stanley</t>
  </si>
  <si>
    <t xml:space="preserve"> Funda Para Machete </t>
  </si>
  <si>
    <t xml:space="preserve"> 18 PULGADAS BARRIGON 24819</t>
  </si>
  <si>
    <t>Broca Hss</t>
  </si>
  <si>
    <t>1/4 IRWIN</t>
  </si>
  <si>
    <t>1/2 IRWIN</t>
  </si>
  <si>
    <t>3/16 IRWIN</t>
  </si>
  <si>
    <t>Flexometro</t>
  </si>
  <si>
    <t>GLOBAL PLUS 8M STANLEY</t>
  </si>
  <si>
    <t>Serrucho Para Poda</t>
  </si>
  <si>
    <t xml:space="preserve">CON GANCHO 18179 </t>
  </si>
  <si>
    <t>TRUPER</t>
  </si>
  <si>
    <t>Gafas</t>
  </si>
  <si>
    <t>EXODO ANTIEMPANANTE CLARA SOSEGA 070530</t>
  </si>
  <si>
    <t>3/8 IRWIN</t>
  </si>
  <si>
    <t>1/8 IRWIN</t>
  </si>
  <si>
    <t xml:space="preserve"> Rastrillo Plastico </t>
  </si>
  <si>
    <t>PLASTICO 22 DIENTES 19786</t>
  </si>
  <si>
    <t>EXODO ANTIEMPANANTE OSCURA SOSEGA</t>
  </si>
  <si>
    <t>5/16 IRWIN</t>
  </si>
  <si>
    <t>Guante</t>
  </si>
  <si>
    <t>ANTICORTE NIVEL 5 RECUBIERTO NITRILO TALLA L FIVE GLOVE FIVE-10G</t>
  </si>
  <si>
    <t xml:space="preserve"> Bujia </t>
  </si>
  <si>
    <t>CORTA REPLAZA 00004007000</t>
  </si>
  <si>
    <t xml:space="preserve">Espada Motosierra </t>
  </si>
  <si>
    <t xml:space="preserve"> 30CM PASO 1/4 HT103 30050083405 </t>
  </si>
  <si>
    <t xml:space="preserve"> Espada Motosierra </t>
  </si>
  <si>
    <t>90CM PASO 3/8 30030008453</t>
  </si>
  <si>
    <t>Aceite Motor</t>
  </si>
  <si>
    <t xml:space="preserve"> 2 tiempos 07813198908</t>
  </si>
  <si>
    <t>Sthil</t>
  </si>
  <si>
    <t>Cable Hdmi High Speed</t>
  </si>
  <si>
    <t>Cable Hdmi high speed 01 Innovathe 1.5 metros</t>
  </si>
  <si>
    <t>Innovathech</t>
  </si>
  <si>
    <t>VALOR APROBADO PARA EL ITEM 5</t>
  </si>
  <si>
    <t xml:space="preserve">Aceite </t>
  </si>
  <si>
    <t xml:space="preserve">Aceite hidraulico para ser utilizado en condiciones  de Altas Presiones. </t>
  </si>
  <si>
    <t xml:space="preserve">Azzolla </t>
  </si>
  <si>
    <t>Caneca</t>
  </si>
  <si>
    <t>VALOR APROBADO PARA EL ITEM 6</t>
  </si>
  <si>
    <t>Pilas Recargables</t>
  </si>
  <si>
    <t>Pilas Baterias Recargables AAA NH12URP-2 Energizer</t>
  </si>
  <si>
    <t>Energizer</t>
  </si>
  <si>
    <t>VALOR APROBADO PARA EL ITEM 7</t>
  </si>
  <si>
    <t xml:space="preserve">Bronce </t>
  </si>
  <si>
    <t xml:space="preserve">Bronce Redondo de 1 1/2 pulgadas x 6 metros en suministro </t>
  </si>
  <si>
    <t>Sidelpa o Equiv.</t>
  </si>
  <si>
    <t>Metro</t>
  </si>
  <si>
    <t xml:space="preserve">Acero </t>
  </si>
  <si>
    <t>Varilla en acero Calibrado de 3/8 de pulgada Referencia 1020 x 6 metros en suministro</t>
  </si>
  <si>
    <t xml:space="preserve">Platina </t>
  </si>
  <si>
    <t xml:space="preserve">Platina HR a 36 de 1 pulgada x 1/8 x 6 Metros en hierro </t>
  </si>
  <si>
    <t>Sidelp o Equiv.</t>
  </si>
  <si>
    <t xml:space="preserve">Lamina </t>
  </si>
  <si>
    <t xml:space="preserve">Lamina HR A 36 de 1/4" formato 4x8 </t>
  </si>
  <si>
    <t xml:space="preserve">Sidelp o Equiv. </t>
  </si>
  <si>
    <t>Lamina</t>
  </si>
  <si>
    <t>Bronce Redondo de  1 1/4 de pulgada x 6 Metros en Suministro</t>
  </si>
  <si>
    <t>Sidelpa o equiv.</t>
  </si>
  <si>
    <t xml:space="preserve">Barra </t>
  </si>
  <si>
    <t xml:space="preserve">Barra de Alesado de 1/2 pulgada con inserto en Tungsteno </t>
  </si>
  <si>
    <t xml:space="preserve">generica </t>
  </si>
  <si>
    <t xml:space="preserve">Barra de Alesado de 5/16 de pulgada con inserto en Tungsteno </t>
  </si>
  <si>
    <t>Generico</t>
  </si>
  <si>
    <t xml:space="preserve">Bronce Laton de 3/4 de pulgada x 6 metros en suministro </t>
  </si>
  <si>
    <t xml:space="preserve">Bronce Redondo de 2 pulgadas x 6 metros en suministro </t>
  </si>
  <si>
    <t>Bronce Laton de 3 pulgadas en suministro x metro</t>
  </si>
  <si>
    <t xml:space="preserve">Tubo </t>
  </si>
  <si>
    <t xml:space="preserve">Tubo cuadrado de 3/4 de pulgada C14 x 6 metros </t>
  </si>
  <si>
    <t>Tubo</t>
  </si>
  <si>
    <t xml:space="preserve">Aluminio </t>
  </si>
  <si>
    <t xml:space="preserve">Aluminio Redondo de 2 Pulgadas x 6 Metros en suministro </t>
  </si>
  <si>
    <t xml:space="preserve">Sidelpa o equivalente </t>
  </si>
  <si>
    <t xml:space="preserve">Lamina HR A 36 x 1/8 de pulgada formato 4x8 </t>
  </si>
  <si>
    <t>Sidel o Equiv.</t>
  </si>
  <si>
    <t xml:space="preserve">Platina HR A 36 de 1 1/2 pulgadas x 1/8 x 6 metros </t>
  </si>
  <si>
    <t>Aluminio Redondo de 1 1/2 Pulgadas x 6 Metros en suministro</t>
  </si>
  <si>
    <t xml:space="preserve">Widias </t>
  </si>
  <si>
    <t xml:space="preserve">Widias Derechas AR  P40 de 5/16 de pulgada </t>
  </si>
  <si>
    <t>Generica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</si>
</sst>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44" fontId="18" fillId="0" borderId="10" xfId="1" applyFont="1" applyBorder="1" applyAlignment="1">
      <alignment horizontal="center" vertical="center" wrapText="1"/>
    </xf>
    <xf numFmtId="44" fontId="18" fillId="0" borderId="10" xfId="0" applyNumberFormat="1" applyFont="1" applyBorder="1" applyAlignment="1">
      <alignment horizontal="center" vertical="center" wrapText="1"/>
    </xf>
    <xf numFmtId="44" fontId="0" fillId="0" borderId="0" xfId="0" applyNumberFormat="1"/>
    <xf numFmtId="14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537D-37FC-4467-B6CA-1688A217370A}">
  <sheetPr>
    <tabColor theme="5" tint="0.59999389629810485"/>
  </sheetPr>
  <dimension ref="A1:G37"/>
  <sheetViews>
    <sheetView tabSelected="1" topLeftCell="A9" workbookViewId="0">
      <selection activeCell="C42" sqref="C42"/>
    </sheetView>
  </sheetViews>
  <sheetFormatPr baseColWidth="10" defaultRowHeight="15" x14ac:dyDescent="0.25"/>
  <cols>
    <col min="2" max="2" width="16.42578125" customWidth="1"/>
    <col min="3" max="3" width="16.28515625" customWidth="1"/>
    <col min="7" max="7" width="14.5703125" bestFit="1" customWidth="1"/>
  </cols>
  <sheetData>
    <row r="1" spans="1:7" x14ac:dyDescent="0.25">
      <c r="A1" s="10" t="s">
        <v>51</v>
      </c>
      <c r="B1" s="10"/>
      <c r="C1" s="10"/>
      <c r="D1" s="10"/>
      <c r="E1" s="10"/>
      <c r="F1" s="10"/>
      <c r="G1" s="10"/>
    </row>
    <row r="2" spans="1:7" x14ac:dyDescent="0.25">
      <c r="A2" s="10" t="s">
        <v>8</v>
      </c>
      <c r="B2" s="10"/>
      <c r="C2" s="10"/>
      <c r="D2" s="10"/>
      <c r="E2" s="10"/>
      <c r="F2" s="10"/>
      <c r="G2" s="10"/>
    </row>
    <row r="3" spans="1:7" x14ac:dyDescent="0.25">
      <c r="A3" s="10"/>
      <c r="B3" s="10"/>
      <c r="C3" s="10"/>
      <c r="D3" s="10"/>
      <c r="E3" s="10"/>
      <c r="F3" s="10"/>
      <c r="G3" s="10"/>
    </row>
    <row r="4" spans="1:7" ht="24" x14ac:dyDescent="0.25">
      <c r="A4" s="1" t="s">
        <v>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x14ac:dyDescent="0.25">
      <c r="A5" s="1">
        <v>1</v>
      </c>
      <c r="B5" s="14" t="s">
        <v>52</v>
      </c>
      <c r="C5" s="1" t="s">
        <v>53</v>
      </c>
      <c r="D5" s="1" t="s">
        <v>54</v>
      </c>
      <c r="E5" s="1" t="s">
        <v>55</v>
      </c>
      <c r="F5" s="1">
        <v>10</v>
      </c>
      <c r="G5" s="2">
        <v>75000</v>
      </c>
    </row>
    <row r="6" spans="1:7" x14ac:dyDescent="0.25">
      <c r="A6" s="1">
        <v>2</v>
      </c>
      <c r="B6" s="14" t="s">
        <v>56</v>
      </c>
      <c r="C6" s="1" t="s">
        <v>57</v>
      </c>
      <c r="D6" s="1" t="s">
        <v>54</v>
      </c>
      <c r="E6" s="1" t="s">
        <v>6</v>
      </c>
      <c r="F6" s="1">
        <v>200</v>
      </c>
      <c r="G6" s="2">
        <v>22400</v>
      </c>
    </row>
    <row r="7" spans="1:7" x14ac:dyDescent="0.25">
      <c r="A7" s="1">
        <v>3</v>
      </c>
      <c r="B7" s="14" t="s">
        <v>56</v>
      </c>
      <c r="C7" s="1" t="s">
        <v>58</v>
      </c>
      <c r="D7" s="1" t="s">
        <v>54</v>
      </c>
      <c r="E7" s="1" t="s">
        <v>6</v>
      </c>
      <c r="F7" s="1">
        <v>200</v>
      </c>
      <c r="G7" s="2">
        <v>30000</v>
      </c>
    </row>
    <row r="8" spans="1:7" x14ac:dyDescent="0.25">
      <c r="A8" s="1">
        <v>4</v>
      </c>
      <c r="B8" s="14" t="s">
        <v>59</v>
      </c>
      <c r="C8" s="1" t="s">
        <v>60</v>
      </c>
      <c r="D8" s="1" t="s">
        <v>54</v>
      </c>
      <c r="E8" s="1" t="s">
        <v>6</v>
      </c>
      <c r="F8" s="1">
        <v>3</v>
      </c>
      <c r="G8" s="2">
        <v>105000</v>
      </c>
    </row>
    <row r="9" spans="1:7" x14ac:dyDescent="0.25">
      <c r="A9" s="1">
        <v>5</v>
      </c>
      <c r="B9" s="14" t="s">
        <v>61</v>
      </c>
      <c r="C9" s="1" t="s">
        <v>62</v>
      </c>
      <c r="D9" s="1" t="s">
        <v>54</v>
      </c>
      <c r="E9" s="1" t="s">
        <v>63</v>
      </c>
      <c r="F9" s="1">
        <v>1</v>
      </c>
      <c r="G9" s="2">
        <v>120000</v>
      </c>
    </row>
    <row r="10" spans="1:7" x14ac:dyDescent="0.25">
      <c r="A10" s="1">
        <v>6</v>
      </c>
      <c r="B10" s="14" t="s">
        <v>64</v>
      </c>
      <c r="C10" s="1" t="s">
        <v>65</v>
      </c>
      <c r="D10" s="1" t="s">
        <v>54</v>
      </c>
      <c r="E10" s="1" t="s">
        <v>6</v>
      </c>
      <c r="F10" s="1">
        <v>5</v>
      </c>
      <c r="G10" s="2">
        <v>2500</v>
      </c>
    </row>
    <row r="11" spans="1:7" x14ac:dyDescent="0.25">
      <c r="A11" s="1">
        <v>7</v>
      </c>
      <c r="B11" s="14" t="s">
        <v>66</v>
      </c>
      <c r="C11" s="1" t="s">
        <v>65</v>
      </c>
      <c r="D11" s="1" t="s">
        <v>54</v>
      </c>
      <c r="E11" s="1" t="s">
        <v>67</v>
      </c>
      <c r="F11" s="1">
        <v>1</v>
      </c>
      <c r="G11" s="2">
        <v>904475</v>
      </c>
    </row>
    <row r="12" spans="1:7" x14ac:dyDescent="0.25">
      <c r="A12" s="1">
        <v>8</v>
      </c>
      <c r="B12" s="14" t="s">
        <v>68</v>
      </c>
      <c r="C12" s="1" t="s">
        <v>69</v>
      </c>
      <c r="D12" s="1" t="s">
        <v>54</v>
      </c>
      <c r="E12" s="1" t="s">
        <v>70</v>
      </c>
      <c r="F12" s="1">
        <v>5</v>
      </c>
      <c r="G12" s="2">
        <v>26400</v>
      </c>
    </row>
    <row r="13" spans="1:7" x14ac:dyDescent="0.25">
      <c r="A13" s="1">
        <v>9</v>
      </c>
      <c r="B13" s="14" t="s">
        <v>71</v>
      </c>
      <c r="C13" s="1" t="s">
        <v>72</v>
      </c>
      <c r="D13" s="1" t="s">
        <v>54</v>
      </c>
      <c r="E13" s="1" t="s">
        <v>67</v>
      </c>
      <c r="F13" s="1">
        <v>1</v>
      </c>
      <c r="G13" s="2">
        <v>640600</v>
      </c>
    </row>
    <row r="14" spans="1:7" x14ac:dyDescent="0.25">
      <c r="A14" s="1">
        <v>10</v>
      </c>
      <c r="B14" s="14" t="s">
        <v>73</v>
      </c>
      <c r="C14" s="1" t="s">
        <v>74</v>
      </c>
      <c r="D14" s="1" t="s">
        <v>54</v>
      </c>
      <c r="E14" s="1" t="s">
        <v>75</v>
      </c>
      <c r="F14" s="1">
        <v>2</v>
      </c>
      <c r="G14" s="2">
        <v>52000</v>
      </c>
    </row>
    <row r="15" spans="1:7" x14ac:dyDescent="0.25">
      <c r="A15" s="1">
        <v>11</v>
      </c>
      <c r="B15" s="14" t="s">
        <v>76</v>
      </c>
      <c r="C15" s="1" t="s">
        <v>77</v>
      </c>
      <c r="D15" s="1" t="s">
        <v>54</v>
      </c>
      <c r="E15" s="1" t="s">
        <v>6</v>
      </c>
      <c r="F15" s="1">
        <v>10</v>
      </c>
      <c r="G15" s="2">
        <v>48000</v>
      </c>
    </row>
    <row r="16" spans="1:7" x14ac:dyDescent="0.25">
      <c r="A16" s="1">
        <v>12</v>
      </c>
      <c r="B16" s="14" t="s">
        <v>56</v>
      </c>
      <c r="C16" s="1" t="s">
        <v>78</v>
      </c>
      <c r="D16" s="1" t="s">
        <v>54</v>
      </c>
      <c r="E16" s="1" t="s">
        <v>6</v>
      </c>
      <c r="F16" s="1">
        <v>200</v>
      </c>
      <c r="G16" s="2">
        <v>40000</v>
      </c>
    </row>
    <row r="17" spans="1:7" x14ac:dyDescent="0.25">
      <c r="A17" s="1">
        <v>13</v>
      </c>
      <c r="B17" s="14" t="s">
        <v>79</v>
      </c>
      <c r="C17" s="1" t="s">
        <v>80</v>
      </c>
      <c r="D17" s="1" t="s">
        <v>54</v>
      </c>
      <c r="E17" s="1" t="s">
        <v>6</v>
      </c>
      <c r="F17" s="1">
        <v>2</v>
      </c>
      <c r="G17" s="2">
        <v>84000</v>
      </c>
    </row>
    <row r="18" spans="1:7" x14ac:dyDescent="0.25">
      <c r="A18" s="1">
        <v>14</v>
      </c>
      <c r="B18" s="14" t="s">
        <v>81</v>
      </c>
      <c r="C18" s="1" t="s">
        <v>65</v>
      </c>
      <c r="D18" s="1" t="s">
        <v>54</v>
      </c>
      <c r="E18" s="1" t="s">
        <v>6</v>
      </c>
      <c r="F18" s="1">
        <v>5</v>
      </c>
      <c r="G18" s="2">
        <v>3535</v>
      </c>
    </row>
    <row r="19" spans="1:7" x14ac:dyDescent="0.25">
      <c r="A19" s="1">
        <v>15</v>
      </c>
      <c r="B19" s="14" t="s">
        <v>82</v>
      </c>
      <c r="C19" s="1" t="s">
        <v>83</v>
      </c>
      <c r="D19" s="1" t="s">
        <v>54</v>
      </c>
      <c r="E19" s="1" t="s">
        <v>6</v>
      </c>
      <c r="F19" s="1">
        <v>200</v>
      </c>
      <c r="G19" s="2">
        <v>80000</v>
      </c>
    </row>
    <row r="20" spans="1:7" x14ac:dyDescent="0.25">
      <c r="A20" s="1">
        <v>16</v>
      </c>
      <c r="B20" s="14" t="s">
        <v>84</v>
      </c>
      <c r="C20" s="1" t="s">
        <v>85</v>
      </c>
      <c r="D20" s="1" t="s">
        <v>54</v>
      </c>
      <c r="E20" s="1" t="s">
        <v>6</v>
      </c>
      <c r="F20" s="1">
        <v>10</v>
      </c>
      <c r="G20" s="2">
        <v>240000</v>
      </c>
    </row>
    <row r="21" spans="1:7" x14ac:dyDescent="0.25">
      <c r="A21" s="1">
        <v>17</v>
      </c>
      <c r="B21" s="14" t="s">
        <v>86</v>
      </c>
      <c r="C21" s="1" t="s">
        <v>83</v>
      </c>
      <c r="D21" s="1" t="s">
        <v>54</v>
      </c>
      <c r="E21" s="1" t="s">
        <v>6</v>
      </c>
      <c r="F21" s="1">
        <v>200</v>
      </c>
      <c r="G21" s="2">
        <v>80000</v>
      </c>
    </row>
    <row r="22" spans="1:7" x14ac:dyDescent="0.25">
      <c r="A22" s="1">
        <v>18</v>
      </c>
      <c r="B22" s="14" t="s">
        <v>87</v>
      </c>
      <c r="C22" s="1" t="s">
        <v>88</v>
      </c>
      <c r="D22" s="1" t="s">
        <v>54</v>
      </c>
      <c r="E22" s="1" t="s">
        <v>89</v>
      </c>
      <c r="F22" s="1">
        <v>30</v>
      </c>
      <c r="G22" s="2">
        <v>1190700</v>
      </c>
    </row>
    <row r="23" spans="1:7" x14ac:dyDescent="0.25">
      <c r="A23" s="1">
        <v>19</v>
      </c>
      <c r="B23" s="14" t="s">
        <v>90</v>
      </c>
      <c r="C23" s="1" t="s">
        <v>91</v>
      </c>
      <c r="D23" s="1" t="s">
        <v>54</v>
      </c>
      <c r="E23" s="1" t="s">
        <v>63</v>
      </c>
      <c r="F23" s="1">
        <v>3</v>
      </c>
      <c r="G23" s="2">
        <v>870000</v>
      </c>
    </row>
    <row r="24" spans="1:7" x14ac:dyDescent="0.25">
      <c r="A24" s="1">
        <v>20</v>
      </c>
      <c r="B24" s="14" t="s">
        <v>92</v>
      </c>
      <c r="C24" s="1" t="s">
        <v>93</v>
      </c>
      <c r="D24" s="1" t="s">
        <v>54</v>
      </c>
      <c r="E24" s="1" t="s">
        <v>6</v>
      </c>
      <c r="F24" s="1">
        <v>20</v>
      </c>
      <c r="G24" s="2">
        <v>150000</v>
      </c>
    </row>
    <row r="25" spans="1:7" x14ac:dyDescent="0.25">
      <c r="A25" s="1">
        <v>21</v>
      </c>
      <c r="B25" s="14" t="s">
        <v>94</v>
      </c>
      <c r="C25" s="1" t="s">
        <v>95</v>
      </c>
      <c r="D25" s="1" t="s">
        <v>54</v>
      </c>
      <c r="E25" s="1" t="s">
        <v>6</v>
      </c>
      <c r="F25" s="1">
        <v>1</v>
      </c>
      <c r="G25" s="2">
        <v>34272</v>
      </c>
    </row>
    <row r="26" spans="1:7" x14ac:dyDescent="0.25">
      <c r="A26" s="1">
        <v>22</v>
      </c>
      <c r="B26" s="14" t="s">
        <v>68</v>
      </c>
      <c r="C26" s="1" t="s">
        <v>96</v>
      </c>
      <c r="D26" s="1" t="s">
        <v>54</v>
      </c>
      <c r="E26" s="1" t="s">
        <v>70</v>
      </c>
      <c r="F26" s="1">
        <v>5</v>
      </c>
      <c r="G26" s="2">
        <v>26400</v>
      </c>
    </row>
    <row r="27" spans="1:7" x14ac:dyDescent="0.25">
      <c r="A27" s="1">
        <v>23</v>
      </c>
      <c r="B27" s="14" t="s">
        <v>97</v>
      </c>
      <c r="C27" s="1" t="s">
        <v>98</v>
      </c>
      <c r="D27" s="1" t="s">
        <v>54</v>
      </c>
      <c r="E27" s="1" t="s">
        <v>6</v>
      </c>
      <c r="F27" s="1">
        <v>1</v>
      </c>
      <c r="G27" s="2">
        <v>8500</v>
      </c>
    </row>
    <row r="28" spans="1:7" x14ac:dyDescent="0.25">
      <c r="A28" s="1">
        <v>24</v>
      </c>
      <c r="B28" s="14" t="s">
        <v>99</v>
      </c>
      <c r="C28" s="1" t="s">
        <v>100</v>
      </c>
      <c r="D28" s="1" t="s">
        <v>54</v>
      </c>
      <c r="E28" s="1" t="s">
        <v>101</v>
      </c>
      <c r="F28" s="1">
        <v>1</v>
      </c>
      <c r="G28" s="2">
        <v>75000</v>
      </c>
    </row>
    <row r="29" spans="1:7" x14ac:dyDescent="0.25">
      <c r="A29" s="1">
        <v>25</v>
      </c>
      <c r="B29" s="14" t="s">
        <v>102</v>
      </c>
      <c r="C29" s="1" t="s">
        <v>103</v>
      </c>
      <c r="D29" s="1" t="s">
        <v>54</v>
      </c>
      <c r="E29" s="1" t="s">
        <v>6</v>
      </c>
      <c r="F29" s="1">
        <v>5</v>
      </c>
      <c r="G29" s="2">
        <v>70000</v>
      </c>
    </row>
    <row r="30" spans="1:7" x14ac:dyDescent="0.25">
      <c r="A30" s="1">
        <v>26</v>
      </c>
      <c r="B30" s="14" t="s">
        <v>104</v>
      </c>
      <c r="C30" s="1" t="s">
        <v>105</v>
      </c>
      <c r="D30" s="1" t="s">
        <v>54</v>
      </c>
      <c r="E30" s="1" t="s">
        <v>106</v>
      </c>
      <c r="F30" s="1">
        <v>1</v>
      </c>
      <c r="G30" s="2">
        <v>60000</v>
      </c>
    </row>
    <row r="31" spans="1:7" x14ac:dyDescent="0.25">
      <c r="A31" s="1">
        <v>27</v>
      </c>
      <c r="B31" s="14" t="s">
        <v>107</v>
      </c>
      <c r="C31" s="1" t="s">
        <v>108</v>
      </c>
      <c r="D31" s="1" t="s">
        <v>54</v>
      </c>
      <c r="E31" s="1" t="s">
        <v>6</v>
      </c>
      <c r="F31" s="1">
        <v>8</v>
      </c>
      <c r="G31" s="2">
        <v>149600</v>
      </c>
    </row>
    <row r="32" spans="1:7" x14ac:dyDescent="0.25">
      <c r="A32" s="1">
        <v>28</v>
      </c>
      <c r="B32" s="14" t="s">
        <v>109</v>
      </c>
      <c r="C32" s="1" t="s">
        <v>109</v>
      </c>
      <c r="D32" s="1" t="s">
        <v>54</v>
      </c>
      <c r="E32" s="1" t="s">
        <v>63</v>
      </c>
      <c r="F32" s="1">
        <v>3</v>
      </c>
      <c r="G32" s="2">
        <v>78000</v>
      </c>
    </row>
    <row r="33" spans="1:7" x14ac:dyDescent="0.25">
      <c r="A33" s="1">
        <v>29</v>
      </c>
      <c r="B33" s="14" t="s">
        <v>110</v>
      </c>
      <c r="C33" s="1" t="s">
        <v>111</v>
      </c>
      <c r="D33" s="1" t="s">
        <v>54</v>
      </c>
      <c r="E33" s="1" t="s">
        <v>6</v>
      </c>
      <c r="F33" s="1">
        <v>1</v>
      </c>
      <c r="G33" s="2">
        <v>22000</v>
      </c>
    </row>
    <row r="34" spans="1:7" x14ac:dyDescent="0.25">
      <c r="A34" s="7" t="s">
        <v>14</v>
      </c>
      <c r="B34" s="8"/>
      <c r="C34" s="8"/>
      <c r="D34" s="8"/>
      <c r="E34" s="8"/>
      <c r="F34" s="9"/>
      <c r="G34" s="2">
        <f>SUM(G5:G33)</f>
        <v>5288382</v>
      </c>
    </row>
    <row r="37" spans="1:7" x14ac:dyDescent="0.25">
      <c r="B37" s="4"/>
      <c r="G37" s="4"/>
    </row>
  </sheetData>
  <mergeCells count="4">
    <mergeCell ref="A1:G1"/>
    <mergeCell ref="A2:G2"/>
    <mergeCell ref="A3:G3"/>
    <mergeCell ref="A34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2EE8-A680-4181-B0EE-624392EEED2C}">
  <sheetPr>
    <tabColor theme="3" tint="0.89999084444715716"/>
  </sheetPr>
  <dimension ref="A1:G32"/>
  <sheetViews>
    <sheetView topLeftCell="A14" workbookViewId="0">
      <selection activeCell="G33" sqref="G33"/>
    </sheetView>
  </sheetViews>
  <sheetFormatPr baseColWidth="10" defaultRowHeight="15" x14ac:dyDescent="0.25"/>
  <cols>
    <col min="2" max="2" width="16.42578125" customWidth="1"/>
    <col min="3" max="3" width="16.28515625" customWidth="1"/>
    <col min="7" max="7" width="14.5703125" bestFit="1" customWidth="1"/>
  </cols>
  <sheetData>
    <row r="1" spans="1:7" x14ac:dyDescent="0.25">
      <c r="A1" s="10" t="s">
        <v>51</v>
      </c>
      <c r="B1" s="10"/>
      <c r="C1" s="10"/>
      <c r="D1" s="10"/>
      <c r="E1" s="10"/>
      <c r="F1" s="10"/>
      <c r="G1" s="10"/>
    </row>
    <row r="2" spans="1:7" x14ac:dyDescent="0.25">
      <c r="A2" s="10" t="s">
        <v>8</v>
      </c>
      <c r="B2" s="10"/>
      <c r="C2" s="10"/>
      <c r="D2" s="10"/>
      <c r="E2" s="10"/>
      <c r="F2" s="10"/>
      <c r="G2" s="10"/>
    </row>
    <row r="3" spans="1:7" x14ac:dyDescent="0.25">
      <c r="A3" s="10"/>
      <c r="B3" s="10"/>
      <c r="C3" s="10"/>
      <c r="D3" s="10"/>
      <c r="E3" s="10"/>
      <c r="F3" s="10"/>
      <c r="G3" s="10"/>
    </row>
    <row r="4" spans="1:7" ht="24" x14ac:dyDescent="0.25">
      <c r="A4" s="1" t="s">
        <v>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x14ac:dyDescent="0.25">
      <c r="A5" s="1">
        <v>1</v>
      </c>
      <c r="B5" s="15" t="s">
        <v>112</v>
      </c>
      <c r="C5" s="1" t="s">
        <v>113</v>
      </c>
      <c r="D5" s="1" t="s">
        <v>114</v>
      </c>
      <c r="E5" s="1" t="s">
        <v>6</v>
      </c>
      <c r="F5" s="1">
        <v>2</v>
      </c>
      <c r="G5" s="2">
        <v>138040</v>
      </c>
    </row>
    <row r="6" spans="1:7" ht="24" x14ac:dyDescent="0.25">
      <c r="A6" s="1">
        <v>2</v>
      </c>
      <c r="B6" s="15" t="s">
        <v>115</v>
      </c>
      <c r="C6" s="1" t="s">
        <v>116</v>
      </c>
      <c r="D6" s="1" t="s">
        <v>114</v>
      </c>
      <c r="E6" s="1" t="s">
        <v>6</v>
      </c>
      <c r="F6" s="1">
        <v>12</v>
      </c>
      <c r="G6" s="2">
        <v>105001</v>
      </c>
    </row>
    <row r="7" spans="1:7" ht="24" x14ac:dyDescent="0.25">
      <c r="A7" s="1">
        <v>3</v>
      </c>
      <c r="B7" s="15" t="s">
        <v>117</v>
      </c>
      <c r="C7" s="1" t="s">
        <v>118</v>
      </c>
      <c r="D7" s="1" t="s">
        <v>119</v>
      </c>
      <c r="E7" s="1" t="s">
        <v>6</v>
      </c>
      <c r="F7" s="1">
        <v>2</v>
      </c>
      <c r="G7" s="2">
        <v>164220</v>
      </c>
    </row>
    <row r="8" spans="1:7" x14ac:dyDescent="0.25">
      <c r="A8" s="1">
        <v>4</v>
      </c>
      <c r="B8" s="15" t="s">
        <v>120</v>
      </c>
      <c r="C8" s="1" t="s">
        <v>121</v>
      </c>
      <c r="D8" s="1" t="s">
        <v>122</v>
      </c>
      <c r="E8" s="1" t="s">
        <v>6</v>
      </c>
      <c r="F8" s="1">
        <v>2</v>
      </c>
      <c r="G8" s="2">
        <v>52360</v>
      </c>
    </row>
    <row r="9" spans="1:7" ht="24" x14ac:dyDescent="0.25">
      <c r="A9" s="1">
        <v>5</v>
      </c>
      <c r="B9" s="15" t="s">
        <v>117</v>
      </c>
      <c r="C9" s="1" t="s">
        <v>123</v>
      </c>
      <c r="D9" s="1" t="s">
        <v>119</v>
      </c>
      <c r="E9" s="1" t="s">
        <v>6</v>
      </c>
      <c r="F9" s="1">
        <v>4</v>
      </c>
      <c r="G9" s="2">
        <v>428400</v>
      </c>
    </row>
    <row r="10" spans="1:7" ht="36" x14ac:dyDescent="0.25">
      <c r="A10" s="1">
        <v>6</v>
      </c>
      <c r="B10" s="15" t="s">
        <v>124</v>
      </c>
      <c r="C10" s="1" t="s">
        <v>125</v>
      </c>
      <c r="D10" s="1" t="s">
        <v>126</v>
      </c>
      <c r="E10" s="1" t="s">
        <v>6</v>
      </c>
      <c r="F10" s="1">
        <v>2</v>
      </c>
      <c r="G10" s="2">
        <v>71000</v>
      </c>
    </row>
    <row r="11" spans="1:7" x14ac:dyDescent="0.25">
      <c r="A11" s="1">
        <v>7</v>
      </c>
      <c r="B11" s="15" t="s">
        <v>127</v>
      </c>
      <c r="C11" s="1" t="s">
        <v>128</v>
      </c>
      <c r="D11" s="1" t="s">
        <v>129</v>
      </c>
      <c r="E11" s="1" t="s">
        <v>6</v>
      </c>
      <c r="F11" s="16">
        <v>3</v>
      </c>
      <c r="G11" s="2">
        <v>430256</v>
      </c>
    </row>
    <row r="12" spans="1:7" ht="24" x14ac:dyDescent="0.25">
      <c r="A12" s="1">
        <v>8</v>
      </c>
      <c r="B12" s="15" t="s">
        <v>130</v>
      </c>
      <c r="C12" s="1" t="s">
        <v>131</v>
      </c>
      <c r="D12" s="1" t="s">
        <v>54</v>
      </c>
      <c r="E12" s="1" t="s">
        <v>6</v>
      </c>
      <c r="F12" s="16">
        <v>8</v>
      </c>
      <c r="G12" s="2">
        <v>238000</v>
      </c>
    </row>
    <row r="13" spans="1:7" x14ac:dyDescent="0.25">
      <c r="A13" s="1">
        <v>9</v>
      </c>
      <c r="B13" s="15" t="s">
        <v>132</v>
      </c>
      <c r="C13" s="1" t="s">
        <v>133</v>
      </c>
      <c r="D13" s="1" t="s">
        <v>54</v>
      </c>
      <c r="E13" s="1" t="s">
        <v>6</v>
      </c>
      <c r="F13" s="1">
        <v>1</v>
      </c>
      <c r="G13" s="2">
        <v>10100</v>
      </c>
    </row>
    <row r="14" spans="1:7" x14ac:dyDescent="0.25">
      <c r="A14" s="1">
        <v>10</v>
      </c>
      <c r="B14" s="15" t="s">
        <v>132</v>
      </c>
      <c r="C14" s="1" t="s">
        <v>134</v>
      </c>
      <c r="D14" s="1" t="s">
        <v>54</v>
      </c>
      <c r="E14" s="1" t="s">
        <v>6</v>
      </c>
      <c r="F14" s="1">
        <v>1</v>
      </c>
      <c r="G14" s="2">
        <v>40799</v>
      </c>
    </row>
    <row r="15" spans="1:7" x14ac:dyDescent="0.25">
      <c r="A15" s="1">
        <v>11</v>
      </c>
      <c r="B15" s="15" t="s">
        <v>132</v>
      </c>
      <c r="C15" s="1" t="s">
        <v>135</v>
      </c>
      <c r="D15" s="1" t="s">
        <v>54</v>
      </c>
      <c r="E15" s="1" t="s">
        <v>6</v>
      </c>
      <c r="F15" s="1">
        <v>1</v>
      </c>
      <c r="G15" s="2">
        <v>6150</v>
      </c>
    </row>
    <row r="16" spans="1:7" ht="24" x14ac:dyDescent="0.25">
      <c r="A16" s="1">
        <v>12</v>
      </c>
      <c r="B16" s="15" t="s">
        <v>136</v>
      </c>
      <c r="C16" s="1" t="s">
        <v>137</v>
      </c>
      <c r="D16" s="1" t="s">
        <v>129</v>
      </c>
      <c r="E16" s="1" t="s">
        <v>6</v>
      </c>
      <c r="F16" s="16">
        <v>6</v>
      </c>
      <c r="G16" s="2">
        <v>188567</v>
      </c>
    </row>
    <row r="17" spans="1:7" x14ac:dyDescent="0.25">
      <c r="A17" s="1">
        <v>13</v>
      </c>
      <c r="B17" s="15" t="s">
        <v>138</v>
      </c>
      <c r="C17" s="1" t="s">
        <v>139</v>
      </c>
      <c r="D17" s="1" t="s">
        <v>140</v>
      </c>
      <c r="E17" s="1" t="s">
        <v>6</v>
      </c>
      <c r="F17" s="1">
        <v>2</v>
      </c>
      <c r="G17" s="2">
        <v>58310</v>
      </c>
    </row>
    <row r="18" spans="1:7" ht="48" x14ac:dyDescent="0.25">
      <c r="A18" s="1">
        <v>14</v>
      </c>
      <c r="B18" s="15" t="s">
        <v>141</v>
      </c>
      <c r="C18" s="1" t="s">
        <v>142</v>
      </c>
      <c r="D18" s="1" t="s">
        <v>54</v>
      </c>
      <c r="E18" s="1" t="s">
        <v>6</v>
      </c>
      <c r="F18" s="1">
        <v>10</v>
      </c>
      <c r="G18" s="2">
        <v>116620</v>
      </c>
    </row>
    <row r="19" spans="1:7" x14ac:dyDescent="0.25">
      <c r="A19" s="1">
        <v>15</v>
      </c>
      <c r="B19" s="15" t="s">
        <v>132</v>
      </c>
      <c r="C19" s="1" t="s">
        <v>143</v>
      </c>
      <c r="D19" s="1" t="s">
        <v>54</v>
      </c>
      <c r="E19" s="1" t="s">
        <v>6</v>
      </c>
      <c r="F19" s="1">
        <v>1</v>
      </c>
      <c r="G19" s="2">
        <v>22400</v>
      </c>
    </row>
    <row r="20" spans="1:7" x14ac:dyDescent="0.25">
      <c r="A20" s="1">
        <v>16</v>
      </c>
      <c r="B20" s="15" t="s">
        <v>132</v>
      </c>
      <c r="C20" s="1" t="s">
        <v>144</v>
      </c>
      <c r="D20" s="1" t="s">
        <v>54</v>
      </c>
      <c r="E20" s="1" t="s">
        <v>6</v>
      </c>
      <c r="F20" s="1">
        <v>1</v>
      </c>
      <c r="G20" s="2">
        <v>4000</v>
      </c>
    </row>
    <row r="21" spans="1:7" ht="24" x14ac:dyDescent="0.25">
      <c r="A21" s="1">
        <v>17</v>
      </c>
      <c r="B21" s="15" t="s">
        <v>145</v>
      </c>
      <c r="C21" s="1" t="s">
        <v>146</v>
      </c>
      <c r="D21" s="1" t="s">
        <v>122</v>
      </c>
      <c r="E21" s="1" t="s">
        <v>6</v>
      </c>
      <c r="F21" s="1">
        <v>6</v>
      </c>
      <c r="G21" s="2">
        <v>135660</v>
      </c>
    </row>
    <row r="22" spans="1:7" ht="36" x14ac:dyDescent="0.25">
      <c r="A22" s="1">
        <v>18</v>
      </c>
      <c r="B22" s="15" t="s">
        <v>141</v>
      </c>
      <c r="C22" s="1" t="s">
        <v>147</v>
      </c>
      <c r="D22" s="1" t="s">
        <v>54</v>
      </c>
      <c r="E22" s="1" t="s">
        <v>6</v>
      </c>
      <c r="F22" s="16">
        <v>8</v>
      </c>
      <c r="G22" s="2">
        <v>93296</v>
      </c>
    </row>
    <row r="23" spans="1:7" x14ac:dyDescent="0.25">
      <c r="A23" s="1">
        <v>19</v>
      </c>
      <c r="B23" s="15" t="s">
        <v>132</v>
      </c>
      <c r="C23" s="1" t="s">
        <v>148</v>
      </c>
      <c r="D23" s="1" t="s">
        <v>54</v>
      </c>
      <c r="E23" s="1" t="s">
        <v>6</v>
      </c>
      <c r="F23" s="1">
        <v>1</v>
      </c>
      <c r="G23" s="2">
        <v>16050</v>
      </c>
    </row>
    <row r="24" spans="1:7" ht="48" x14ac:dyDescent="0.25">
      <c r="A24" s="1">
        <v>20</v>
      </c>
      <c r="B24" s="15" t="s">
        <v>149</v>
      </c>
      <c r="C24" s="1" t="s">
        <v>150</v>
      </c>
      <c r="D24" s="1" t="s">
        <v>54</v>
      </c>
      <c r="E24" s="1" t="s">
        <v>106</v>
      </c>
      <c r="F24" s="1">
        <v>2</v>
      </c>
      <c r="G24" s="2">
        <v>49980</v>
      </c>
    </row>
    <row r="25" spans="1:7" ht="24" x14ac:dyDescent="0.25">
      <c r="A25" s="1">
        <v>21</v>
      </c>
      <c r="B25" s="15" t="s">
        <v>151</v>
      </c>
      <c r="C25" s="1" t="s">
        <v>152</v>
      </c>
      <c r="D25" s="1" t="s">
        <v>54</v>
      </c>
      <c r="E25" s="1" t="s">
        <v>6</v>
      </c>
      <c r="F25" s="1">
        <v>4</v>
      </c>
      <c r="G25" s="2">
        <v>82396</v>
      </c>
    </row>
    <row r="26" spans="1:7" ht="24" x14ac:dyDescent="0.25">
      <c r="A26" s="1">
        <v>22</v>
      </c>
      <c r="B26" s="15" t="s">
        <v>153</v>
      </c>
      <c r="C26" s="1" t="s">
        <v>154</v>
      </c>
      <c r="D26" s="1" t="s">
        <v>114</v>
      </c>
      <c r="E26" s="1" t="s">
        <v>6</v>
      </c>
      <c r="F26" s="1">
        <v>1</v>
      </c>
      <c r="G26" s="2">
        <v>130900</v>
      </c>
    </row>
    <row r="27" spans="1:7" ht="24" x14ac:dyDescent="0.25">
      <c r="A27" s="1">
        <v>23</v>
      </c>
      <c r="B27" s="15" t="s">
        <v>155</v>
      </c>
      <c r="C27" s="1" t="s">
        <v>156</v>
      </c>
      <c r="D27" s="1" t="s">
        <v>119</v>
      </c>
      <c r="E27" s="1" t="s">
        <v>6</v>
      </c>
      <c r="F27" s="1">
        <v>1</v>
      </c>
      <c r="G27" s="2">
        <v>630581</v>
      </c>
    </row>
    <row r="28" spans="1:7" ht="24" x14ac:dyDescent="0.25">
      <c r="A28" s="1">
        <v>24</v>
      </c>
      <c r="B28" s="15" t="s">
        <v>157</v>
      </c>
      <c r="C28" s="1" t="s">
        <v>158</v>
      </c>
      <c r="D28" s="1" t="s">
        <v>159</v>
      </c>
      <c r="E28" s="1" t="s">
        <v>63</v>
      </c>
      <c r="F28" s="1">
        <v>2</v>
      </c>
      <c r="G28" s="2">
        <v>341200</v>
      </c>
    </row>
    <row r="29" spans="1:7" x14ac:dyDescent="0.25">
      <c r="A29" s="7" t="s">
        <v>15</v>
      </c>
      <c r="B29" s="8"/>
      <c r="C29" s="8"/>
      <c r="D29" s="8"/>
      <c r="E29" s="8"/>
      <c r="F29" s="9"/>
      <c r="G29" s="2">
        <f>SUM(G5:G28)</f>
        <v>3554286</v>
      </c>
    </row>
    <row r="32" spans="1:7" x14ac:dyDescent="0.25">
      <c r="B32" s="4"/>
      <c r="G32" s="4"/>
    </row>
  </sheetData>
  <mergeCells count="4">
    <mergeCell ref="A1:G1"/>
    <mergeCell ref="A2:G2"/>
    <mergeCell ref="A3:G3"/>
    <mergeCell ref="A29:F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B06B-FBC2-4BD3-8B89-CCFDD94FE158}">
  <sheetPr>
    <tabColor theme="2" tint="-9.9978637043366805E-2"/>
  </sheetPr>
  <dimension ref="A1:K20"/>
  <sheetViews>
    <sheetView topLeftCell="E13" workbookViewId="0">
      <selection activeCell="K23" sqref="K23"/>
    </sheetView>
  </sheetViews>
  <sheetFormatPr baseColWidth="10" defaultRowHeight="15" x14ac:dyDescent="0.25"/>
  <cols>
    <col min="11" max="11" width="22.5703125" customWidth="1"/>
  </cols>
  <sheetData>
    <row r="1" spans="1:11" x14ac:dyDescent="0.25">
      <c r="F1" s="11" t="s">
        <v>51</v>
      </c>
      <c r="G1" s="12"/>
      <c r="H1" s="12"/>
      <c r="I1" s="12"/>
      <c r="J1" s="12"/>
      <c r="K1" s="13"/>
    </row>
    <row r="2" spans="1:11" x14ac:dyDescent="0.25">
      <c r="F2" s="11" t="s">
        <v>8</v>
      </c>
      <c r="G2" s="12"/>
      <c r="H2" s="12"/>
      <c r="I2" s="12"/>
      <c r="J2" s="12"/>
      <c r="K2" s="13"/>
    </row>
    <row r="3" spans="1:11" ht="72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7</v>
      </c>
      <c r="F3" s="1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5</v>
      </c>
    </row>
    <row r="4" spans="1:11" ht="48" x14ac:dyDescent="0.25">
      <c r="A4" s="5">
        <v>46070</v>
      </c>
      <c r="B4" s="1">
        <v>62264</v>
      </c>
      <c r="C4" s="1"/>
      <c r="D4" s="1" t="s">
        <v>13</v>
      </c>
      <c r="E4" s="1">
        <v>1</v>
      </c>
      <c r="F4" s="1" t="s">
        <v>18</v>
      </c>
      <c r="G4" s="1" t="s">
        <v>19</v>
      </c>
      <c r="H4" s="1" t="s">
        <v>17</v>
      </c>
      <c r="I4" s="1" t="s">
        <v>6</v>
      </c>
      <c r="J4" s="1">
        <v>1</v>
      </c>
      <c r="K4" s="2">
        <v>9281</v>
      </c>
    </row>
    <row r="5" spans="1:11" ht="72" x14ac:dyDescent="0.25">
      <c r="A5" s="5">
        <v>46070</v>
      </c>
      <c r="B5" s="1">
        <v>62264</v>
      </c>
      <c r="C5" s="1"/>
      <c r="D5" s="1" t="s">
        <v>13</v>
      </c>
      <c r="E5" s="1">
        <v>2</v>
      </c>
      <c r="F5" s="1" t="s">
        <v>20</v>
      </c>
      <c r="G5" s="1" t="s">
        <v>21</v>
      </c>
      <c r="H5" s="1" t="s">
        <v>17</v>
      </c>
      <c r="I5" s="1" t="s">
        <v>6</v>
      </c>
      <c r="J5" s="1">
        <v>100</v>
      </c>
      <c r="K5" s="2">
        <v>179452</v>
      </c>
    </row>
    <row r="6" spans="1:11" ht="72" x14ac:dyDescent="0.25">
      <c r="A6" s="5">
        <v>46070</v>
      </c>
      <c r="B6" s="1">
        <v>62264</v>
      </c>
      <c r="C6" s="1"/>
      <c r="D6" s="1" t="s">
        <v>13</v>
      </c>
      <c r="E6" s="1">
        <v>3</v>
      </c>
      <c r="F6" s="1" t="s">
        <v>22</v>
      </c>
      <c r="G6" s="1" t="s">
        <v>23</v>
      </c>
      <c r="H6" s="1" t="s">
        <v>17</v>
      </c>
      <c r="I6" s="1" t="s">
        <v>6</v>
      </c>
      <c r="J6" s="1">
        <v>4</v>
      </c>
      <c r="K6" s="2">
        <v>280745</v>
      </c>
    </row>
    <row r="7" spans="1:11" ht="48" x14ac:dyDescent="0.25">
      <c r="A7" s="5"/>
      <c r="B7" s="1"/>
      <c r="C7" s="1"/>
      <c r="D7" s="1"/>
      <c r="E7" s="1">
        <v>4</v>
      </c>
      <c r="F7" s="1" t="s">
        <v>24</v>
      </c>
      <c r="G7" s="1" t="s">
        <v>25</v>
      </c>
      <c r="H7" s="1" t="s">
        <v>17</v>
      </c>
      <c r="I7" s="1" t="s">
        <v>6</v>
      </c>
      <c r="J7" s="1">
        <v>1</v>
      </c>
      <c r="K7" s="2">
        <v>33796</v>
      </c>
    </row>
    <row r="8" spans="1:11" ht="36" x14ac:dyDescent="0.25">
      <c r="A8" s="5"/>
      <c r="B8" s="1"/>
      <c r="C8" s="1"/>
      <c r="D8" s="1"/>
      <c r="E8" s="1">
        <v>5</v>
      </c>
      <c r="F8" s="1" t="s">
        <v>26</v>
      </c>
      <c r="G8" s="1" t="s">
        <v>27</v>
      </c>
      <c r="H8" s="1" t="s">
        <v>17</v>
      </c>
      <c r="I8" s="1" t="s">
        <v>6</v>
      </c>
      <c r="J8" s="1">
        <v>7</v>
      </c>
      <c r="K8" s="2">
        <v>124750</v>
      </c>
    </row>
    <row r="9" spans="1:11" ht="48" x14ac:dyDescent="0.25">
      <c r="A9" s="5"/>
      <c r="B9" s="1"/>
      <c r="C9" s="1"/>
      <c r="D9" s="1"/>
      <c r="E9" s="1">
        <v>6</v>
      </c>
      <c r="F9" s="1" t="s">
        <v>28</v>
      </c>
      <c r="G9" s="1" t="s">
        <v>29</v>
      </c>
      <c r="H9" s="1" t="s">
        <v>17</v>
      </c>
      <c r="I9" s="1" t="s">
        <v>6</v>
      </c>
      <c r="J9" s="1">
        <v>2</v>
      </c>
      <c r="K9" s="2">
        <v>57120</v>
      </c>
    </row>
    <row r="10" spans="1:11" ht="72" x14ac:dyDescent="0.25">
      <c r="A10" s="5"/>
      <c r="B10" s="1"/>
      <c r="C10" s="1"/>
      <c r="D10" s="1"/>
      <c r="E10" s="1">
        <v>7</v>
      </c>
      <c r="F10" s="1" t="s">
        <v>30</v>
      </c>
      <c r="G10" s="1" t="s">
        <v>31</v>
      </c>
      <c r="H10" s="1" t="s">
        <v>17</v>
      </c>
      <c r="I10" s="1" t="s">
        <v>6</v>
      </c>
      <c r="J10" s="1">
        <v>100</v>
      </c>
      <c r="K10" s="2">
        <v>173264</v>
      </c>
    </row>
    <row r="11" spans="1:11" ht="48" x14ac:dyDescent="0.25">
      <c r="A11" s="5"/>
      <c r="B11" s="1"/>
      <c r="C11" s="1"/>
      <c r="D11" s="1"/>
      <c r="E11" s="1">
        <v>8</v>
      </c>
      <c r="F11" s="1" t="s">
        <v>32</v>
      </c>
      <c r="G11" s="1" t="s">
        <v>33</v>
      </c>
      <c r="H11" s="1" t="s">
        <v>17</v>
      </c>
      <c r="I11" s="1" t="s">
        <v>6</v>
      </c>
      <c r="J11" s="1">
        <v>1</v>
      </c>
      <c r="K11" s="2">
        <v>31940</v>
      </c>
    </row>
    <row r="12" spans="1:11" ht="48" x14ac:dyDescent="0.25">
      <c r="A12" s="5"/>
      <c r="B12" s="1"/>
      <c r="C12" s="1"/>
      <c r="D12" s="1"/>
      <c r="E12" s="1">
        <v>9</v>
      </c>
      <c r="F12" s="1" t="s">
        <v>34</v>
      </c>
      <c r="G12" s="1" t="s">
        <v>35</v>
      </c>
      <c r="H12" s="1" t="s">
        <v>17</v>
      </c>
      <c r="I12" s="1" t="s">
        <v>6</v>
      </c>
      <c r="J12" s="1">
        <v>4</v>
      </c>
      <c r="K12" s="2">
        <v>153462</v>
      </c>
    </row>
    <row r="13" spans="1:11" ht="72" x14ac:dyDescent="0.25">
      <c r="A13" s="5"/>
      <c r="B13" s="1"/>
      <c r="C13" s="1"/>
      <c r="D13" s="1"/>
      <c r="E13" s="1">
        <v>10</v>
      </c>
      <c r="F13" s="1" t="s">
        <v>36</v>
      </c>
      <c r="G13" s="1" t="s">
        <v>37</v>
      </c>
      <c r="H13" s="1" t="s">
        <v>17</v>
      </c>
      <c r="I13" s="1" t="s">
        <v>6</v>
      </c>
      <c r="J13" s="1">
        <v>2</v>
      </c>
      <c r="K13" s="2">
        <v>23638</v>
      </c>
    </row>
    <row r="14" spans="1:11" ht="48" x14ac:dyDescent="0.25">
      <c r="A14" s="5"/>
      <c r="B14" s="1"/>
      <c r="C14" s="1"/>
      <c r="D14" s="1"/>
      <c r="E14" s="1">
        <v>11</v>
      </c>
      <c r="F14" s="1" t="s">
        <v>38</v>
      </c>
      <c r="G14" s="1" t="s">
        <v>39</v>
      </c>
      <c r="H14" s="1" t="s">
        <v>17</v>
      </c>
      <c r="I14" s="1" t="s">
        <v>6</v>
      </c>
      <c r="J14" s="1">
        <v>10</v>
      </c>
      <c r="K14" s="2">
        <v>97152</v>
      </c>
    </row>
    <row r="15" spans="1:11" ht="60" x14ac:dyDescent="0.25">
      <c r="A15" s="5"/>
      <c r="B15" s="1"/>
      <c r="C15" s="1"/>
      <c r="D15" s="1"/>
      <c r="E15" s="1">
        <v>12</v>
      </c>
      <c r="F15" s="1" t="s">
        <v>40</v>
      </c>
      <c r="G15" s="1" t="s">
        <v>41</v>
      </c>
      <c r="H15" s="1" t="s">
        <v>17</v>
      </c>
      <c r="I15" s="1" t="s">
        <v>6</v>
      </c>
      <c r="J15" s="1">
        <v>7</v>
      </c>
      <c r="K15" s="2">
        <v>207917</v>
      </c>
    </row>
    <row r="16" spans="1:11" ht="72" x14ac:dyDescent="0.25">
      <c r="A16" s="5"/>
      <c r="B16" s="1"/>
      <c r="C16" s="1"/>
      <c r="D16" s="1"/>
      <c r="E16" s="1">
        <v>13</v>
      </c>
      <c r="F16" s="1" t="s">
        <v>42</v>
      </c>
      <c r="G16" s="1" t="s">
        <v>43</v>
      </c>
      <c r="H16" s="1" t="s">
        <v>17</v>
      </c>
      <c r="I16" s="1" t="s">
        <v>6</v>
      </c>
      <c r="J16" s="1">
        <v>2</v>
      </c>
      <c r="K16" s="2">
        <v>17079</v>
      </c>
    </row>
    <row r="17" spans="1:11" ht="48" x14ac:dyDescent="0.25">
      <c r="A17" s="5"/>
      <c r="B17" s="1"/>
      <c r="C17" s="1"/>
      <c r="D17" s="1"/>
      <c r="E17" s="1">
        <v>14</v>
      </c>
      <c r="F17" s="1" t="s">
        <v>44</v>
      </c>
      <c r="G17" s="1" t="s">
        <v>45</v>
      </c>
      <c r="H17" s="1" t="s">
        <v>17</v>
      </c>
      <c r="I17" s="1" t="s">
        <v>6</v>
      </c>
      <c r="J17" s="1">
        <v>2</v>
      </c>
      <c r="K17" s="2">
        <v>57120</v>
      </c>
    </row>
    <row r="18" spans="1:11" ht="72" x14ac:dyDescent="0.25">
      <c r="A18" s="5"/>
      <c r="B18" s="1"/>
      <c r="C18" s="1"/>
      <c r="D18" s="1"/>
      <c r="E18" s="1">
        <v>15</v>
      </c>
      <c r="F18" s="1" t="s">
        <v>46</v>
      </c>
      <c r="G18" s="1" t="s">
        <v>47</v>
      </c>
      <c r="H18" s="1" t="s">
        <v>17</v>
      </c>
      <c r="I18" s="1" t="s">
        <v>6</v>
      </c>
      <c r="J18" s="1">
        <v>2</v>
      </c>
      <c r="K18" s="2">
        <v>19430</v>
      </c>
    </row>
    <row r="19" spans="1:11" ht="60" x14ac:dyDescent="0.25">
      <c r="A19" s="5"/>
      <c r="B19" s="1"/>
      <c r="C19" s="1"/>
      <c r="D19" s="1"/>
      <c r="E19" s="1">
        <v>16</v>
      </c>
      <c r="F19" s="1" t="s">
        <v>48</v>
      </c>
      <c r="G19" s="1" t="s">
        <v>49</v>
      </c>
      <c r="H19" s="1" t="s">
        <v>17</v>
      </c>
      <c r="I19" s="1" t="s">
        <v>6</v>
      </c>
      <c r="J19" s="1">
        <v>2</v>
      </c>
      <c r="K19" s="2">
        <v>19059</v>
      </c>
    </row>
    <row r="20" spans="1:11" x14ac:dyDescent="0.25">
      <c r="A20" s="1"/>
      <c r="B20" s="1"/>
      <c r="C20" s="1"/>
      <c r="D20" s="1"/>
      <c r="E20" s="6"/>
      <c r="F20" s="7" t="s">
        <v>16</v>
      </c>
      <c r="G20" s="8"/>
      <c r="H20" s="8"/>
      <c r="I20" s="8"/>
      <c r="J20" s="9"/>
      <c r="K20" s="3">
        <f>SUM(K4:K19)</f>
        <v>1485205</v>
      </c>
    </row>
  </sheetData>
  <mergeCells count="3">
    <mergeCell ref="F20:J20"/>
    <mergeCell ref="F1:K1"/>
    <mergeCell ref="F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6F9A-F296-43D1-AB7D-42C93942DDDA}">
  <sheetPr>
    <tabColor theme="0"/>
  </sheetPr>
  <dimension ref="A1:K5"/>
  <sheetViews>
    <sheetView topLeftCell="E1" workbookViewId="0">
      <selection activeCell="K11" sqref="K11"/>
    </sheetView>
  </sheetViews>
  <sheetFormatPr baseColWidth="10" defaultRowHeight="15" x14ac:dyDescent="0.25"/>
  <cols>
    <col min="11" max="11" width="22.5703125" customWidth="1"/>
  </cols>
  <sheetData>
    <row r="1" spans="1:11" x14ac:dyDescent="0.25">
      <c r="F1" s="11" t="s">
        <v>51</v>
      </c>
      <c r="G1" s="12"/>
      <c r="H1" s="12"/>
      <c r="I1" s="12"/>
      <c r="J1" s="12"/>
      <c r="K1" s="13"/>
    </row>
    <row r="2" spans="1:11" x14ac:dyDescent="0.25">
      <c r="F2" s="11" t="s">
        <v>8</v>
      </c>
      <c r="G2" s="12"/>
      <c r="H2" s="12"/>
      <c r="I2" s="12"/>
      <c r="J2" s="12"/>
      <c r="K2" s="13"/>
    </row>
    <row r="3" spans="1:11" ht="72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7</v>
      </c>
      <c r="F3" s="1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5</v>
      </c>
    </row>
    <row r="4" spans="1:11" ht="48" x14ac:dyDescent="0.25">
      <c r="A4" s="5">
        <v>46070</v>
      </c>
      <c r="B4" s="1">
        <v>62264</v>
      </c>
      <c r="C4" s="1"/>
      <c r="D4" s="1" t="s">
        <v>13</v>
      </c>
      <c r="E4" s="1">
        <v>1</v>
      </c>
      <c r="F4" s="1" t="s">
        <v>160</v>
      </c>
      <c r="G4" s="1" t="s">
        <v>161</v>
      </c>
      <c r="H4" s="1" t="s">
        <v>162</v>
      </c>
      <c r="I4" s="1" t="s">
        <v>6</v>
      </c>
      <c r="J4" s="1">
        <v>10</v>
      </c>
      <c r="K4" s="2">
        <v>134994</v>
      </c>
    </row>
    <row r="5" spans="1:11" x14ac:dyDescent="0.25">
      <c r="A5" s="1"/>
      <c r="B5" s="1"/>
      <c r="C5" s="1"/>
      <c r="D5" s="1"/>
      <c r="E5" s="6"/>
      <c r="F5" s="7" t="s">
        <v>50</v>
      </c>
      <c r="G5" s="8"/>
      <c r="H5" s="8"/>
      <c r="I5" s="8"/>
      <c r="J5" s="9"/>
      <c r="K5" s="3">
        <f>SUM(K4:K4)</f>
        <v>134994</v>
      </c>
    </row>
  </sheetData>
  <mergeCells count="3">
    <mergeCell ref="F1:K1"/>
    <mergeCell ref="F2:K2"/>
    <mergeCell ref="F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E9D6-A9A8-452A-BF54-20E3CA951D87}">
  <sheetPr>
    <tabColor theme="9" tint="0.79998168889431442"/>
  </sheetPr>
  <dimension ref="A1:K5"/>
  <sheetViews>
    <sheetView topLeftCell="E1" workbookViewId="0">
      <selection activeCell="J20" sqref="J20"/>
    </sheetView>
  </sheetViews>
  <sheetFormatPr baseColWidth="10" defaultRowHeight="15" x14ac:dyDescent="0.25"/>
  <cols>
    <col min="11" max="11" width="22.5703125" customWidth="1"/>
  </cols>
  <sheetData>
    <row r="1" spans="1:11" x14ac:dyDescent="0.25">
      <c r="F1" s="11" t="s">
        <v>51</v>
      </c>
      <c r="G1" s="12"/>
      <c r="H1" s="12"/>
      <c r="I1" s="12"/>
      <c r="J1" s="12"/>
      <c r="K1" s="13"/>
    </row>
    <row r="2" spans="1:11" x14ac:dyDescent="0.25">
      <c r="F2" s="11" t="s">
        <v>8</v>
      </c>
      <c r="G2" s="12"/>
      <c r="H2" s="12"/>
      <c r="I2" s="12"/>
      <c r="J2" s="12"/>
      <c r="K2" s="13"/>
    </row>
    <row r="3" spans="1:11" ht="72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7</v>
      </c>
      <c r="F3" s="1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5</v>
      </c>
    </row>
    <row r="4" spans="1:11" ht="72" x14ac:dyDescent="0.25">
      <c r="A4" s="5">
        <v>46070</v>
      </c>
      <c r="B4" s="1">
        <v>62264</v>
      </c>
      <c r="C4" s="1"/>
      <c r="D4" s="1" t="s">
        <v>13</v>
      </c>
      <c r="E4" s="1">
        <v>1</v>
      </c>
      <c r="F4" s="1" t="s">
        <v>164</v>
      </c>
      <c r="G4" s="1" t="s">
        <v>165</v>
      </c>
      <c r="H4" s="1" t="s">
        <v>166</v>
      </c>
      <c r="I4" s="1" t="s">
        <v>167</v>
      </c>
      <c r="J4" s="1">
        <v>4</v>
      </c>
      <c r="K4" s="2">
        <v>3066249</v>
      </c>
    </row>
    <row r="5" spans="1:11" x14ac:dyDescent="0.25">
      <c r="A5" s="1"/>
      <c r="B5" s="1"/>
      <c r="C5" s="1"/>
      <c r="D5" s="1"/>
      <c r="E5" s="6"/>
      <c r="F5" s="7" t="s">
        <v>163</v>
      </c>
      <c r="G5" s="8"/>
      <c r="H5" s="8"/>
      <c r="I5" s="8"/>
      <c r="J5" s="9"/>
      <c r="K5" s="3">
        <f>SUM(K4:K4)</f>
        <v>3066249</v>
      </c>
    </row>
  </sheetData>
  <mergeCells count="3">
    <mergeCell ref="F1:K1"/>
    <mergeCell ref="F2:K2"/>
    <mergeCell ref="F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D1DB-1D69-49F3-8E4C-CFE2E9A132CB}">
  <sheetPr>
    <tabColor theme="9" tint="-0.249977111117893"/>
  </sheetPr>
  <dimension ref="A1:K5"/>
  <sheetViews>
    <sheetView topLeftCell="E1" workbookViewId="0">
      <selection activeCell="N9" sqref="N9"/>
    </sheetView>
  </sheetViews>
  <sheetFormatPr baseColWidth="10" defaultRowHeight="15" x14ac:dyDescent="0.25"/>
  <cols>
    <col min="11" max="11" width="22.5703125" customWidth="1"/>
  </cols>
  <sheetData>
    <row r="1" spans="1:11" x14ac:dyDescent="0.25">
      <c r="F1" s="11" t="s">
        <v>51</v>
      </c>
      <c r="G1" s="12"/>
      <c r="H1" s="12"/>
      <c r="I1" s="12"/>
      <c r="J1" s="12"/>
      <c r="K1" s="13"/>
    </row>
    <row r="2" spans="1:11" x14ac:dyDescent="0.25">
      <c r="F2" s="11" t="s">
        <v>8</v>
      </c>
      <c r="G2" s="12"/>
      <c r="H2" s="12"/>
      <c r="I2" s="12"/>
      <c r="J2" s="12"/>
      <c r="K2" s="13"/>
    </row>
    <row r="3" spans="1:11" ht="72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7</v>
      </c>
      <c r="F3" s="1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5</v>
      </c>
    </row>
    <row r="4" spans="1:11" ht="48" x14ac:dyDescent="0.25">
      <c r="A4" s="5">
        <v>46070</v>
      </c>
      <c r="B4" s="1">
        <v>62264</v>
      </c>
      <c r="C4" s="1"/>
      <c r="D4" s="1" t="s">
        <v>13</v>
      </c>
      <c r="E4" s="1">
        <v>1</v>
      </c>
      <c r="F4" s="1" t="s">
        <v>169</v>
      </c>
      <c r="G4" s="1" t="s">
        <v>170</v>
      </c>
      <c r="H4" s="1" t="s">
        <v>171</v>
      </c>
      <c r="I4" s="1" t="s">
        <v>106</v>
      </c>
      <c r="J4" s="1">
        <v>10</v>
      </c>
      <c r="K4" s="2">
        <v>72915</v>
      </c>
    </row>
    <row r="5" spans="1:11" x14ac:dyDescent="0.25">
      <c r="A5" s="1"/>
      <c r="B5" s="1"/>
      <c r="C5" s="1"/>
      <c r="D5" s="1"/>
      <c r="E5" s="6"/>
      <c r="F5" s="7" t="s">
        <v>168</v>
      </c>
      <c r="G5" s="8"/>
      <c r="H5" s="8"/>
      <c r="I5" s="8"/>
      <c r="J5" s="9"/>
      <c r="K5" s="3">
        <f>SUM(K4:K4)</f>
        <v>72915</v>
      </c>
    </row>
  </sheetData>
  <mergeCells count="3">
    <mergeCell ref="F1:K1"/>
    <mergeCell ref="F2:K2"/>
    <mergeCell ref="F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91E7-1A7A-44BC-8679-6190233F4E0A}">
  <sheetPr>
    <tabColor theme="8" tint="0.79998168889431442"/>
  </sheetPr>
  <dimension ref="A1:G24"/>
  <sheetViews>
    <sheetView topLeftCell="A14" workbookViewId="0">
      <selection activeCell="L29" sqref="L29"/>
    </sheetView>
  </sheetViews>
  <sheetFormatPr baseColWidth="10" defaultRowHeight="15" x14ac:dyDescent="0.25"/>
  <cols>
    <col min="2" max="2" width="16.42578125" customWidth="1"/>
    <col min="3" max="3" width="16.28515625" customWidth="1"/>
    <col min="7" max="7" width="14.5703125" bestFit="1" customWidth="1"/>
  </cols>
  <sheetData>
    <row r="1" spans="1:7" x14ac:dyDescent="0.25">
      <c r="A1" s="10" t="s">
        <v>51</v>
      </c>
      <c r="B1" s="10"/>
      <c r="C1" s="10"/>
      <c r="D1" s="10"/>
      <c r="E1" s="10"/>
      <c r="F1" s="10"/>
      <c r="G1" s="10"/>
    </row>
    <row r="2" spans="1:7" x14ac:dyDescent="0.25">
      <c r="A2" s="10" t="s">
        <v>8</v>
      </c>
      <c r="B2" s="10"/>
      <c r="C2" s="10"/>
      <c r="D2" s="10"/>
      <c r="E2" s="10"/>
      <c r="F2" s="10"/>
      <c r="G2" s="10"/>
    </row>
    <row r="3" spans="1:7" x14ac:dyDescent="0.25">
      <c r="A3" s="10"/>
      <c r="B3" s="10"/>
      <c r="C3" s="10"/>
      <c r="D3" s="10"/>
      <c r="E3" s="10"/>
      <c r="F3" s="10"/>
      <c r="G3" s="10"/>
    </row>
    <row r="4" spans="1:7" ht="24" x14ac:dyDescent="0.25">
      <c r="A4" s="1" t="s">
        <v>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ht="36" x14ac:dyDescent="0.25">
      <c r="A5" s="1">
        <v>1</v>
      </c>
      <c r="B5" s="1" t="s">
        <v>173</v>
      </c>
      <c r="C5" s="1" t="s">
        <v>174</v>
      </c>
      <c r="D5" s="1" t="s">
        <v>175</v>
      </c>
      <c r="E5" s="1" t="s">
        <v>176</v>
      </c>
      <c r="F5" s="1">
        <v>2</v>
      </c>
      <c r="G5" s="2">
        <v>9189180</v>
      </c>
    </row>
    <row r="6" spans="1:7" ht="60" x14ac:dyDescent="0.25">
      <c r="A6" s="1">
        <v>2</v>
      </c>
      <c r="B6" s="1" t="s">
        <v>177</v>
      </c>
      <c r="C6" s="1" t="s">
        <v>178</v>
      </c>
      <c r="D6" s="1" t="s">
        <v>175</v>
      </c>
      <c r="E6" s="1" t="s">
        <v>176</v>
      </c>
      <c r="F6" s="1">
        <v>3</v>
      </c>
      <c r="G6" s="2">
        <v>102816</v>
      </c>
    </row>
    <row r="7" spans="1:7" ht="36" x14ac:dyDescent="0.25">
      <c r="A7" s="1">
        <v>3</v>
      </c>
      <c r="B7" s="1" t="s">
        <v>179</v>
      </c>
      <c r="C7" s="1" t="s">
        <v>180</v>
      </c>
      <c r="D7" s="1" t="s">
        <v>181</v>
      </c>
      <c r="E7" s="1" t="s">
        <v>6</v>
      </c>
      <c r="F7" s="1">
        <v>4</v>
      </c>
      <c r="G7" s="2">
        <v>108052</v>
      </c>
    </row>
    <row r="8" spans="1:7" ht="24" x14ac:dyDescent="0.25">
      <c r="A8" s="1">
        <v>4</v>
      </c>
      <c r="B8" s="1" t="s">
        <v>182</v>
      </c>
      <c r="C8" s="1" t="s">
        <v>183</v>
      </c>
      <c r="D8" s="1" t="s">
        <v>184</v>
      </c>
      <c r="E8" s="1" t="s">
        <v>185</v>
      </c>
      <c r="F8" s="1">
        <v>1</v>
      </c>
      <c r="G8" s="2">
        <v>725900</v>
      </c>
    </row>
    <row r="9" spans="1:7" ht="36" x14ac:dyDescent="0.25">
      <c r="A9" s="1">
        <v>5</v>
      </c>
      <c r="B9" s="1" t="s">
        <v>173</v>
      </c>
      <c r="C9" s="1" t="s">
        <v>186</v>
      </c>
      <c r="D9" s="1" t="s">
        <v>187</v>
      </c>
      <c r="E9" s="1" t="s">
        <v>176</v>
      </c>
      <c r="F9" s="1">
        <v>2</v>
      </c>
      <c r="G9" s="2">
        <v>6432426</v>
      </c>
    </row>
    <row r="10" spans="1:7" ht="36" x14ac:dyDescent="0.25">
      <c r="A10" s="1">
        <v>6</v>
      </c>
      <c r="B10" s="1" t="s">
        <v>188</v>
      </c>
      <c r="C10" s="1" t="s">
        <v>189</v>
      </c>
      <c r="D10" s="1" t="s">
        <v>190</v>
      </c>
      <c r="E10" s="1" t="s">
        <v>6</v>
      </c>
      <c r="F10" s="1">
        <v>5</v>
      </c>
      <c r="G10" s="2">
        <v>130900</v>
      </c>
    </row>
    <row r="11" spans="1:7" ht="36" x14ac:dyDescent="0.25">
      <c r="A11" s="1">
        <v>7</v>
      </c>
      <c r="B11" s="1" t="s">
        <v>188</v>
      </c>
      <c r="C11" s="1" t="s">
        <v>191</v>
      </c>
      <c r="D11" s="1" t="s">
        <v>192</v>
      </c>
      <c r="E11" s="1" t="s">
        <v>6</v>
      </c>
      <c r="F11" s="1">
        <v>5</v>
      </c>
      <c r="G11" s="2">
        <v>89250</v>
      </c>
    </row>
    <row r="12" spans="1:7" ht="36" x14ac:dyDescent="0.25">
      <c r="A12" s="1">
        <v>8</v>
      </c>
      <c r="B12" s="1" t="s">
        <v>173</v>
      </c>
      <c r="C12" s="1" t="s">
        <v>193</v>
      </c>
      <c r="D12" s="1" t="s">
        <v>187</v>
      </c>
      <c r="E12" s="1" t="s">
        <v>176</v>
      </c>
      <c r="F12" s="1">
        <v>2</v>
      </c>
      <c r="G12" s="2">
        <v>2349060</v>
      </c>
    </row>
    <row r="13" spans="1:7" ht="36" x14ac:dyDescent="0.25">
      <c r="A13" s="1">
        <v>9</v>
      </c>
      <c r="B13" s="1" t="s">
        <v>173</v>
      </c>
      <c r="C13" s="1" t="s">
        <v>194</v>
      </c>
      <c r="D13" s="1" t="s">
        <v>175</v>
      </c>
      <c r="E13" s="1" t="s">
        <v>176</v>
      </c>
      <c r="F13" s="1">
        <v>2</v>
      </c>
      <c r="G13" s="2">
        <v>16336320</v>
      </c>
    </row>
    <row r="14" spans="1:7" ht="36" x14ac:dyDescent="0.25">
      <c r="A14" s="1">
        <v>10</v>
      </c>
      <c r="B14" s="1" t="s">
        <v>173</v>
      </c>
      <c r="C14" s="1" t="s">
        <v>195</v>
      </c>
      <c r="D14" s="1" t="s">
        <v>181</v>
      </c>
      <c r="E14" s="1" t="s">
        <v>176</v>
      </c>
      <c r="F14" s="1">
        <v>1</v>
      </c>
      <c r="G14" s="2">
        <v>3063060</v>
      </c>
    </row>
    <row r="15" spans="1:7" ht="36" x14ac:dyDescent="0.25">
      <c r="A15" s="1">
        <v>11</v>
      </c>
      <c r="B15" s="1" t="s">
        <v>196</v>
      </c>
      <c r="C15" s="1" t="s">
        <v>197</v>
      </c>
      <c r="D15" s="1" t="s">
        <v>181</v>
      </c>
      <c r="E15" s="1" t="s">
        <v>198</v>
      </c>
      <c r="F15" s="1">
        <v>4</v>
      </c>
      <c r="G15" s="2">
        <v>309400</v>
      </c>
    </row>
    <row r="16" spans="1:7" ht="36" x14ac:dyDescent="0.25">
      <c r="A16" s="1">
        <v>12</v>
      </c>
      <c r="B16" s="1" t="s">
        <v>199</v>
      </c>
      <c r="C16" s="1" t="s">
        <v>200</v>
      </c>
      <c r="D16" s="1" t="s">
        <v>201</v>
      </c>
      <c r="E16" s="1" t="s">
        <v>176</v>
      </c>
      <c r="F16" s="1">
        <v>1</v>
      </c>
      <c r="G16" s="2">
        <v>263585</v>
      </c>
    </row>
    <row r="17" spans="1:7" ht="36" x14ac:dyDescent="0.25">
      <c r="A17" s="1">
        <v>13</v>
      </c>
      <c r="B17" s="1" t="s">
        <v>182</v>
      </c>
      <c r="C17" s="1" t="s">
        <v>202</v>
      </c>
      <c r="D17" s="1" t="s">
        <v>203</v>
      </c>
      <c r="E17" s="1" t="s">
        <v>185</v>
      </c>
      <c r="F17" s="1">
        <v>1</v>
      </c>
      <c r="G17" s="2">
        <v>368900</v>
      </c>
    </row>
    <row r="18" spans="1:7" ht="36" x14ac:dyDescent="0.25">
      <c r="A18" s="1">
        <v>14</v>
      </c>
      <c r="B18" s="1" t="s">
        <v>179</v>
      </c>
      <c r="C18" s="1" t="s">
        <v>204</v>
      </c>
      <c r="D18" s="1" t="s">
        <v>181</v>
      </c>
      <c r="E18" s="1" t="s">
        <v>6</v>
      </c>
      <c r="F18" s="1">
        <v>4</v>
      </c>
      <c r="G18" s="2">
        <v>162792</v>
      </c>
    </row>
    <row r="19" spans="1:7" ht="36" x14ac:dyDescent="0.25">
      <c r="A19" s="1">
        <v>15</v>
      </c>
      <c r="B19" s="1" t="s">
        <v>199</v>
      </c>
      <c r="C19" s="1" t="s">
        <v>205</v>
      </c>
      <c r="D19" s="1" t="s">
        <v>175</v>
      </c>
      <c r="E19" s="1" t="s">
        <v>176</v>
      </c>
      <c r="F19" s="1">
        <v>1</v>
      </c>
      <c r="G19" s="2">
        <v>148750</v>
      </c>
    </row>
    <row r="20" spans="1:7" ht="36" x14ac:dyDescent="0.25">
      <c r="A20" s="1">
        <v>16</v>
      </c>
      <c r="B20" s="1" t="s">
        <v>206</v>
      </c>
      <c r="C20" s="1" t="s">
        <v>207</v>
      </c>
      <c r="D20" s="1" t="s">
        <v>208</v>
      </c>
      <c r="E20" s="1" t="s">
        <v>6</v>
      </c>
      <c r="F20" s="1">
        <v>10</v>
      </c>
      <c r="G20" s="2">
        <v>130900</v>
      </c>
    </row>
    <row r="21" spans="1:7" x14ac:dyDescent="0.25">
      <c r="A21" s="7" t="s">
        <v>172</v>
      </c>
      <c r="B21" s="8"/>
      <c r="C21" s="8"/>
      <c r="D21" s="8"/>
      <c r="E21" s="8"/>
      <c r="F21" s="9"/>
      <c r="G21" s="2">
        <f>SUM(G5:G20)</f>
        <v>39911291</v>
      </c>
    </row>
    <row r="24" spans="1:7" x14ac:dyDescent="0.25">
      <c r="B24" s="4"/>
      <c r="G24" s="4"/>
    </row>
  </sheetData>
  <mergeCells count="4">
    <mergeCell ref="A1:G1"/>
    <mergeCell ref="A2:G2"/>
    <mergeCell ref="A3:G3"/>
    <mergeCell ref="A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item 1 </vt:lpstr>
      <vt:lpstr>item 2</vt:lpstr>
      <vt:lpstr>item 3</vt:lpstr>
      <vt:lpstr>item 4</vt:lpstr>
      <vt:lpstr>item 5</vt:lpstr>
      <vt:lpstr>item 6</vt:lpstr>
      <vt:lpstr>item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beatriz eugenia ossa raigosa</cp:lastModifiedBy>
  <dcterms:created xsi:type="dcterms:W3CDTF">2026-02-16T19:18:26Z</dcterms:created>
  <dcterms:modified xsi:type="dcterms:W3CDTF">2026-04-14T18:47:32Z</dcterms:modified>
</cp:coreProperties>
</file>