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-105" yWindow="-105" windowWidth="23250" windowHeight="12450"/>
  </bookViews>
  <sheets>
    <sheet name="ANEXO 3" sheetId="1" r:id="rId1"/>
    <sheet name="ANEXO 7" sheetId="2" r:id="rId2"/>
  </sheets>
  <externalReferences>
    <externalReference r:id="rId3"/>
  </externalReferences>
  <definedNames>
    <definedName name="Coordinador">'[1]SALARIOS 2026'!$F$32</definedName>
    <definedName name="Diurno">'[1]SALARIOS 2026'!$C$32</definedName>
    <definedName name="Electricista">'[1]SALARIOS 2026'!$V$32</definedName>
    <definedName name="Mresiduos">'[1]SALARIOS 2026'!$E$32</definedName>
    <definedName name="Nocturno">'[1]SALARIOS 2026'!$D$32</definedName>
    <definedName name="Supervisor">'[1]SALARIOS 2026'!$G$32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6" i="1" l="1"/>
  <c r="E36" i="1"/>
</calcChain>
</file>

<file path=xl/sharedStrings.xml><?xml version="1.0" encoding="utf-8"?>
<sst xmlns="http://schemas.openxmlformats.org/spreadsheetml/2006/main" count="187" uniqueCount="174">
  <si>
    <t>UNIVERSIDAD TECNOLÓGICA DE PEREIRA</t>
  </si>
  <si>
    <t>GESTIÓN DE SERVICIOS INSTITUCIONALES - ADMINISTRACIÓN DEL MANTENIMIENTO INSTITUCIONAL</t>
  </si>
  <si>
    <t>CONVOCATORIA PUBLICA No. GSI 01 DE 2026</t>
  </si>
  <si>
    <t>SERVICIO INTEGRAL DE ASEO Y CAFETERIA, SERVICIOS GENERALES, MANTENIMIENTO Y MEJORAMIENTO LOCATIVO DE LA PLANTA FÍSICA;  MANTENIMIENTO, CUIDADO Y ASEO ZONAS VERDES Y JARDINES EN LA UNIVERSIDAD TECNOLÓGICA DE PEREIRA Y SUS SEDES ALTERNAS</t>
  </si>
  <si>
    <t>ÍTEM</t>
  </si>
  <si>
    <t>NUMERAL</t>
  </si>
  <si>
    <t>FACTOR</t>
  </si>
  <si>
    <t>PORCENTAJE</t>
  </si>
  <si>
    <t>SUBFACTOR</t>
  </si>
  <si>
    <t>CALIFICACIÓN</t>
  </si>
  <si>
    <t>PUNTAJE MÁXIMO</t>
  </si>
  <si>
    <t>6.3.1.</t>
  </si>
  <si>
    <t>Talento Humano en el Área Metropolitana Centro Occidente de Risaralda</t>
  </si>
  <si>
    <t>Descripción</t>
  </si>
  <si>
    <t>Preexistencia de vinculación</t>
  </si>
  <si>
    <t>Compromiso de vinculación</t>
  </si>
  <si>
    <t>6.3.1.2. Profesional con experiencia en manejo plantas de tratamiento de aguas residuales-  PTARD - con caudal de 3 litros x segundo.</t>
  </si>
  <si>
    <t>6.3.1.3. Profesional para manejo de cuenta</t>
  </si>
  <si>
    <t>6.3.2</t>
  </si>
  <si>
    <t>Domicilio principal o sucursal abierta al público en el Área Metropolitana Centro Occidente de Risaralda</t>
  </si>
  <si>
    <t>&gt; =  5 años</t>
  </si>
  <si>
    <t>Compromiso de apertura</t>
  </si>
  <si>
    <r>
      <t xml:space="preserve">Domicilio principal o sucursal abierta al público en el Área Metropolitana Centro Occidente de </t>
    </r>
    <r>
      <rPr>
        <i/>
        <sz val="11"/>
        <color theme="1"/>
        <rFont val="Calibri (Cuerpo)"/>
      </rPr>
      <t>Risaralda</t>
    </r>
  </si>
  <si>
    <t>6.3.3</t>
  </si>
  <si>
    <t xml:space="preserve">Equipos y maquinaria </t>
  </si>
  <si>
    <t>Propiedad del oferente</t>
  </si>
  <si>
    <t>Contrato por leasing, renting o arrendamiento</t>
  </si>
  <si>
    <t>Compromiso de adquisición o alquiler</t>
  </si>
  <si>
    <t>6.3.3.1. Camioneta tipo estacas con capacidad de carga mayor o igual a 700 kg modelo 2020 o superior</t>
  </si>
  <si>
    <t>6.3.3.2. Camión NRH o similar modelo 2024 o superior con capacidad mayor o igual a 1.5 toneladas</t>
  </si>
  <si>
    <t xml:space="preserve">6.3.3.3. Plataforma tipo tijera eléctrica, altura mínima alcanzable de 10 metros para trabajo en interiores </t>
  </si>
  <si>
    <t>6.3.3.4. Brazo articulado eléctrico para realizar trabajo en alturas en exteriores</t>
  </si>
  <si>
    <t>6.3.4</t>
  </si>
  <si>
    <t>Capacidad operativa en el departamento de Risaralda</t>
  </si>
  <si>
    <t>Calificación máxima</t>
  </si>
  <si>
    <t>El proponente que certifique tener vinculados mayor número de empleados en el departamento de Risaralda.</t>
  </si>
  <si>
    <t>Rangos</t>
  </si>
  <si>
    <t>Puntos</t>
  </si>
  <si>
    <t>6.3.5.</t>
  </si>
  <si>
    <t>Capacidad técnica</t>
  </si>
  <si>
    <t>6.3.5.1. Certificación donde el proponente acredite haber realizado el mantenimiento y cuidado de piscinas de uso colectivo según los rangos establecidos.</t>
  </si>
  <si>
    <t>&gt;= 200 m3 &lt; 400 m3</t>
  </si>
  <si>
    <t>&gt;= 400 m3 &lt; 1000 m3</t>
  </si>
  <si>
    <t>&gt; 1000 m3</t>
  </si>
  <si>
    <t>6.3.5.2. Certificación donde el proponente acredite haber realizado el mantenimiento a plantas de tratamiento de lodos activados cuya capacidad se encuentre dentro de los rangos establecidos.</t>
  </si>
  <si>
    <t>&gt;= 1 lt/seg &lt; 2 lt/seg</t>
  </si>
  <si>
    <t xml:space="preserve">&gt;= 2 lts/seg &lt; 3 lts/seg </t>
  </si>
  <si>
    <t>&gt;= 3 lts/seg</t>
  </si>
  <si>
    <t>6.3.5.3. Certificación donde el proponente acredite haber realizado tratamiento de pisos (sellado o diamantado y cristalizado) según los rangos establecidos.</t>
  </si>
  <si>
    <t>&gt;= 1000 m2 &lt; 4000 m2</t>
  </si>
  <si>
    <t xml:space="preserve">&gt;= 4000 m2  &lt; 10.000 m2 </t>
  </si>
  <si>
    <t>&gt;= 10.000 m2</t>
  </si>
  <si>
    <t>6.3.6.</t>
  </si>
  <si>
    <t>Económico</t>
  </si>
  <si>
    <t>La propuesta que esté más cerca por encima o debajo de la media aritmética calculada</t>
  </si>
  <si>
    <t>Las propuestas que se encuentren por debajo de la media aritmética calculada</t>
  </si>
  <si>
    <t>Según regla de tres</t>
  </si>
  <si>
    <t>Las ofertas que se encuentren por encima de la media aritmética calculada</t>
  </si>
  <si>
    <t>Según regla de tres inversa</t>
  </si>
  <si>
    <t>PUNTAJE TOTAL</t>
  </si>
  <si>
    <t>SERVICIO INTEGRAL DE ASEO Y CAFETERIA, SERVICIOS GENERALES, MANTENIMIENTO Y MEJORAMIENTO LOCATIVO DE LA PLANTA FÍSICA; MANTENIMIENTO, CUIDADO Y ASEO ZONAS VERDES Y JARDINES EN LA UNIVERSIDAD TECNOLÓGICA DE PEREIRA Y SUS SEDES ALTERNAS</t>
  </si>
  <si>
    <t>CONCEPTO</t>
  </si>
  <si>
    <t>OPERARIO - 
ASEO DIURNO NOCTURNO</t>
  </si>
  <si>
    <t>MANEJO RESIDUOS  BIOLÓGICOS, QUÍMICOS</t>
  </si>
  <si>
    <t>COORDINADOR</t>
  </si>
  <si>
    <t>SUPERVISORES</t>
  </si>
  <si>
    <t>OPERARIO
ASEO ZONA VERDE Y JARDINERÍA</t>
  </si>
  <si>
    <t>OPERARIO
ASEO Y JARDINERÍA EN ESCENARIOS DEPORTIVOS</t>
  </si>
  <si>
    <t>GUADAÑADORES MTTO Y ASEO ZONAS VERDES</t>
  </si>
  <si>
    <t xml:space="preserve">PROFESIONAL MANEJO PTARD </t>
  </si>
  <si>
    <t>ASEO Y MTTO PTAR</t>
  </si>
  <si>
    <t>ASEO MTTO, CONSERVACION CALIDAD DEL AGUA PISCINAS</t>
  </si>
  <si>
    <t>SERVICIOS GENERALES MTTO LOCATIVO PINTOR Y METALISTERO</t>
  </si>
  <si>
    <t>TRABAJADOR EN ALTURAS Y ESPACIOS CONFINADOS</t>
  </si>
  <si>
    <t>OBRAS CIVILES MENORES Y FONTANERÍA</t>
  </si>
  <si>
    <t xml:space="preserve">SERVICIOS GENERALES APOYO DE LOGÍSTICO </t>
  </si>
  <si>
    <t>SER GRALES RECOLECCIÓN DESECHOS SOLIDOS Y APOYO LOGISTICO CONDUCTOR</t>
  </si>
  <si>
    <t>PESAJE RESIDUOS ASEO RECIPIENTES RECOLECTORES DE DESECHOS CENTRO DE ACOPIO</t>
  </si>
  <si>
    <t>APOYO SERVICIO DE CERRAJERIA Y ACOMPAÑAMIENTO PERSONAL DE MANTENIMIENTO</t>
  </si>
  <si>
    <t>ELECTRICISTA
TRABAJO EN ALTURAS</t>
  </si>
  <si>
    <t>DOTACION UNIFORMES Y CALZADO</t>
  </si>
  <si>
    <t>PANTALON</t>
  </si>
  <si>
    <t>CAMISA</t>
  </si>
  <si>
    <t>CALZADO</t>
  </si>
  <si>
    <t>OVEROL</t>
  </si>
  <si>
    <t>EPP</t>
  </si>
  <si>
    <t>CABEZA</t>
  </si>
  <si>
    <t>OJOS Y ROSTRO</t>
  </si>
  <si>
    <t>OIDOS</t>
  </si>
  <si>
    <t>SISTEMA RESPIRATORIO</t>
  </si>
  <si>
    <t>MANOS Y BRAZOS</t>
  </si>
  <si>
    <t>PIES Y PIERNAS</t>
  </si>
  <si>
    <t>CUERPO</t>
  </si>
  <si>
    <t>MAQUINARIA Y EQUIPO</t>
  </si>
  <si>
    <t>PERSONAL DEL ASEO</t>
  </si>
  <si>
    <t>Tres (3) máquinas rotativas de 20” y 175 rpm.</t>
  </si>
  <si>
    <t>Una (1) máquina autoescrubber de 20” a batería.</t>
  </si>
  <si>
    <t>Dos (2) maquinas de inyección y extracción.</t>
  </si>
  <si>
    <t>Una (1) hidro lavadora de gasolina de 3000 psi</t>
  </si>
  <si>
    <t>Baldes con escurridor tipo rubbermaid o estra (uno por cada operario asignado al aseo)</t>
  </si>
  <si>
    <t>Carros de aseo tipo rubbermaid o estra – para transportar de manera eficiente todos los elementos necesarios, para realizar una buena labor de aseo (uno por cada operario de aseo)</t>
  </si>
  <si>
    <t>Tres (3) Señales de precaución por operario (tres señales por cada operario de acuerdo al número de las personas asignadas al aseo).</t>
  </si>
  <si>
    <t>Squeeges para limpieza de vidrios de 18” tipo unger (uno por cada operario de aseo).</t>
  </si>
  <si>
    <t>Cuatro (4) escaleras de tijera de diferentes tamaños</t>
  </si>
  <si>
    <t>Cuatro (4) mangueras con longitud de 100 mts., o más cada una.</t>
  </si>
  <si>
    <t>Una (1) extensión telescópica de 5.5 metros tipo unger con sus respectivos accesorios por edificio asignado al aseo.</t>
  </si>
  <si>
    <t>Un (1) sistema spray mop por cada operario del aseo.</t>
  </si>
  <si>
    <t xml:space="preserve">Cuatro (4) microfibras para cada operario del aseo para ser utilizadas en el sistema spray mop estas microfibras se deberán cambiar cada tres (3) meses. </t>
  </si>
  <si>
    <t>Espátula con cabo – una por cada operario del aseo.</t>
  </si>
  <si>
    <t xml:space="preserve">Otros </t>
  </si>
  <si>
    <t>PERSONAL DE ZONAS VERDES, JARDINERIA Y GUADAÑADORES</t>
  </si>
  <si>
    <t>Guadañadoras – se exige equipos nuevos – en igual número según personas a asignar.</t>
  </si>
  <si>
    <t>Un (1) Mini tractor para corte de césped. Potencia 19.4 HP</t>
  </si>
  <si>
    <t xml:space="preserve">Dos (2) corta setos para corte de cerca viva - </t>
  </si>
  <si>
    <t>Un (1) corta césped ancho ded corte 18" a gasolina</t>
  </si>
  <si>
    <t>Dos (2) máquinas sopladoras con motor mayor o igual a 40 c.c. – se exige equipos nuevos y silenciosos.</t>
  </si>
  <si>
    <t>1 motosierra pequeña de 310 potencia mayor a 3.1 kw. para la poda moderada de árboles caídos y arbustos.</t>
  </si>
  <si>
    <t>1 motosierra grande de 660 de potencia mayor a 5 kw.</t>
  </si>
  <si>
    <t>1 podadora de alturas tipo Stihl</t>
  </si>
  <si>
    <t>8 contenedores con ruedas de 480 litros para recolección de residuos vegetales.</t>
  </si>
  <si>
    <t>Herramientas tradicionales para jardinería (palas, palines, barretones, barras, rastrillos, machetes, buguis (carreta), alicates, destornilladores, juego de llaves boca fija, holladoras, picas, tijeras podadoras, fumigadoras, azadones, etc.).</t>
  </si>
  <si>
    <t>buggis 1 por cada jardinero</t>
  </si>
  <si>
    <t>Equipo completo de protección para los jardineros para las aplicaciones de agro insumos.</t>
  </si>
  <si>
    <t>Otros</t>
  </si>
  <si>
    <t>PERSONAL ASEO MTTO, CONSERVACION CALIDAD DEL AGUA PISCINAS</t>
  </si>
  <si>
    <t>Nasas</t>
  </si>
  <si>
    <t>Cepillos de cerdas duras para cepillado de paredes, bordes, fondo de piscinas etc.</t>
  </si>
  <si>
    <t>Mangueras limpiadoras de fondo</t>
  </si>
  <si>
    <t>Carro aspirador</t>
  </si>
  <si>
    <t>Extensión o mango telescópico</t>
  </si>
  <si>
    <t>Manguera de agua de 100 mts o mas</t>
  </si>
  <si>
    <t>Hidro Lavadora eléctrica</t>
  </si>
  <si>
    <t>PERSONAL SERVICIOS GENERALES MTTO LOCATIVO PINTOR Y METALISTERO</t>
  </si>
  <si>
    <t xml:space="preserve">Codal </t>
  </si>
  <si>
    <t>Llanas</t>
  </si>
  <si>
    <t xml:space="preserve">Compresor </t>
  </si>
  <si>
    <t>Soldador eléctrico</t>
  </si>
  <si>
    <t>Herramientas básicas para metalisteria</t>
  </si>
  <si>
    <t>PERSONAL OBRAS CIVILES MENORES Y FONTANERÍA</t>
  </si>
  <si>
    <t>Pulidora inalámbrica</t>
  </si>
  <si>
    <t>Taladro inalámbrico</t>
  </si>
  <si>
    <t>Prensa de banco</t>
  </si>
  <si>
    <t xml:space="preserve">Herramientas basicas </t>
  </si>
  <si>
    <t>Oros</t>
  </si>
  <si>
    <t>PERSONAL TRABAJO EN ALTURAS/ESPACIOS CONFINADOS Y ELECTRICISTA</t>
  </si>
  <si>
    <t>Arnés de cuerpo entero </t>
  </si>
  <si>
    <t>Eslingas y líneas de vida</t>
  </si>
  <si>
    <t>Eslingas con amortiguador de impacto</t>
  </si>
  <si>
    <t>Sistemas Retráctiles </t>
  </si>
  <si>
    <t>Líneas de vida (cables/cuerdas): Vías seguras para moverse, con puntos de anclaje. </t>
  </si>
  <si>
    <t>Mosquetones: Conectores de doble seguro para unir componentes. </t>
  </si>
  <si>
    <t>Puntos de anclaje: Estructuras seguras donde se sujetan las líneas de vida. </t>
  </si>
  <si>
    <t>Cuatro (4) escaleras de tijera de fibra de diferentes tamaños</t>
  </si>
  <si>
    <t>Trípode y equipos de rescate</t>
  </si>
  <si>
    <t>Cuerda de 120 mts</t>
  </si>
  <si>
    <t>Sopladora eléctrica inalámbrica</t>
  </si>
  <si>
    <t>Hidro lavadora eléctrica</t>
  </si>
  <si>
    <t>Extractor e inyector de aire</t>
  </si>
  <si>
    <t>Herramientas básicas para trabajos en alturas (destornilladores, alicates, llaves boca fija, juego de rachet, tijera de lámina, maceta pequeña de 3 lbs.,</t>
  </si>
  <si>
    <t>Una (1) manguera con longitud de 100 mts., o más.</t>
  </si>
  <si>
    <t>Polea doble</t>
  </si>
  <si>
    <t>Herramientas basicas para electricista</t>
  </si>
  <si>
    <t>DOTACIÓN - EPP - SST-EXAMENES</t>
  </si>
  <si>
    <t>MAQUINARIA - EQUIPO - HERRAMIENTA</t>
  </si>
  <si>
    <t>KIT BÁSICO DE LIMPIEZA</t>
  </si>
  <si>
    <t>TOTAL EMPLEADO</t>
  </si>
  <si>
    <t>_____________________________________________________</t>
  </si>
  <si>
    <t>FIRMA REPRESENTANTE LEGAL</t>
  </si>
  <si>
    <r>
      <rPr>
        <b/>
        <sz val="11"/>
        <color theme="1"/>
        <rFont val="Calibri"/>
        <family val="2"/>
        <scheme val="minor"/>
      </rPr>
      <t>NOTA 1:</t>
    </r>
    <r>
      <rPr>
        <sz val="11"/>
        <color theme="1"/>
        <rFont val="Calibri"/>
        <family val="2"/>
        <scheme val="minor"/>
      </rPr>
      <t xml:space="preserve"> en la presente matriz se incluyen algunos items que debe considerar el proponente para el calculo de los costos por uniformes y calzado al igual que por los EPP - El proponente deberá analziar según los factores que se describen en los diferentes items</t>
    </r>
  </si>
  <si>
    <r>
      <rPr>
        <b/>
        <sz val="11"/>
        <color theme="1"/>
        <rFont val="Calibri"/>
        <family val="2"/>
        <scheme val="minor"/>
      </rPr>
      <t>NOTA 2:</t>
    </r>
    <r>
      <rPr>
        <sz val="11"/>
        <color theme="1"/>
        <rFont val="Calibri"/>
        <family val="2"/>
        <scheme val="minor"/>
      </rPr>
      <t xml:space="preserve"> Con relación a la maquinaria y equipo, en el pliego de condiciones y en la presente matriz se describen los minimos que debe considerar el proponente con el fin de cumplir con los requisitos de la presente convocatoria publica.</t>
    </r>
  </si>
  <si>
    <t>Dos (2) hidro lavadoras profesionales de alta presión eléctricas de 2500 psi</t>
  </si>
  <si>
    <r>
      <t xml:space="preserve">ANEXO No. 7 - </t>
    </r>
    <r>
      <rPr>
        <b/>
        <sz val="8"/>
        <color rgb="FFFF0000"/>
        <rFont val="Arial"/>
        <family val="2"/>
      </rPr>
      <t>MODIFICADO</t>
    </r>
    <r>
      <rPr>
        <b/>
        <sz val="8"/>
        <rFont val="Arial"/>
        <family val="2"/>
      </rPr>
      <t xml:space="preserve"> - MATRIZ ANÁLISIS VALORES UNITARIOS DOTACIÓN - EPP - MAQUINARIA Y EQUIPO</t>
    </r>
  </si>
  <si>
    <t>CONVOCATORIA PÚBLICA No. GSI 01 DE 2026</t>
  </si>
  <si>
    <r>
      <t xml:space="preserve">ANEXO No. 3 - </t>
    </r>
    <r>
      <rPr>
        <b/>
        <sz val="10"/>
        <color rgb="FFFF0000"/>
        <rFont val="Calibri"/>
        <family val="2"/>
        <scheme val="minor"/>
      </rPr>
      <t xml:space="preserve"> MODIFICADO </t>
    </r>
    <r>
      <rPr>
        <b/>
        <sz val="10"/>
        <rFont val="Calibri"/>
        <family val="2"/>
        <scheme val="minor"/>
      </rPr>
      <t xml:space="preserve">- MATRIZ ASIGNACIÓN DE PUNTAJE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</si>
</sst>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_-&quot;$&quot;* #,##0_-;\-&quot;$&quot;* #,##0_-;_-&quot;$&quot;* &quot;-&quot;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 (Cuerpo)"/>
    </font>
    <font>
      <b/>
      <i/>
      <sz val="11"/>
      <color rgb="FFFF0000"/>
      <name val="Calibri"/>
      <family val="2"/>
      <scheme val="minor"/>
    </font>
    <font>
      <b/>
      <sz val="8"/>
      <name val="Arial"/>
      <family val="2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theme="1"/>
      <name val="Arial"/>
      <family val="2"/>
    </font>
    <font>
      <b/>
      <sz val="6"/>
      <name val="Arial"/>
      <family val="2"/>
    </font>
    <font>
      <sz val="6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2" xfId="2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9" fontId="5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1" fontId="13" fillId="0" borderId="42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1" fontId="10" fillId="0" borderId="43" xfId="0" applyNumberFormat="1" applyFont="1" applyBorder="1" applyAlignment="1" applyProtection="1">
      <alignment vertical="center" wrapText="1"/>
      <protection locked="0"/>
    </xf>
    <xf numFmtId="1" fontId="10" fillId="0" borderId="44" xfId="0" applyNumberFormat="1" applyFont="1" applyBorder="1" applyAlignment="1" applyProtection="1">
      <alignment vertical="center" wrapText="1"/>
      <protection locked="0"/>
    </xf>
    <xf numFmtId="1" fontId="10" fillId="0" borderId="45" xfId="0" applyNumberFormat="1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 wrapText="1"/>
      <protection locked="0"/>
    </xf>
    <xf numFmtId="165" fontId="10" fillId="0" borderId="41" xfId="1" applyFont="1" applyFill="1" applyBorder="1" applyAlignment="1" applyProtection="1">
      <alignment vertical="center" wrapText="1"/>
      <protection locked="0"/>
    </xf>
    <xf numFmtId="165" fontId="10" fillId="0" borderId="31" xfId="1" applyFont="1" applyFill="1" applyBorder="1" applyAlignment="1" applyProtection="1">
      <alignment vertical="center" wrapText="1"/>
      <protection locked="0"/>
    </xf>
    <xf numFmtId="165" fontId="10" fillId="0" borderId="32" xfId="1" applyFont="1" applyFill="1" applyBorder="1" applyAlignment="1" applyProtection="1">
      <alignment vertical="center" wrapText="1"/>
      <protection locked="0"/>
    </xf>
    <xf numFmtId="165" fontId="10" fillId="0" borderId="42" xfId="1" applyFont="1" applyFill="1" applyBorder="1" applyAlignment="1" applyProtection="1">
      <alignment vertical="center" wrapText="1"/>
      <protection locked="0"/>
    </xf>
    <xf numFmtId="165" fontId="10" fillId="0" borderId="35" xfId="1" applyFont="1" applyFill="1" applyBorder="1" applyAlignment="1" applyProtection="1">
      <alignment vertical="center" wrapText="1"/>
      <protection locked="0"/>
    </xf>
    <xf numFmtId="165" fontId="10" fillId="0" borderId="36" xfId="1" applyFont="1" applyFill="1" applyBorder="1" applyAlignment="1" applyProtection="1">
      <alignment vertical="center" wrapText="1"/>
      <protection locked="0"/>
    </xf>
    <xf numFmtId="165" fontId="22" fillId="0" borderId="42" xfId="1" applyFont="1" applyFill="1" applyBorder="1" applyAlignment="1" applyProtection="1">
      <alignment vertical="center" wrapText="1"/>
      <protection locked="0"/>
    </xf>
    <xf numFmtId="165" fontId="22" fillId="0" borderId="35" xfId="1" applyFont="1" applyFill="1" applyBorder="1" applyAlignment="1" applyProtection="1">
      <alignment vertical="center" wrapText="1"/>
      <protection locked="0"/>
    </xf>
    <xf numFmtId="165" fontId="22" fillId="0" borderId="36" xfId="1" applyFont="1" applyFill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165" fontId="10" fillId="0" borderId="46" xfId="0" applyNumberFormat="1" applyFont="1" applyBorder="1" applyAlignment="1" applyProtection="1">
      <alignment vertical="center" wrapText="1"/>
      <protection locked="0"/>
    </xf>
    <xf numFmtId="165" fontId="10" fillId="0" borderId="38" xfId="0" applyNumberFormat="1" applyFont="1" applyBorder="1" applyAlignment="1" applyProtection="1">
      <alignment vertical="center" wrapText="1"/>
      <protection locked="0"/>
    </xf>
    <xf numFmtId="165" fontId="10" fillId="0" borderId="39" xfId="0" applyNumberFormat="1" applyFont="1" applyBorder="1" applyAlignment="1" applyProtection="1">
      <alignment vertical="center" wrapText="1"/>
      <protection locked="0"/>
    </xf>
    <xf numFmtId="165" fontId="10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9" fontId="5" fillId="0" borderId="4" xfId="2" applyFont="1" applyBorder="1" applyAlignment="1">
      <alignment horizontal="center" vertical="center" wrapText="1"/>
    </xf>
    <xf numFmtId="9" fontId="5" fillId="0" borderId="0" xfId="2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9" fontId="5" fillId="0" borderId="29" xfId="2" applyFont="1" applyFill="1" applyBorder="1" applyAlignment="1">
      <alignment horizontal="center" vertical="center" wrapText="1"/>
    </xf>
    <xf numFmtId="9" fontId="5" fillId="0" borderId="27" xfId="2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5" fillId="0" borderId="4" xfId="2" applyFont="1" applyFill="1" applyBorder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9" fontId="5" fillId="0" borderId="19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%20GSI%20-%20UTP\4.%20GSI%202026\ASSERVI%202026\Proyecc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Y SALARIOS 2026"/>
      <sheetName val="SALARIOS 2026"/>
      <sheetName val="Hoja1"/>
      <sheetName val="Hoja2"/>
    </sheetNames>
    <sheetDataSet>
      <sheetData sheetId="0"/>
      <sheetData sheetId="1">
        <row r="32">
          <cell r="C32">
            <v>3033515</v>
          </cell>
          <cell r="D32">
            <v>3922608</v>
          </cell>
          <cell r="E32">
            <v>2937123</v>
          </cell>
          <cell r="F32">
            <v>8221435</v>
          </cell>
          <cell r="G32">
            <v>4952513</v>
          </cell>
          <cell r="V32">
            <v>5003479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K36"/>
  <sheetViews>
    <sheetView tabSelected="1" zoomScale="110" zoomScaleNormal="110" workbookViewId="0">
      <selection activeCell="B8" sqref="B8"/>
    </sheetView>
  </sheetViews>
  <sheetFormatPr baseColWidth="10" defaultColWidth="11" defaultRowHeight="15"/>
  <cols>
    <col min="1" max="1" width="7.7109375" style="1" customWidth="1"/>
    <col min="2" max="2" width="6" style="1" bestFit="1" customWidth="1"/>
    <col min="3" max="3" width="10.28515625" style="1" bestFit="1" customWidth="1"/>
    <col min="4" max="4" width="21.28515625" style="1" customWidth="1"/>
    <col min="5" max="5" width="12.42578125" style="1" bestFit="1" customWidth="1"/>
    <col min="6" max="6" width="42" style="1" customWidth="1"/>
    <col min="7" max="7" width="14.42578125" style="1" customWidth="1"/>
    <col min="8" max="8" width="8.28515625" style="1" customWidth="1"/>
    <col min="9" max="9" width="11.42578125" style="1" customWidth="1"/>
    <col min="10" max="10" width="16.7109375" style="1" customWidth="1"/>
    <col min="11" max="11" width="12.42578125" style="1" customWidth="1"/>
    <col min="12" max="234" width="11.42578125" style="1" customWidth="1"/>
    <col min="235" max="236" width="11" style="1"/>
    <col min="237" max="237" width="22.5703125" style="1" bestFit="1" customWidth="1"/>
    <col min="238" max="238" width="13.28515625" style="1" bestFit="1" customWidth="1"/>
    <col min="239" max="239" width="35.85546875" style="1" customWidth="1"/>
    <col min="240" max="490" width="11.42578125" style="1" customWidth="1"/>
    <col min="491" max="492" width="11" style="1"/>
    <col min="493" max="493" width="22.5703125" style="1" bestFit="1" customWidth="1"/>
    <col min="494" max="494" width="13.28515625" style="1" bestFit="1" customWidth="1"/>
    <col min="495" max="495" width="35.85546875" style="1" customWidth="1"/>
    <col min="496" max="746" width="11.42578125" style="1" customWidth="1"/>
    <col min="747" max="748" width="11" style="1"/>
    <col min="749" max="749" width="22.5703125" style="1" bestFit="1" customWidth="1"/>
    <col min="750" max="750" width="13.28515625" style="1" bestFit="1" customWidth="1"/>
    <col min="751" max="751" width="35.85546875" style="1" customWidth="1"/>
    <col min="752" max="1002" width="11.42578125" style="1" customWidth="1"/>
    <col min="1003" max="1004" width="11" style="1"/>
    <col min="1005" max="1005" width="22.5703125" style="1" bestFit="1" customWidth="1"/>
    <col min="1006" max="1006" width="13.28515625" style="1" bestFit="1" customWidth="1"/>
    <col min="1007" max="1007" width="35.85546875" style="1" customWidth="1"/>
    <col min="1008" max="1258" width="11.42578125" style="1" customWidth="1"/>
    <col min="1259" max="1260" width="11" style="1"/>
    <col min="1261" max="1261" width="22.5703125" style="1" bestFit="1" customWidth="1"/>
    <col min="1262" max="1262" width="13.28515625" style="1" bestFit="1" customWidth="1"/>
    <col min="1263" max="1263" width="35.85546875" style="1" customWidth="1"/>
    <col min="1264" max="1514" width="11.42578125" style="1" customWidth="1"/>
    <col min="1515" max="1516" width="11" style="1"/>
    <col min="1517" max="1517" width="22.5703125" style="1" bestFit="1" customWidth="1"/>
    <col min="1518" max="1518" width="13.28515625" style="1" bestFit="1" customWidth="1"/>
    <col min="1519" max="1519" width="35.85546875" style="1" customWidth="1"/>
    <col min="1520" max="1770" width="11.42578125" style="1" customWidth="1"/>
    <col min="1771" max="1772" width="11" style="1"/>
    <col min="1773" max="1773" width="22.5703125" style="1" bestFit="1" customWidth="1"/>
    <col min="1774" max="1774" width="13.28515625" style="1" bestFit="1" customWidth="1"/>
    <col min="1775" max="1775" width="35.85546875" style="1" customWidth="1"/>
    <col min="1776" max="2026" width="11.42578125" style="1" customWidth="1"/>
    <col min="2027" max="2028" width="11" style="1"/>
    <col min="2029" max="2029" width="22.5703125" style="1" bestFit="1" customWidth="1"/>
    <col min="2030" max="2030" width="13.28515625" style="1" bestFit="1" customWidth="1"/>
    <col min="2031" max="2031" width="35.85546875" style="1" customWidth="1"/>
    <col min="2032" max="2282" width="11.42578125" style="1" customWidth="1"/>
    <col min="2283" max="2284" width="11" style="1"/>
    <col min="2285" max="2285" width="22.5703125" style="1" bestFit="1" customWidth="1"/>
    <col min="2286" max="2286" width="13.28515625" style="1" bestFit="1" customWidth="1"/>
    <col min="2287" max="2287" width="35.85546875" style="1" customWidth="1"/>
    <col min="2288" max="2538" width="11.42578125" style="1" customWidth="1"/>
    <col min="2539" max="2540" width="11" style="1"/>
    <col min="2541" max="2541" width="22.5703125" style="1" bestFit="1" customWidth="1"/>
    <col min="2542" max="2542" width="13.28515625" style="1" bestFit="1" customWidth="1"/>
    <col min="2543" max="2543" width="35.85546875" style="1" customWidth="1"/>
    <col min="2544" max="2794" width="11.42578125" style="1" customWidth="1"/>
    <col min="2795" max="2796" width="11" style="1"/>
    <col min="2797" max="2797" width="22.5703125" style="1" bestFit="1" customWidth="1"/>
    <col min="2798" max="2798" width="13.28515625" style="1" bestFit="1" customWidth="1"/>
    <col min="2799" max="2799" width="35.85546875" style="1" customWidth="1"/>
    <col min="2800" max="3050" width="11.42578125" style="1" customWidth="1"/>
    <col min="3051" max="3052" width="11" style="1"/>
    <col min="3053" max="3053" width="22.5703125" style="1" bestFit="1" customWidth="1"/>
    <col min="3054" max="3054" width="13.28515625" style="1" bestFit="1" customWidth="1"/>
    <col min="3055" max="3055" width="35.85546875" style="1" customWidth="1"/>
    <col min="3056" max="3306" width="11.42578125" style="1" customWidth="1"/>
    <col min="3307" max="3308" width="11" style="1"/>
    <col min="3309" max="3309" width="22.5703125" style="1" bestFit="1" customWidth="1"/>
    <col min="3310" max="3310" width="13.28515625" style="1" bestFit="1" customWidth="1"/>
    <col min="3311" max="3311" width="35.85546875" style="1" customWidth="1"/>
    <col min="3312" max="3562" width="11.42578125" style="1" customWidth="1"/>
    <col min="3563" max="3564" width="11" style="1"/>
    <col min="3565" max="3565" width="22.5703125" style="1" bestFit="1" customWidth="1"/>
    <col min="3566" max="3566" width="13.28515625" style="1" bestFit="1" customWidth="1"/>
    <col min="3567" max="3567" width="35.85546875" style="1" customWidth="1"/>
    <col min="3568" max="3818" width="11.42578125" style="1" customWidth="1"/>
    <col min="3819" max="3820" width="11" style="1"/>
    <col min="3821" max="3821" width="22.5703125" style="1" bestFit="1" customWidth="1"/>
    <col min="3822" max="3822" width="13.28515625" style="1" bestFit="1" customWidth="1"/>
    <col min="3823" max="3823" width="35.85546875" style="1" customWidth="1"/>
    <col min="3824" max="4074" width="11.42578125" style="1" customWidth="1"/>
    <col min="4075" max="4076" width="11" style="1"/>
    <col min="4077" max="4077" width="22.5703125" style="1" bestFit="1" customWidth="1"/>
    <col min="4078" max="4078" width="13.28515625" style="1" bestFit="1" customWidth="1"/>
    <col min="4079" max="4079" width="35.85546875" style="1" customWidth="1"/>
    <col min="4080" max="4330" width="11.42578125" style="1" customWidth="1"/>
    <col min="4331" max="4332" width="11" style="1"/>
    <col min="4333" max="4333" width="22.5703125" style="1" bestFit="1" customWidth="1"/>
    <col min="4334" max="4334" width="13.28515625" style="1" bestFit="1" customWidth="1"/>
    <col min="4335" max="4335" width="35.85546875" style="1" customWidth="1"/>
    <col min="4336" max="4586" width="11.42578125" style="1" customWidth="1"/>
    <col min="4587" max="4588" width="11" style="1"/>
    <col min="4589" max="4589" width="22.5703125" style="1" bestFit="1" customWidth="1"/>
    <col min="4590" max="4590" width="13.28515625" style="1" bestFit="1" customWidth="1"/>
    <col min="4591" max="4591" width="35.85546875" style="1" customWidth="1"/>
    <col min="4592" max="4842" width="11.42578125" style="1" customWidth="1"/>
    <col min="4843" max="4844" width="11" style="1"/>
    <col min="4845" max="4845" width="22.5703125" style="1" bestFit="1" customWidth="1"/>
    <col min="4846" max="4846" width="13.28515625" style="1" bestFit="1" customWidth="1"/>
    <col min="4847" max="4847" width="35.85546875" style="1" customWidth="1"/>
    <col min="4848" max="5098" width="11.42578125" style="1" customWidth="1"/>
    <col min="5099" max="5100" width="11" style="1"/>
    <col min="5101" max="5101" width="22.5703125" style="1" bestFit="1" customWidth="1"/>
    <col min="5102" max="5102" width="13.28515625" style="1" bestFit="1" customWidth="1"/>
    <col min="5103" max="5103" width="35.85546875" style="1" customWidth="1"/>
    <col min="5104" max="5354" width="11.42578125" style="1" customWidth="1"/>
    <col min="5355" max="5356" width="11" style="1"/>
    <col min="5357" max="5357" width="22.5703125" style="1" bestFit="1" customWidth="1"/>
    <col min="5358" max="5358" width="13.28515625" style="1" bestFit="1" customWidth="1"/>
    <col min="5359" max="5359" width="35.85546875" style="1" customWidth="1"/>
    <col min="5360" max="5610" width="11.42578125" style="1" customWidth="1"/>
    <col min="5611" max="5612" width="11" style="1"/>
    <col min="5613" max="5613" width="22.5703125" style="1" bestFit="1" customWidth="1"/>
    <col min="5614" max="5614" width="13.28515625" style="1" bestFit="1" customWidth="1"/>
    <col min="5615" max="5615" width="35.85546875" style="1" customWidth="1"/>
    <col min="5616" max="5866" width="11.42578125" style="1" customWidth="1"/>
    <col min="5867" max="5868" width="11" style="1"/>
    <col min="5869" max="5869" width="22.5703125" style="1" bestFit="1" customWidth="1"/>
    <col min="5870" max="5870" width="13.28515625" style="1" bestFit="1" customWidth="1"/>
    <col min="5871" max="5871" width="35.85546875" style="1" customWidth="1"/>
    <col min="5872" max="6122" width="11.42578125" style="1" customWidth="1"/>
    <col min="6123" max="6124" width="11" style="1"/>
    <col min="6125" max="6125" width="22.5703125" style="1" bestFit="1" customWidth="1"/>
    <col min="6126" max="6126" width="13.28515625" style="1" bestFit="1" customWidth="1"/>
    <col min="6127" max="6127" width="35.85546875" style="1" customWidth="1"/>
    <col min="6128" max="6378" width="11.42578125" style="1" customWidth="1"/>
    <col min="6379" max="6380" width="11" style="1"/>
    <col min="6381" max="6381" width="22.5703125" style="1" bestFit="1" customWidth="1"/>
    <col min="6382" max="6382" width="13.28515625" style="1" bestFit="1" customWidth="1"/>
    <col min="6383" max="6383" width="35.85546875" style="1" customWidth="1"/>
    <col min="6384" max="6634" width="11.42578125" style="1" customWidth="1"/>
    <col min="6635" max="6636" width="11" style="1"/>
    <col min="6637" max="6637" width="22.5703125" style="1" bestFit="1" customWidth="1"/>
    <col min="6638" max="6638" width="13.28515625" style="1" bestFit="1" customWidth="1"/>
    <col min="6639" max="6639" width="35.85546875" style="1" customWidth="1"/>
    <col min="6640" max="6890" width="11.42578125" style="1" customWidth="1"/>
    <col min="6891" max="6892" width="11" style="1"/>
    <col min="6893" max="6893" width="22.5703125" style="1" bestFit="1" customWidth="1"/>
    <col min="6894" max="6894" width="13.28515625" style="1" bestFit="1" customWidth="1"/>
    <col min="6895" max="6895" width="35.85546875" style="1" customWidth="1"/>
    <col min="6896" max="7146" width="11.42578125" style="1" customWidth="1"/>
    <col min="7147" max="7148" width="11" style="1"/>
    <col min="7149" max="7149" width="22.5703125" style="1" bestFit="1" customWidth="1"/>
    <col min="7150" max="7150" width="13.28515625" style="1" bestFit="1" customWidth="1"/>
    <col min="7151" max="7151" width="35.85546875" style="1" customWidth="1"/>
    <col min="7152" max="7402" width="11.42578125" style="1" customWidth="1"/>
    <col min="7403" max="7404" width="11" style="1"/>
    <col min="7405" max="7405" width="22.5703125" style="1" bestFit="1" customWidth="1"/>
    <col min="7406" max="7406" width="13.28515625" style="1" bestFit="1" customWidth="1"/>
    <col min="7407" max="7407" width="35.85546875" style="1" customWidth="1"/>
    <col min="7408" max="7658" width="11.42578125" style="1" customWidth="1"/>
    <col min="7659" max="7660" width="11" style="1"/>
    <col min="7661" max="7661" width="22.5703125" style="1" bestFit="1" customWidth="1"/>
    <col min="7662" max="7662" width="13.28515625" style="1" bestFit="1" customWidth="1"/>
    <col min="7663" max="7663" width="35.85546875" style="1" customWidth="1"/>
    <col min="7664" max="7914" width="11.42578125" style="1" customWidth="1"/>
    <col min="7915" max="7916" width="11" style="1"/>
    <col min="7917" max="7917" width="22.5703125" style="1" bestFit="1" customWidth="1"/>
    <col min="7918" max="7918" width="13.28515625" style="1" bestFit="1" customWidth="1"/>
    <col min="7919" max="7919" width="35.85546875" style="1" customWidth="1"/>
    <col min="7920" max="8170" width="11.42578125" style="1" customWidth="1"/>
    <col min="8171" max="8172" width="11" style="1"/>
    <col min="8173" max="8173" width="22.5703125" style="1" bestFit="1" customWidth="1"/>
    <col min="8174" max="8174" width="13.28515625" style="1" bestFit="1" customWidth="1"/>
    <col min="8175" max="8175" width="35.85546875" style="1" customWidth="1"/>
    <col min="8176" max="8426" width="11.42578125" style="1" customWidth="1"/>
    <col min="8427" max="8428" width="11" style="1"/>
    <col min="8429" max="8429" width="22.5703125" style="1" bestFit="1" customWidth="1"/>
    <col min="8430" max="8430" width="13.28515625" style="1" bestFit="1" customWidth="1"/>
    <col min="8431" max="8431" width="35.85546875" style="1" customWidth="1"/>
    <col min="8432" max="8682" width="11.42578125" style="1" customWidth="1"/>
    <col min="8683" max="8684" width="11" style="1"/>
    <col min="8685" max="8685" width="22.5703125" style="1" bestFit="1" customWidth="1"/>
    <col min="8686" max="8686" width="13.28515625" style="1" bestFit="1" customWidth="1"/>
    <col min="8687" max="8687" width="35.85546875" style="1" customWidth="1"/>
    <col min="8688" max="8938" width="11.42578125" style="1" customWidth="1"/>
    <col min="8939" max="8940" width="11" style="1"/>
    <col min="8941" max="8941" width="22.5703125" style="1" bestFit="1" customWidth="1"/>
    <col min="8942" max="8942" width="13.28515625" style="1" bestFit="1" customWidth="1"/>
    <col min="8943" max="8943" width="35.85546875" style="1" customWidth="1"/>
    <col min="8944" max="9194" width="11.42578125" style="1" customWidth="1"/>
    <col min="9195" max="9196" width="11" style="1"/>
    <col min="9197" max="9197" width="22.5703125" style="1" bestFit="1" customWidth="1"/>
    <col min="9198" max="9198" width="13.28515625" style="1" bestFit="1" customWidth="1"/>
    <col min="9199" max="9199" width="35.85546875" style="1" customWidth="1"/>
    <col min="9200" max="9450" width="11.42578125" style="1" customWidth="1"/>
    <col min="9451" max="9452" width="11" style="1"/>
    <col min="9453" max="9453" width="22.5703125" style="1" bestFit="1" customWidth="1"/>
    <col min="9454" max="9454" width="13.28515625" style="1" bestFit="1" customWidth="1"/>
    <col min="9455" max="9455" width="35.85546875" style="1" customWidth="1"/>
    <col min="9456" max="9706" width="11.42578125" style="1" customWidth="1"/>
    <col min="9707" max="9708" width="11" style="1"/>
    <col min="9709" max="9709" width="22.5703125" style="1" bestFit="1" customWidth="1"/>
    <col min="9710" max="9710" width="13.28515625" style="1" bestFit="1" customWidth="1"/>
    <col min="9711" max="9711" width="35.85546875" style="1" customWidth="1"/>
    <col min="9712" max="9962" width="11.42578125" style="1" customWidth="1"/>
    <col min="9963" max="9964" width="11" style="1"/>
    <col min="9965" max="9965" width="22.5703125" style="1" bestFit="1" customWidth="1"/>
    <col min="9966" max="9966" width="13.28515625" style="1" bestFit="1" customWidth="1"/>
    <col min="9967" max="9967" width="35.85546875" style="1" customWidth="1"/>
    <col min="9968" max="10218" width="11.42578125" style="1" customWidth="1"/>
    <col min="10219" max="10220" width="11" style="1"/>
    <col min="10221" max="10221" width="22.5703125" style="1" bestFit="1" customWidth="1"/>
    <col min="10222" max="10222" width="13.28515625" style="1" bestFit="1" customWidth="1"/>
    <col min="10223" max="10223" width="35.85546875" style="1" customWidth="1"/>
    <col min="10224" max="10474" width="11.42578125" style="1" customWidth="1"/>
    <col min="10475" max="10476" width="11" style="1"/>
    <col min="10477" max="10477" width="22.5703125" style="1" bestFit="1" customWidth="1"/>
    <col min="10478" max="10478" width="13.28515625" style="1" bestFit="1" customWidth="1"/>
    <col min="10479" max="10479" width="35.85546875" style="1" customWidth="1"/>
    <col min="10480" max="10730" width="11.42578125" style="1" customWidth="1"/>
    <col min="10731" max="10732" width="11" style="1"/>
    <col min="10733" max="10733" width="22.5703125" style="1" bestFit="1" customWidth="1"/>
    <col min="10734" max="10734" width="13.28515625" style="1" bestFit="1" customWidth="1"/>
    <col min="10735" max="10735" width="35.85546875" style="1" customWidth="1"/>
    <col min="10736" max="10986" width="11.42578125" style="1" customWidth="1"/>
    <col min="10987" max="10988" width="11" style="1"/>
    <col min="10989" max="10989" width="22.5703125" style="1" bestFit="1" customWidth="1"/>
    <col min="10990" max="10990" width="13.28515625" style="1" bestFit="1" customWidth="1"/>
    <col min="10991" max="10991" width="35.85546875" style="1" customWidth="1"/>
    <col min="10992" max="11242" width="11.42578125" style="1" customWidth="1"/>
    <col min="11243" max="11244" width="11" style="1"/>
    <col min="11245" max="11245" width="22.5703125" style="1" bestFit="1" customWidth="1"/>
    <col min="11246" max="11246" width="13.28515625" style="1" bestFit="1" customWidth="1"/>
    <col min="11247" max="11247" width="35.85546875" style="1" customWidth="1"/>
    <col min="11248" max="11498" width="11.42578125" style="1" customWidth="1"/>
    <col min="11499" max="11500" width="11" style="1"/>
    <col min="11501" max="11501" width="22.5703125" style="1" bestFit="1" customWidth="1"/>
    <col min="11502" max="11502" width="13.28515625" style="1" bestFit="1" customWidth="1"/>
    <col min="11503" max="11503" width="35.85546875" style="1" customWidth="1"/>
    <col min="11504" max="11754" width="11.42578125" style="1" customWidth="1"/>
    <col min="11755" max="11756" width="11" style="1"/>
    <col min="11757" max="11757" width="22.5703125" style="1" bestFit="1" customWidth="1"/>
    <col min="11758" max="11758" width="13.28515625" style="1" bestFit="1" customWidth="1"/>
    <col min="11759" max="11759" width="35.85546875" style="1" customWidth="1"/>
    <col min="11760" max="12010" width="11.42578125" style="1" customWidth="1"/>
    <col min="12011" max="12012" width="11" style="1"/>
    <col min="12013" max="12013" width="22.5703125" style="1" bestFit="1" customWidth="1"/>
    <col min="12014" max="12014" width="13.28515625" style="1" bestFit="1" customWidth="1"/>
    <col min="12015" max="12015" width="35.85546875" style="1" customWidth="1"/>
    <col min="12016" max="12266" width="11.42578125" style="1" customWidth="1"/>
    <col min="12267" max="12268" width="11" style="1"/>
    <col min="12269" max="12269" width="22.5703125" style="1" bestFit="1" customWidth="1"/>
    <col min="12270" max="12270" width="13.28515625" style="1" bestFit="1" customWidth="1"/>
    <col min="12271" max="12271" width="35.85546875" style="1" customWidth="1"/>
    <col min="12272" max="12522" width="11.42578125" style="1" customWidth="1"/>
    <col min="12523" max="12524" width="11" style="1"/>
    <col min="12525" max="12525" width="22.5703125" style="1" bestFit="1" customWidth="1"/>
    <col min="12526" max="12526" width="13.28515625" style="1" bestFit="1" customWidth="1"/>
    <col min="12527" max="12527" width="35.85546875" style="1" customWidth="1"/>
    <col min="12528" max="12778" width="11.42578125" style="1" customWidth="1"/>
    <col min="12779" max="12780" width="11" style="1"/>
    <col min="12781" max="12781" width="22.5703125" style="1" bestFit="1" customWidth="1"/>
    <col min="12782" max="12782" width="13.28515625" style="1" bestFit="1" customWidth="1"/>
    <col min="12783" max="12783" width="35.85546875" style="1" customWidth="1"/>
    <col min="12784" max="13034" width="11.42578125" style="1" customWidth="1"/>
    <col min="13035" max="13036" width="11" style="1"/>
    <col min="13037" max="13037" width="22.5703125" style="1" bestFit="1" customWidth="1"/>
    <col min="13038" max="13038" width="13.28515625" style="1" bestFit="1" customWidth="1"/>
    <col min="13039" max="13039" width="35.85546875" style="1" customWidth="1"/>
    <col min="13040" max="13290" width="11.42578125" style="1" customWidth="1"/>
    <col min="13291" max="13292" width="11" style="1"/>
    <col min="13293" max="13293" width="22.5703125" style="1" bestFit="1" customWidth="1"/>
    <col min="13294" max="13294" width="13.28515625" style="1" bestFit="1" customWidth="1"/>
    <col min="13295" max="13295" width="35.85546875" style="1" customWidth="1"/>
    <col min="13296" max="13546" width="11.42578125" style="1" customWidth="1"/>
    <col min="13547" max="13548" width="11" style="1"/>
    <col min="13549" max="13549" width="22.5703125" style="1" bestFit="1" customWidth="1"/>
    <col min="13550" max="13550" width="13.28515625" style="1" bestFit="1" customWidth="1"/>
    <col min="13551" max="13551" width="35.85546875" style="1" customWidth="1"/>
    <col min="13552" max="13802" width="11.42578125" style="1" customWidth="1"/>
    <col min="13803" max="13804" width="11" style="1"/>
    <col min="13805" max="13805" width="22.5703125" style="1" bestFit="1" customWidth="1"/>
    <col min="13806" max="13806" width="13.28515625" style="1" bestFit="1" customWidth="1"/>
    <col min="13807" max="13807" width="35.85546875" style="1" customWidth="1"/>
    <col min="13808" max="14058" width="11.42578125" style="1" customWidth="1"/>
    <col min="14059" max="14060" width="11" style="1"/>
    <col min="14061" max="14061" width="22.5703125" style="1" bestFit="1" customWidth="1"/>
    <col min="14062" max="14062" width="13.28515625" style="1" bestFit="1" customWidth="1"/>
    <col min="14063" max="14063" width="35.85546875" style="1" customWidth="1"/>
    <col min="14064" max="14314" width="11.42578125" style="1" customWidth="1"/>
    <col min="14315" max="14316" width="11" style="1"/>
    <col min="14317" max="14317" width="22.5703125" style="1" bestFit="1" customWidth="1"/>
    <col min="14318" max="14318" width="13.28515625" style="1" bestFit="1" customWidth="1"/>
    <col min="14319" max="14319" width="35.85546875" style="1" customWidth="1"/>
    <col min="14320" max="14570" width="11.42578125" style="1" customWidth="1"/>
    <col min="14571" max="14572" width="11" style="1"/>
    <col min="14573" max="14573" width="22.5703125" style="1" bestFit="1" customWidth="1"/>
    <col min="14574" max="14574" width="13.28515625" style="1" bestFit="1" customWidth="1"/>
    <col min="14575" max="14575" width="35.85546875" style="1" customWidth="1"/>
    <col min="14576" max="14826" width="11.42578125" style="1" customWidth="1"/>
    <col min="14827" max="14828" width="11" style="1"/>
    <col min="14829" max="14829" width="22.5703125" style="1" bestFit="1" customWidth="1"/>
    <col min="14830" max="14830" width="13.28515625" style="1" bestFit="1" customWidth="1"/>
    <col min="14831" max="14831" width="35.85546875" style="1" customWidth="1"/>
    <col min="14832" max="15082" width="11.42578125" style="1" customWidth="1"/>
    <col min="15083" max="15084" width="11" style="1"/>
    <col min="15085" max="15085" width="22.5703125" style="1" bestFit="1" customWidth="1"/>
    <col min="15086" max="15086" width="13.28515625" style="1" bestFit="1" customWidth="1"/>
    <col min="15087" max="15087" width="35.85546875" style="1" customWidth="1"/>
    <col min="15088" max="15338" width="11.42578125" style="1" customWidth="1"/>
    <col min="15339" max="15340" width="11" style="1"/>
    <col min="15341" max="15341" width="22.5703125" style="1" bestFit="1" customWidth="1"/>
    <col min="15342" max="15342" width="13.28515625" style="1" bestFit="1" customWidth="1"/>
    <col min="15343" max="15343" width="35.85546875" style="1" customWidth="1"/>
    <col min="15344" max="15594" width="11.42578125" style="1" customWidth="1"/>
    <col min="15595" max="15596" width="11" style="1"/>
    <col min="15597" max="15597" width="22.5703125" style="1" bestFit="1" customWidth="1"/>
    <col min="15598" max="15598" width="13.28515625" style="1" bestFit="1" customWidth="1"/>
    <col min="15599" max="15599" width="35.85546875" style="1" customWidth="1"/>
    <col min="15600" max="15850" width="11.42578125" style="1" customWidth="1"/>
    <col min="15851" max="15852" width="11" style="1"/>
    <col min="15853" max="15853" width="22.5703125" style="1" bestFit="1" customWidth="1"/>
    <col min="15854" max="15854" width="13.28515625" style="1" bestFit="1" customWidth="1"/>
    <col min="15855" max="15855" width="35.85546875" style="1" customWidth="1"/>
    <col min="15856" max="16106" width="11.42578125" style="1" customWidth="1"/>
    <col min="16107" max="16108" width="11" style="1"/>
    <col min="16109" max="16109" width="22.5703125" style="1" bestFit="1" customWidth="1"/>
    <col min="16110" max="16110" width="13.28515625" style="1" bestFit="1" customWidth="1"/>
    <col min="16111" max="16111" width="35.85546875" style="1" customWidth="1"/>
    <col min="16112" max="16384" width="11.42578125" style="1" customWidth="1"/>
  </cols>
  <sheetData>
    <row r="1" spans="2:11" ht="15" customHeight="1"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2:11" ht="15" customHeight="1">
      <c r="B2" s="142" t="s">
        <v>1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2:11" ht="15" customHeight="1">
      <c r="B3" s="142" t="s">
        <v>172</v>
      </c>
      <c r="C3" s="142"/>
      <c r="D3" s="142"/>
      <c r="E3" s="142"/>
      <c r="F3" s="142"/>
      <c r="G3" s="142"/>
      <c r="H3" s="142"/>
      <c r="I3" s="142"/>
      <c r="J3" s="142"/>
      <c r="K3" s="142"/>
    </row>
    <row r="4" spans="2:11" ht="15" customHeight="1">
      <c r="B4" s="142" t="s">
        <v>173</v>
      </c>
      <c r="C4" s="142"/>
      <c r="D4" s="142"/>
      <c r="E4" s="142"/>
      <c r="F4" s="142"/>
      <c r="G4" s="142"/>
      <c r="H4" s="142"/>
      <c r="I4" s="142"/>
      <c r="J4" s="142"/>
      <c r="K4" s="142"/>
    </row>
    <row r="5" spans="2:11"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2:11" s="2" customFormat="1" ht="39" customHeight="1">
      <c r="B6" s="142" t="s">
        <v>3</v>
      </c>
      <c r="C6" s="142"/>
      <c r="D6" s="142"/>
      <c r="E6" s="142"/>
      <c r="F6" s="142"/>
      <c r="G6" s="142"/>
      <c r="H6" s="142"/>
      <c r="I6" s="142"/>
      <c r="J6" s="142"/>
      <c r="K6" s="142"/>
    </row>
    <row r="7" spans="2:11" ht="15.75" thickBot="1"/>
    <row r="8" spans="2:11" ht="30.75" thickBot="1">
      <c r="B8" s="3" t="s">
        <v>4</v>
      </c>
      <c r="C8" s="4" t="s">
        <v>5</v>
      </c>
      <c r="D8" s="3" t="s">
        <v>6</v>
      </c>
      <c r="E8" s="4" t="s">
        <v>7</v>
      </c>
      <c r="F8" s="3" t="s">
        <v>8</v>
      </c>
      <c r="G8" s="89" t="s">
        <v>9</v>
      </c>
      <c r="H8" s="89"/>
      <c r="I8" s="89"/>
      <c r="J8" s="89"/>
      <c r="K8" s="3" t="s">
        <v>10</v>
      </c>
    </row>
    <row r="9" spans="2:11" ht="33" customHeight="1" thickBot="1">
      <c r="B9" s="94">
        <v>1</v>
      </c>
      <c r="C9" s="126" t="s">
        <v>11</v>
      </c>
      <c r="D9" s="121" t="s">
        <v>12</v>
      </c>
      <c r="E9" s="103">
        <v>0.12</v>
      </c>
      <c r="F9" s="3" t="s">
        <v>13</v>
      </c>
      <c r="G9" s="88" t="s">
        <v>14</v>
      </c>
      <c r="H9" s="90"/>
      <c r="I9" s="89" t="s">
        <v>15</v>
      </c>
      <c r="J9" s="90"/>
      <c r="K9" s="82">
        <v>120</v>
      </c>
    </row>
    <row r="10" spans="2:11" ht="45">
      <c r="B10" s="96"/>
      <c r="C10" s="127"/>
      <c r="D10" s="122"/>
      <c r="E10" s="104"/>
      <c r="F10" s="6" t="s">
        <v>16</v>
      </c>
      <c r="G10" s="146">
        <v>60</v>
      </c>
      <c r="H10" s="147"/>
      <c r="I10" s="148">
        <v>45</v>
      </c>
      <c r="J10" s="147"/>
      <c r="K10" s="83"/>
    </row>
    <row r="11" spans="2:11" ht="15.75" thickBot="1">
      <c r="B11" s="125"/>
      <c r="C11" s="105"/>
      <c r="D11" s="131"/>
      <c r="E11" s="132"/>
      <c r="F11" s="7" t="s">
        <v>17</v>
      </c>
      <c r="G11" s="149">
        <v>60</v>
      </c>
      <c r="H11" s="150"/>
      <c r="I11" s="151">
        <v>45</v>
      </c>
      <c r="J11" s="151"/>
      <c r="K11" s="84"/>
    </row>
    <row r="12" spans="2:11" ht="30.75" thickBot="1">
      <c r="B12" s="94">
        <v>2</v>
      </c>
      <c r="C12" s="126" t="s">
        <v>18</v>
      </c>
      <c r="D12" s="121" t="s">
        <v>19</v>
      </c>
      <c r="E12" s="103">
        <v>0.08</v>
      </c>
      <c r="F12" s="3" t="s">
        <v>13</v>
      </c>
      <c r="G12" s="88" t="s">
        <v>20</v>
      </c>
      <c r="H12" s="89"/>
      <c r="I12" s="90"/>
      <c r="J12" s="8" t="s">
        <v>21</v>
      </c>
      <c r="K12" s="82">
        <v>80</v>
      </c>
    </row>
    <row r="13" spans="2:11" ht="45.75" thickBot="1">
      <c r="B13" s="125"/>
      <c r="C13" s="105"/>
      <c r="D13" s="131"/>
      <c r="E13" s="132"/>
      <c r="F13" s="9" t="s">
        <v>22</v>
      </c>
      <c r="G13" s="139">
        <v>80</v>
      </c>
      <c r="H13" s="140"/>
      <c r="I13" s="141"/>
      <c r="J13" s="10">
        <v>60</v>
      </c>
      <c r="K13" s="84"/>
    </row>
    <row r="14" spans="2:11" ht="45.75" thickBot="1">
      <c r="B14" s="82">
        <v>3</v>
      </c>
      <c r="C14" s="126" t="s">
        <v>23</v>
      </c>
      <c r="D14" s="121" t="s">
        <v>24</v>
      </c>
      <c r="E14" s="103">
        <v>0.25</v>
      </c>
      <c r="F14" s="3" t="s">
        <v>13</v>
      </c>
      <c r="G14" s="4" t="s">
        <v>25</v>
      </c>
      <c r="H14" s="88" t="s">
        <v>26</v>
      </c>
      <c r="I14" s="90"/>
      <c r="J14" s="8" t="s">
        <v>27</v>
      </c>
      <c r="K14" s="82">
        <v>300</v>
      </c>
    </row>
    <row r="15" spans="2:11" ht="45">
      <c r="B15" s="83"/>
      <c r="C15" s="127"/>
      <c r="D15" s="122"/>
      <c r="E15" s="104"/>
      <c r="F15" s="5" t="s">
        <v>28</v>
      </c>
      <c r="G15" s="11">
        <v>75</v>
      </c>
      <c r="H15" s="133">
        <v>70</v>
      </c>
      <c r="I15" s="134"/>
      <c r="J15" s="11">
        <v>65</v>
      </c>
      <c r="K15" s="83"/>
    </row>
    <row r="16" spans="2:11" ht="45">
      <c r="B16" s="83"/>
      <c r="C16" s="127"/>
      <c r="D16" s="122"/>
      <c r="E16" s="104"/>
      <c r="F16" s="12" t="s">
        <v>29</v>
      </c>
      <c r="G16" s="13">
        <v>75</v>
      </c>
      <c r="H16" s="135">
        <v>70</v>
      </c>
      <c r="I16" s="136"/>
      <c r="J16" s="13">
        <v>65</v>
      </c>
      <c r="K16" s="83"/>
    </row>
    <row r="17" spans="2:11" ht="45">
      <c r="B17" s="83"/>
      <c r="C17" s="127"/>
      <c r="D17" s="122"/>
      <c r="E17" s="104"/>
      <c r="F17" s="12" t="s">
        <v>30</v>
      </c>
      <c r="G17" s="13">
        <v>75</v>
      </c>
      <c r="H17" s="135">
        <v>70</v>
      </c>
      <c r="I17" s="136"/>
      <c r="J17" s="13">
        <v>65</v>
      </c>
      <c r="K17" s="83"/>
    </row>
    <row r="18" spans="2:11" ht="30">
      <c r="B18" s="84"/>
      <c r="C18" s="105"/>
      <c r="D18" s="131"/>
      <c r="E18" s="132"/>
      <c r="F18" s="7" t="s">
        <v>31</v>
      </c>
      <c r="G18" s="13">
        <v>75</v>
      </c>
      <c r="H18" s="137">
        <v>70</v>
      </c>
      <c r="I18" s="138"/>
      <c r="J18" s="13">
        <v>65</v>
      </c>
      <c r="K18" s="84"/>
    </row>
    <row r="19" spans="2:11" ht="15.75" thickBot="1">
      <c r="B19" s="94">
        <v>4</v>
      </c>
      <c r="C19" s="126" t="s">
        <v>32</v>
      </c>
      <c r="D19" s="121" t="s">
        <v>33</v>
      </c>
      <c r="E19" s="128">
        <v>0.15</v>
      </c>
      <c r="F19" s="82" t="s">
        <v>13</v>
      </c>
      <c r="G19" s="97" t="s">
        <v>34</v>
      </c>
      <c r="H19" s="97"/>
      <c r="I19" s="97"/>
      <c r="J19" s="130"/>
      <c r="K19" s="82">
        <v>200</v>
      </c>
    </row>
    <row r="20" spans="2:11" ht="15.75" thickBot="1">
      <c r="B20" s="83"/>
      <c r="C20" s="127"/>
      <c r="D20" s="122"/>
      <c r="E20" s="129"/>
      <c r="F20" s="84"/>
      <c r="G20" s="88" t="s">
        <v>14</v>
      </c>
      <c r="H20" s="89"/>
      <c r="I20" s="89"/>
      <c r="J20" s="90"/>
      <c r="K20" s="83"/>
    </row>
    <row r="21" spans="2:11" ht="45.75" thickBot="1">
      <c r="B21" s="125"/>
      <c r="C21" s="127"/>
      <c r="D21" s="122"/>
      <c r="E21" s="129"/>
      <c r="F21" s="14" t="s">
        <v>35</v>
      </c>
      <c r="G21" s="118">
        <v>200</v>
      </c>
      <c r="H21" s="119"/>
      <c r="I21" s="119"/>
      <c r="J21" s="120"/>
      <c r="K21" s="84"/>
    </row>
    <row r="22" spans="2:11" ht="15.75" thickBot="1">
      <c r="B22" s="15"/>
      <c r="C22" s="16"/>
      <c r="D22" s="17"/>
      <c r="E22" s="18"/>
      <c r="F22" s="16" t="s">
        <v>13</v>
      </c>
      <c r="G22" s="88" t="s">
        <v>36</v>
      </c>
      <c r="H22" s="89"/>
      <c r="I22" s="90"/>
      <c r="J22" s="8" t="s">
        <v>37</v>
      </c>
      <c r="K22" s="19"/>
    </row>
    <row r="23" spans="2:11">
      <c r="B23" s="82">
        <v>5</v>
      </c>
      <c r="C23" s="82" t="s">
        <v>38</v>
      </c>
      <c r="D23" s="121" t="s">
        <v>39</v>
      </c>
      <c r="E23" s="123">
        <v>0.15</v>
      </c>
      <c r="F23" s="112" t="s">
        <v>40</v>
      </c>
      <c r="G23" s="115" t="s">
        <v>41</v>
      </c>
      <c r="H23" s="116"/>
      <c r="I23" s="117"/>
      <c r="J23" s="20">
        <v>15</v>
      </c>
      <c r="K23" s="107">
        <v>75</v>
      </c>
    </row>
    <row r="24" spans="2:11">
      <c r="B24" s="83"/>
      <c r="C24" s="83"/>
      <c r="D24" s="122"/>
      <c r="E24" s="124"/>
      <c r="F24" s="113"/>
      <c r="G24" s="109" t="s">
        <v>42</v>
      </c>
      <c r="H24" s="110"/>
      <c r="I24" s="111"/>
      <c r="J24" s="21">
        <v>20</v>
      </c>
      <c r="K24" s="108"/>
    </row>
    <row r="25" spans="2:11" ht="15.75" thickBot="1">
      <c r="B25" s="83"/>
      <c r="C25" s="83"/>
      <c r="D25" s="122"/>
      <c r="E25" s="124"/>
      <c r="F25" s="114"/>
      <c r="G25" s="91" t="s">
        <v>43</v>
      </c>
      <c r="H25" s="92"/>
      <c r="I25" s="93"/>
      <c r="J25" s="22">
        <v>25</v>
      </c>
      <c r="K25" s="108"/>
    </row>
    <row r="26" spans="2:11">
      <c r="B26" s="83"/>
      <c r="C26" s="83"/>
      <c r="D26" s="122"/>
      <c r="E26" s="124"/>
      <c r="F26" s="112" t="s">
        <v>44</v>
      </c>
      <c r="G26" s="115" t="s">
        <v>45</v>
      </c>
      <c r="H26" s="116"/>
      <c r="I26" s="117"/>
      <c r="J26" s="20">
        <v>15</v>
      </c>
      <c r="K26" s="108"/>
    </row>
    <row r="27" spans="2:11">
      <c r="B27" s="83"/>
      <c r="C27" s="83"/>
      <c r="D27" s="122"/>
      <c r="E27" s="124"/>
      <c r="F27" s="113"/>
      <c r="G27" s="109" t="s">
        <v>46</v>
      </c>
      <c r="H27" s="110"/>
      <c r="I27" s="111"/>
      <c r="J27" s="21">
        <v>20</v>
      </c>
      <c r="K27" s="108"/>
    </row>
    <row r="28" spans="2:11" ht="15.75" thickBot="1">
      <c r="B28" s="83"/>
      <c r="C28" s="83"/>
      <c r="D28" s="122"/>
      <c r="E28" s="124"/>
      <c r="F28" s="114"/>
      <c r="G28" s="91" t="s">
        <v>47</v>
      </c>
      <c r="H28" s="92"/>
      <c r="I28" s="93"/>
      <c r="J28" s="22">
        <v>25</v>
      </c>
      <c r="K28" s="108"/>
    </row>
    <row r="29" spans="2:11">
      <c r="B29" s="83"/>
      <c r="C29" s="83"/>
      <c r="D29" s="122"/>
      <c r="E29" s="124"/>
      <c r="F29" s="112" t="s">
        <v>48</v>
      </c>
      <c r="G29" s="115" t="s">
        <v>49</v>
      </c>
      <c r="H29" s="116"/>
      <c r="I29" s="117"/>
      <c r="J29" s="20">
        <v>15</v>
      </c>
      <c r="K29" s="108"/>
    </row>
    <row r="30" spans="2:11">
      <c r="B30" s="83"/>
      <c r="C30" s="83"/>
      <c r="D30" s="122"/>
      <c r="E30" s="124"/>
      <c r="F30" s="113"/>
      <c r="G30" s="109" t="s">
        <v>50</v>
      </c>
      <c r="H30" s="110"/>
      <c r="I30" s="111"/>
      <c r="J30" s="21">
        <v>20</v>
      </c>
      <c r="K30" s="108"/>
    </row>
    <row r="31" spans="2:11" ht="15.75" thickBot="1">
      <c r="B31" s="83"/>
      <c r="C31" s="83"/>
      <c r="D31" s="122"/>
      <c r="E31" s="124"/>
      <c r="F31" s="114"/>
      <c r="G31" s="91" t="s">
        <v>51</v>
      </c>
      <c r="H31" s="92"/>
      <c r="I31" s="93"/>
      <c r="J31" s="22">
        <v>25</v>
      </c>
      <c r="K31" s="108"/>
    </row>
    <row r="32" spans="2:11" ht="15.75" thickBot="1">
      <c r="B32" s="94">
        <v>6</v>
      </c>
      <c r="C32" s="97" t="s">
        <v>52</v>
      </c>
      <c r="D32" s="100" t="s">
        <v>53</v>
      </c>
      <c r="E32" s="103">
        <v>0.25</v>
      </c>
      <c r="F32" s="23" t="s">
        <v>13</v>
      </c>
      <c r="G32" s="105" t="s">
        <v>34</v>
      </c>
      <c r="H32" s="105"/>
      <c r="I32" s="105"/>
      <c r="J32" s="106"/>
      <c r="K32" s="82">
        <v>225</v>
      </c>
    </row>
    <row r="33" spans="2:11" ht="30">
      <c r="B33" s="95"/>
      <c r="C33" s="98"/>
      <c r="D33" s="101"/>
      <c r="E33" s="104"/>
      <c r="F33" s="5" t="s">
        <v>54</v>
      </c>
      <c r="G33" s="85">
        <v>225</v>
      </c>
      <c r="H33" s="85"/>
      <c r="I33" s="85"/>
      <c r="J33" s="85"/>
      <c r="K33" s="83"/>
    </row>
    <row r="34" spans="2:11" ht="30">
      <c r="B34" s="95"/>
      <c r="C34" s="98"/>
      <c r="D34" s="101"/>
      <c r="E34" s="104"/>
      <c r="F34" s="12" t="s">
        <v>55</v>
      </c>
      <c r="G34" s="86" t="s">
        <v>56</v>
      </c>
      <c r="H34" s="86"/>
      <c r="I34" s="86"/>
      <c r="J34" s="86"/>
      <c r="K34" s="83"/>
    </row>
    <row r="35" spans="2:11" ht="30.75" thickBot="1">
      <c r="B35" s="96"/>
      <c r="C35" s="99"/>
      <c r="D35" s="102"/>
      <c r="E35" s="104"/>
      <c r="F35" s="6" t="s">
        <v>57</v>
      </c>
      <c r="G35" s="87" t="s">
        <v>58</v>
      </c>
      <c r="H35" s="87"/>
      <c r="I35" s="87"/>
      <c r="J35" s="87"/>
      <c r="K35" s="84"/>
    </row>
    <row r="36" spans="2:11" ht="15.75" thickBot="1">
      <c r="B36" s="24"/>
      <c r="C36" s="3"/>
      <c r="D36" s="24"/>
      <c r="E36" s="25">
        <f>SUM(E9:E35)</f>
        <v>1</v>
      </c>
      <c r="F36" s="24"/>
      <c r="G36" s="88" t="s">
        <v>59</v>
      </c>
      <c r="H36" s="89"/>
      <c r="I36" s="89"/>
      <c r="J36" s="90"/>
      <c r="K36" s="3">
        <f>SUM(K9:K35)</f>
        <v>1000</v>
      </c>
    </row>
  </sheetData>
  <sheetProtection algorithmName="SHA-512" hashValue="77J9H+AVb/86sMVcFrZtdDQMcT8e7PuAmDXFjkgSlxDbzLt41wulJMy58HYr9AutZbzBpWRCMc7TOqYzGTlWlQ==" saltValue="Gwv+JnqJXHGj3ad0PTvBNw==" spinCount="100000" sheet="1" objects="1" scenarios="1"/>
  <mergeCells count="72">
    <mergeCell ref="B6:K6"/>
    <mergeCell ref="B1:K1"/>
    <mergeCell ref="B2:K2"/>
    <mergeCell ref="B3:K3"/>
    <mergeCell ref="B4:K4"/>
    <mergeCell ref="B5:K5"/>
    <mergeCell ref="G8:J8"/>
    <mergeCell ref="B9:B11"/>
    <mergeCell ref="C9:C11"/>
    <mergeCell ref="D9:D11"/>
    <mergeCell ref="E9:E11"/>
    <mergeCell ref="G9:H9"/>
    <mergeCell ref="I9:J9"/>
    <mergeCell ref="K12:K13"/>
    <mergeCell ref="G13:I13"/>
    <mergeCell ref="K9:K11"/>
    <mergeCell ref="G10:H10"/>
    <mergeCell ref="I10:J10"/>
    <mergeCell ref="G11:H11"/>
    <mergeCell ref="I11:J11"/>
    <mergeCell ref="B12:B13"/>
    <mergeCell ref="C12:C13"/>
    <mergeCell ref="D12:D13"/>
    <mergeCell ref="E12:E13"/>
    <mergeCell ref="G12:I12"/>
    <mergeCell ref="K14:K18"/>
    <mergeCell ref="H15:I15"/>
    <mergeCell ref="H16:I16"/>
    <mergeCell ref="H17:I17"/>
    <mergeCell ref="H18:I18"/>
    <mergeCell ref="B14:B18"/>
    <mergeCell ref="C14:C18"/>
    <mergeCell ref="D14:D18"/>
    <mergeCell ref="E14:E18"/>
    <mergeCell ref="H14:I14"/>
    <mergeCell ref="K19:K21"/>
    <mergeCell ref="G20:J20"/>
    <mergeCell ref="G21:J21"/>
    <mergeCell ref="G22:I22"/>
    <mergeCell ref="B23:B31"/>
    <mergeCell ref="C23:C31"/>
    <mergeCell ref="D23:D31"/>
    <mergeCell ref="E23:E31"/>
    <mergeCell ref="F23:F25"/>
    <mergeCell ref="G23:I23"/>
    <mergeCell ref="B19:B21"/>
    <mergeCell ref="C19:C21"/>
    <mergeCell ref="D19:D21"/>
    <mergeCell ref="E19:E21"/>
    <mergeCell ref="F19:F20"/>
    <mergeCell ref="G19:J19"/>
    <mergeCell ref="K23:K31"/>
    <mergeCell ref="G24:I24"/>
    <mergeCell ref="G25:I25"/>
    <mergeCell ref="F26:F28"/>
    <mergeCell ref="G26:I26"/>
    <mergeCell ref="G27:I27"/>
    <mergeCell ref="G28:I28"/>
    <mergeCell ref="F29:F31"/>
    <mergeCell ref="G29:I29"/>
    <mergeCell ref="G30:I30"/>
    <mergeCell ref="G31:I31"/>
    <mergeCell ref="B32:B35"/>
    <mergeCell ref="C32:C35"/>
    <mergeCell ref="D32:D35"/>
    <mergeCell ref="E32:E35"/>
    <mergeCell ref="G32:J32"/>
    <mergeCell ref="K32:K35"/>
    <mergeCell ref="G33:J33"/>
    <mergeCell ref="G34:J34"/>
    <mergeCell ref="G35:J35"/>
    <mergeCell ref="G36:J36"/>
  </mergeCells>
  <pageMargins left="0.7" right="0.7" top="0.75" bottom="0.75" header="0.3" footer="0.3"/>
  <pageSetup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119"/>
  <sheetViews>
    <sheetView zoomScale="130" zoomScaleNormal="130" workbookViewId="0">
      <pane ySplit="7" topLeftCell="A8" activePane="bottomLeft" state="frozen"/>
      <selection activeCell="F10" sqref="F10"/>
      <selection pane="bottomLeft" sqref="A1:S1"/>
    </sheetView>
  </sheetViews>
  <sheetFormatPr baseColWidth="10" defaultColWidth="11.42578125" defaultRowHeight="9"/>
  <cols>
    <col min="1" max="1" width="36.28515625" style="41" customWidth="1"/>
    <col min="2" max="2" width="8" style="40" customWidth="1"/>
    <col min="3" max="3" width="8.85546875" style="40" bestFit="1" customWidth="1"/>
    <col min="4" max="4" width="10.5703125" style="40" bestFit="1" customWidth="1"/>
    <col min="5" max="5" width="11" style="40" bestFit="1" customWidth="1"/>
    <col min="6" max="6" width="9" style="40" customWidth="1"/>
    <col min="7" max="7" width="9.28515625" style="40" bestFit="1" customWidth="1"/>
    <col min="8" max="8" width="10.5703125" style="40" customWidth="1"/>
    <col min="9" max="9" width="9.7109375" style="40" bestFit="1" customWidth="1"/>
    <col min="10" max="10" width="8.42578125" style="40" bestFit="1" customWidth="1"/>
    <col min="11" max="11" width="9.7109375" style="40" bestFit="1" customWidth="1"/>
    <col min="12" max="12" width="10.42578125" style="40" customWidth="1"/>
    <col min="13" max="13" width="9.7109375" style="40" customWidth="1"/>
    <col min="14" max="14" width="9" style="40" bestFit="1" customWidth="1"/>
    <col min="15" max="15" width="9.28515625" style="40" customWidth="1"/>
    <col min="16" max="16" width="10.42578125" style="40" customWidth="1"/>
    <col min="17" max="17" width="11.28515625" style="40" customWidth="1"/>
    <col min="18" max="18" width="12.7109375" style="40" customWidth="1"/>
    <col min="19" max="19" width="10.42578125" style="40" customWidth="1"/>
    <col min="20" max="21" width="11.42578125" style="40"/>
    <col min="22" max="16384" width="11.42578125" style="41"/>
  </cols>
  <sheetData>
    <row r="1" spans="1:21" s="27" customFormat="1" ht="11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26"/>
      <c r="U1" s="26"/>
    </row>
    <row r="2" spans="1:21" s="27" customFormat="1" ht="10.1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26"/>
      <c r="U2" s="26"/>
    </row>
    <row r="3" spans="1:21" s="27" customFormat="1" ht="11.2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26"/>
      <c r="U3" s="26"/>
    </row>
    <row r="4" spans="1:21" s="27" customFormat="1" ht="11.25">
      <c r="A4" s="144" t="s">
        <v>171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26"/>
      <c r="U4" s="26"/>
    </row>
    <row r="5" spans="1:21" s="27" customFormat="1" ht="11.25">
      <c r="A5" s="28"/>
      <c r="B5" s="28"/>
      <c r="C5" s="28"/>
      <c r="D5" s="28"/>
      <c r="E5" s="28"/>
      <c r="F5" s="29"/>
      <c r="G5" s="29"/>
      <c r="H5" s="30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6"/>
      <c r="U5" s="26"/>
    </row>
    <row r="6" spans="1:21" s="27" customFormat="1" ht="23.45" customHeight="1" thickBot="1">
      <c r="A6" s="144" t="s">
        <v>60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26"/>
      <c r="U6" s="26"/>
    </row>
    <row r="7" spans="1:21" s="35" customFormat="1" ht="75" thickBot="1">
      <c r="A7" s="32" t="s">
        <v>61</v>
      </c>
      <c r="B7" s="33" t="s">
        <v>62</v>
      </c>
      <c r="C7" s="33" t="s">
        <v>63</v>
      </c>
      <c r="D7" s="34" t="s">
        <v>64</v>
      </c>
      <c r="E7" s="33" t="s">
        <v>65</v>
      </c>
      <c r="F7" s="34" t="s">
        <v>66</v>
      </c>
      <c r="G7" s="33" t="s">
        <v>67</v>
      </c>
      <c r="H7" s="34" t="s">
        <v>68</v>
      </c>
      <c r="I7" s="33" t="s">
        <v>69</v>
      </c>
      <c r="J7" s="34" t="s">
        <v>70</v>
      </c>
      <c r="K7" s="33" t="s">
        <v>71</v>
      </c>
      <c r="L7" s="34" t="s">
        <v>72</v>
      </c>
      <c r="M7" s="33" t="s">
        <v>73</v>
      </c>
      <c r="N7" s="34" t="s">
        <v>74</v>
      </c>
      <c r="O7" s="33" t="s">
        <v>75</v>
      </c>
      <c r="P7" s="34" t="s">
        <v>76</v>
      </c>
      <c r="Q7" s="33" t="s">
        <v>77</v>
      </c>
      <c r="R7" s="34" t="s">
        <v>78</v>
      </c>
      <c r="S7" s="33" t="s">
        <v>79</v>
      </c>
    </row>
    <row r="8" spans="1:21" ht="15">
      <c r="A8" s="36" t="s">
        <v>80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9"/>
    </row>
    <row r="9" spans="1:21">
      <c r="A9" s="42" t="s">
        <v>81</v>
      </c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5"/>
    </row>
    <row r="10" spans="1:21">
      <c r="A10" s="42" t="s">
        <v>82</v>
      </c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5"/>
    </row>
    <row r="11" spans="1:21">
      <c r="A11" s="42" t="s">
        <v>83</v>
      </c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5"/>
    </row>
    <row r="12" spans="1:21">
      <c r="A12" s="42" t="s">
        <v>84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</row>
    <row r="13" spans="1:21" ht="9.75" thickBot="1">
      <c r="A13" s="46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</row>
    <row r="14" spans="1:21" ht="15">
      <c r="A14" s="36" t="s">
        <v>85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1:21">
      <c r="A15" s="42" t="s">
        <v>86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</row>
    <row r="16" spans="1:21">
      <c r="A16" s="42" t="s">
        <v>87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</row>
    <row r="17" spans="1:21">
      <c r="A17" s="42" t="s">
        <v>88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</row>
    <row r="18" spans="1:21">
      <c r="A18" s="42" t="s">
        <v>89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</row>
    <row r="19" spans="1:21">
      <c r="A19" s="42" t="s">
        <v>90</v>
      </c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21">
      <c r="A20" s="42" t="s">
        <v>91</v>
      </c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</row>
    <row r="21" spans="1:21">
      <c r="A21" s="42" t="s">
        <v>92</v>
      </c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</row>
    <row r="22" spans="1:21">
      <c r="A22" s="46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5"/>
    </row>
    <row r="23" spans="1:21" s="52" customFormat="1" ht="15">
      <c r="A23" s="47" t="s">
        <v>93</v>
      </c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51"/>
      <c r="U23" s="51"/>
    </row>
    <row r="24" spans="1:21" s="52" customFormat="1">
      <c r="A24" s="53" t="s">
        <v>94</v>
      </c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0"/>
      <c r="T24" s="51"/>
      <c r="U24" s="51"/>
    </row>
    <row r="25" spans="1:21" s="52" customFormat="1">
      <c r="A25" s="42" t="s">
        <v>95</v>
      </c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51"/>
      <c r="U25" s="51"/>
    </row>
    <row r="26" spans="1:21" s="52" customFormat="1">
      <c r="A26" s="42" t="s">
        <v>96</v>
      </c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1"/>
      <c r="U26" s="51"/>
    </row>
    <row r="27" spans="1:21" s="52" customFormat="1">
      <c r="A27" s="42" t="s">
        <v>97</v>
      </c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1"/>
      <c r="U27" s="51"/>
    </row>
    <row r="28" spans="1:21" s="52" customFormat="1" ht="18">
      <c r="A28" s="81" t="s">
        <v>170</v>
      </c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  <c r="T28" s="51"/>
      <c r="U28" s="51"/>
    </row>
    <row r="29" spans="1:21" s="52" customFormat="1">
      <c r="A29" s="42" t="s">
        <v>98</v>
      </c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51"/>
      <c r="U29" s="51"/>
    </row>
    <row r="30" spans="1:21" s="52" customFormat="1" ht="18">
      <c r="A30" s="42" t="s">
        <v>99</v>
      </c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51"/>
      <c r="U30" s="51"/>
    </row>
    <row r="31" spans="1:21" s="52" customFormat="1" ht="36">
      <c r="A31" s="42" t="s">
        <v>100</v>
      </c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51"/>
      <c r="U31" s="51"/>
    </row>
    <row r="32" spans="1:21" s="52" customFormat="1" ht="27">
      <c r="A32" s="42" t="s">
        <v>101</v>
      </c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0"/>
      <c r="T32" s="51"/>
      <c r="U32" s="51"/>
    </row>
    <row r="33" spans="1:21" s="52" customFormat="1" ht="18">
      <c r="A33" s="42" t="s">
        <v>102</v>
      </c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0"/>
      <c r="T33" s="51"/>
      <c r="U33" s="51"/>
    </row>
    <row r="34" spans="1:21" s="52" customFormat="1">
      <c r="A34" s="42" t="s">
        <v>103</v>
      </c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0"/>
      <c r="T34" s="51"/>
      <c r="U34" s="51"/>
    </row>
    <row r="35" spans="1:21" s="52" customFormat="1" ht="18">
      <c r="A35" s="42" t="s">
        <v>104</v>
      </c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0"/>
      <c r="T35" s="51"/>
      <c r="U35" s="51"/>
    </row>
    <row r="36" spans="1:21" s="52" customFormat="1" ht="18">
      <c r="A36" s="42" t="s">
        <v>105</v>
      </c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  <c r="T36" s="51"/>
      <c r="U36" s="51"/>
    </row>
    <row r="37" spans="1:21" s="52" customFormat="1">
      <c r="A37" s="42" t="s">
        <v>106</v>
      </c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  <c r="T37" s="51"/>
      <c r="U37" s="51"/>
    </row>
    <row r="38" spans="1:21" s="52" customFormat="1" ht="27">
      <c r="A38" s="42" t="s">
        <v>107</v>
      </c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0"/>
      <c r="T38" s="51"/>
      <c r="U38" s="51"/>
    </row>
    <row r="39" spans="1:21" s="52" customFormat="1">
      <c r="A39" s="42" t="s">
        <v>108</v>
      </c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0"/>
      <c r="T39" s="51"/>
      <c r="U39" s="51"/>
    </row>
    <row r="40" spans="1:21" s="52" customFormat="1">
      <c r="A40" s="42" t="s">
        <v>109</v>
      </c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51"/>
      <c r="U40" s="51"/>
    </row>
    <row r="41" spans="1:21" s="52" customFormat="1">
      <c r="A41" s="46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0"/>
      <c r="T41" s="51"/>
      <c r="U41" s="51"/>
    </row>
    <row r="42" spans="1:21" s="52" customFormat="1" ht="18">
      <c r="A42" s="53" t="s">
        <v>110</v>
      </c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  <c r="T42" s="51"/>
      <c r="U42" s="51"/>
    </row>
    <row r="43" spans="1:21" s="52" customFormat="1" ht="18">
      <c r="A43" s="42" t="s">
        <v>111</v>
      </c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0"/>
      <c r="T43" s="51"/>
      <c r="U43" s="51"/>
    </row>
    <row r="44" spans="1:21" s="52" customFormat="1">
      <c r="A44" s="42" t="s">
        <v>112</v>
      </c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0"/>
      <c r="T44" s="51"/>
      <c r="U44" s="51"/>
    </row>
    <row r="45" spans="1:21" s="52" customFormat="1">
      <c r="A45" s="42" t="s">
        <v>113</v>
      </c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  <c r="T45" s="51"/>
      <c r="U45" s="51"/>
    </row>
    <row r="46" spans="1:21" s="52" customFormat="1">
      <c r="A46" s="42" t="s">
        <v>114</v>
      </c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0"/>
      <c r="T46" s="51"/>
      <c r="U46" s="51"/>
    </row>
    <row r="47" spans="1:21" s="52" customFormat="1" ht="18">
      <c r="A47" s="42" t="s">
        <v>115</v>
      </c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0"/>
      <c r="T47" s="51"/>
      <c r="U47" s="51"/>
    </row>
    <row r="48" spans="1:21" s="52" customFormat="1" ht="18">
      <c r="A48" s="42" t="s">
        <v>116</v>
      </c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51"/>
      <c r="U48" s="51"/>
    </row>
    <row r="49" spans="1:21" s="52" customFormat="1">
      <c r="A49" s="42" t="s">
        <v>117</v>
      </c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51"/>
      <c r="U49" s="51"/>
    </row>
    <row r="50" spans="1:21" s="52" customFormat="1">
      <c r="A50" s="42" t="s">
        <v>118</v>
      </c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0"/>
      <c r="T50" s="51"/>
      <c r="U50" s="51"/>
    </row>
    <row r="51" spans="1:21" s="52" customFormat="1" ht="18">
      <c r="A51" s="42" t="s">
        <v>119</v>
      </c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  <c r="T51" s="51"/>
      <c r="U51" s="51"/>
    </row>
    <row r="52" spans="1:21" s="52" customFormat="1" ht="45">
      <c r="A52" s="42" t="s">
        <v>120</v>
      </c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0"/>
      <c r="T52" s="51"/>
      <c r="U52" s="51"/>
    </row>
    <row r="53" spans="1:21" s="52" customFormat="1">
      <c r="A53" s="42" t="s">
        <v>121</v>
      </c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50"/>
      <c r="T53" s="51"/>
      <c r="U53" s="51"/>
    </row>
    <row r="54" spans="1:21" s="52" customFormat="1" ht="18">
      <c r="A54" s="42" t="s">
        <v>122</v>
      </c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51"/>
      <c r="U54" s="51"/>
    </row>
    <row r="55" spans="1:21" s="52" customFormat="1">
      <c r="A55" s="42" t="s">
        <v>123</v>
      </c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1"/>
      <c r="U55" s="51"/>
    </row>
    <row r="56" spans="1:21" s="52" customFormat="1" ht="9.75" thickBot="1">
      <c r="A56" s="54"/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1"/>
      <c r="U56" s="51"/>
    </row>
    <row r="57" spans="1:21" s="52" customFormat="1" ht="16.5">
      <c r="A57" s="55" t="s">
        <v>124</v>
      </c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0"/>
      <c r="T57" s="51"/>
      <c r="U57" s="51"/>
    </row>
    <row r="58" spans="1:21" s="52" customFormat="1">
      <c r="A58" s="56" t="s">
        <v>125</v>
      </c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50"/>
      <c r="T58" s="51"/>
      <c r="U58" s="51"/>
    </row>
    <row r="59" spans="1:21" s="52" customFormat="1" ht="18">
      <c r="A59" s="56" t="s">
        <v>126</v>
      </c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0"/>
      <c r="T59" s="51"/>
      <c r="U59" s="51"/>
    </row>
    <row r="60" spans="1:21" s="52" customFormat="1">
      <c r="A60" s="56" t="s">
        <v>127</v>
      </c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50"/>
      <c r="T60" s="51"/>
      <c r="U60" s="51"/>
    </row>
    <row r="61" spans="1:21" s="52" customFormat="1">
      <c r="A61" s="56" t="s">
        <v>128</v>
      </c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51"/>
      <c r="U61" s="51"/>
    </row>
    <row r="62" spans="1:21" s="52" customFormat="1">
      <c r="A62" s="56" t="s">
        <v>129</v>
      </c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0"/>
      <c r="T62" s="51"/>
      <c r="U62" s="51"/>
    </row>
    <row r="63" spans="1:21" s="52" customFormat="1">
      <c r="A63" s="56" t="s">
        <v>130</v>
      </c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0"/>
      <c r="T63" s="51"/>
      <c r="U63" s="51"/>
    </row>
    <row r="64" spans="1:21" s="52" customFormat="1">
      <c r="A64" s="56" t="s">
        <v>131</v>
      </c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0"/>
      <c r="T64" s="51"/>
      <c r="U64" s="51"/>
    </row>
    <row r="65" spans="1:21" s="52" customFormat="1">
      <c r="A65" s="56" t="s">
        <v>123</v>
      </c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51"/>
      <c r="U65" s="51"/>
    </row>
    <row r="66" spans="1:21" s="52" customFormat="1" ht="9.75" thickBot="1">
      <c r="A66" s="54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0"/>
      <c r="T66" s="51"/>
      <c r="U66" s="51"/>
    </row>
    <row r="67" spans="1:21" s="52" customFormat="1" ht="16.5">
      <c r="A67" s="57" t="s">
        <v>132</v>
      </c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50"/>
      <c r="T67" s="51"/>
      <c r="U67" s="51"/>
    </row>
    <row r="68" spans="1:21" s="52" customFormat="1">
      <c r="A68" s="56" t="s">
        <v>133</v>
      </c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50"/>
      <c r="T68" s="51"/>
      <c r="U68" s="51"/>
    </row>
    <row r="69" spans="1:21" s="52" customFormat="1">
      <c r="A69" s="56" t="s">
        <v>134</v>
      </c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50"/>
      <c r="T69" s="51"/>
      <c r="U69" s="51"/>
    </row>
    <row r="70" spans="1:21" s="52" customFormat="1">
      <c r="A70" s="56" t="s">
        <v>135</v>
      </c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50"/>
      <c r="T70" s="51"/>
      <c r="U70" s="51"/>
    </row>
    <row r="71" spans="1:21" s="52" customFormat="1">
      <c r="A71" s="56" t="s">
        <v>136</v>
      </c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50"/>
      <c r="T71" s="51"/>
      <c r="U71" s="51"/>
    </row>
    <row r="72" spans="1:21" s="52" customFormat="1">
      <c r="A72" s="56" t="s">
        <v>137</v>
      </c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50"/>
      <c r="T72" s="51"/>
      <c r="U72" s="51"/>
    </row>
    <row r="73" spans="1:21" s="52" customFormat="1" ht="9.75" thickBot="1">
      <c r="A73" s="46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0"/>
      <c r="T73" s="51"/>
      <c r="U73" s="51"/>
    </row>
    <row r="74" spans="1:21" s="52" customFormat="1" ht="16.5">
      <c r="A74" s="57" t="s">
        <v>138</v>
      </c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1"/>
      <c r="U74" s="51"/>
    </row>
    <row r="75" spans="1:21" s="52" customFormat="1">
      <c r="A75" s="56" t="s">
        <v>139</v>
      </c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0"/>
      <c r="T75" s="51"/>
      <c r="U75" s="51"/>
    </row>
    <row r="76" spans="1:21" s="52" customFormat="1">
      <c r="A76" s="56" t="s">
        <v>140</v>
      </c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0"/>
      <c r="T76" s="51"/>
      <c r="U76" s="51"/>
    </row>
    <row r="77" spans="1:21" s="52" customFormat="1">
      <c r="A77" s="56" t="s">
        <v>141</v>
      </c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0"/>
      <c r="T77" s="51"/>
      <c r="U77" s="51"/>
    </row>
    <row r="78" spans="1:21" s="52" customFormat="1">
      <c r="A78" s="56" t="s">
        <v>142</v>
      </c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51"/>
      <c r="U78" s="51"/>
    </row>
    <row r="79" spans="1:21" s="52" customFormat="1" ht="9.6" customHeight="1">
      <c r="A79" s="56" t="s">
        <v>143</v>
      </c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51"/>
      <c r="U79" s="51"/>
    </row>
    <row r="80" spans="1:21" s="52" customFormat="1" ht="9.6" customHeight="1">
      <c r="A80" s="54"/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51"/>
      <c r="U80" s="51"/>
    </row>
    <row r="81" spans="1:21" s="52" customFormat="1" ht="27">
      <c r="A81" s="53" t="s">
        <v>144</v>
      </c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51"/>
      <c r="U81" s="51"/>
    </row>
    <row r="82" spans="1:21" s="52" customFormat="1">
      <c r="A82" s="42" t="s">
        <v>145</v>
      </c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1"/>
      <c r="U82" s="51"/>
    </row>
    <row r="83" spans="1:21" s="52" customFormat="1">
      <c r="A83" s="42" t="s">
        <v>146</v>
      </c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51"/>
      <c r="U83" s="51"/>
    </row>
    <row r="84" spans="1:21" s="52" customFormat="1">
      <c r="A84" s="42" t="s">
        <v>147</v>
      </c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1"/>
      <c r="U84" s="51"/>
    </row>
    <row r="85" spans="1:21" s="52" customFormat="1">
      <c r="A85" s="42" t="s">
        <v>148</v>
      </c>
      <c r="B85" s="48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51"/>
      <c r="U85" s="51"/>
    </row>
    <row r="86" spans="1:21" s="52" customFormat="1" ht="18">
      <c r="A86" s="42" t="s">
        <v>149</v>
      </c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51"/>
      <c r="U86" s="51"/>
    </row>
    <row r="87" spans="1:21" s="52" customFormat="1" ht="18">
      <c r="A87" s="42" t="s">
        <v>150</v>
      </c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51"/>
      <c r="U87" s="51"/>
    </row>
    <row r="88" spans="1:21" s="52" customFormat="1" ht="18">
      <c r="A88" s="42" t="s">
        <v>151</v>
      </c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51"/>
      <c r="U88" s="51"/>
    </row>
    <row r="89" spans="1:21" s="52" customFormat="1" ht="18">
      <c r="A89" s="42" t="s">
        <v>152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51"/>
      <c r="U89" s="51"/>
    </row>
    <row r="90" spans="1:21" s="52" customFormat="1">
      <c r="A90" s="42" t="s">
        <v>153</v>
      </c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51"/>
      <c r="U90" s="51"/>
    </row>
    <row r="91" spans="1:21" s="52" customFormat="1">
      <c r="A91" s="42" t="s">
        <v>154</v>
      </c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51"/>
      <c r="U91" s="51"/>
    </row>
    <row r="92" spans="1:21" s="52" customFormat="1">
      <c r="A92" s="42" t="s">
        <v>140</v>
      </c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0"/>
      <c r="T92" s="51"/>
      <c r="U92" s="51"/>
    </row>
    <row r="93" spans="1:21" s="52" customFormat="1">
      <c r="A93" s="42" t="s">
        <v>139</v>
      </c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50"/>
      <c r="T93" s="51"/>
      <c r="U93" s="51"/>
    </row>
    <row r="94" spans="1:21" s="52" customFormat="1">
      <c r="A94" s="42" t="s">
        <v>155</v>
      </c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0"/>
      <c r="T94" s="51"/>
      <c r="U94" s="51"/>
    </row>
    <row r="95" spans="1:21" s="52" customFormat="1">
      <c r="A95" s="42" t="s">
        <v>156</v>
      </c>
      <c r="B95" s="48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51"/>
      <c r="U95" s="51"/>
    </row>
    <row r="96" spans="1:21" s="52" customFormat="1">
      <c r="A96" s="42" t="s">
        <v>157</v>
      </c>
      <c r="B96" s="48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51"/>
      <c r="U96" s="51"/>
    </row>
    <row r="97" spans="1:21" s="52" customFormat="1" ht="27">
      <c r="A97" s="42" t="s">
        <v>158</v>
      </c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51"/>
      <c r="U97" s="51"/>
    </row>
    <row r="98" spans="1:21" s="52" customFormat="1">
      <c r="A98" s="42" t="s">
        <v>159</v>
      </c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51"/>
      <c r="U98" s="51"/>
    </row>
    <row r="99" spans="1:21" s="52" customFormat="1">
      <c r="A99" s="42" t="s">
        <v>160</v>
      </c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0"/>
      <c r="T99" s="51"/>
      <c r="U99" s="51"/>
    </row>
    <row r="100" spans="1:21" s="52" customFormat="1">
      <c r="A100" s="42" t="s">
        <v>161</v>
      </c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50"/>
      <c r="T100" s="51"/>
      <c r="U100" s="51"/>
    </row>
    <row r="101" spans="1:21" s="52" customFormat="1">
      <c r="A101" s="42" t="s">
        <v>123</v>
      </c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0"/>
      <c r="T101" s="51"/>
      <c r="U101" s="51"/>
    </row>
    <row r="102" spans="1:21" ht="9.75" thickBot="1">
      <c r="A102" s="54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60"/>
    </row>
    <row r="103" spans="1:21">
      <c r="A103" s="61" t="s">
        <v>162</v>
      </c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4"/>
    </row>
    <row r="104" spans="1:21">
      <c r="A104" s="42" t="s">
        <v>163</v>
      </c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7"/>
    </row>
    <row r="105" spans="1:21" s="72" customFormat="1">
      <c r="A105" s="42" t="s">
        <v>164</v>
      </c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70"/>
      <c r="T105" s="71"/>
      <c r="U105" s="71"/>
    </row>
    <row r="106" spans="1:21" ht="9.75" thickBot="1">
      <c r="A106" s="73" t="s">
        <v>165</v>
      </c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6"/>
      <c r="T106" s="77"/>
    </row>
    <row r="107" spans="1:21">
      <c r="A107" s="72"/>
    </row>
    <row r="108" spans="1:21">
      <c r="A108" s="72"/>
      <c r="T108" s="77"/>
    </row>
    <row r="109" spans="1:21">
      <c r="A109" s="72"/>
    </row>
    <row r="110" spans="1:21">
      <c r="A110" s="72"/>
    </row>
    <row r="112" spans="1:21" ht="18">
      <c r="A112" s="78" t="s">
        <v>166</v>
      </c>
    </row>
    <row r="113" spans="1:19">
      <c r="A113" s="78" t="s">
        <v>167</v>
      </c>
    </row>
    <row r="116" spans="1:19" ht="15">
      <c r="A116" s="145" t="s">
        <v>168</v>
      </c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ht="1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</row>
    <row r="118" spans="1:19" ht="15">
      <c r="A118" s="143" t="s">
        <v>169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</row>
    <row r="119" spans="1:19" ht="1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</row>
  </sheetData>
  <sheetProtection algorithmName="SHA-512" hashValue="ZWFwNTos1iHJZ/jLcMiX3kngW1dbFppJNPIRjQ8+SCX5hBvdxkydb1vN3E+W1AG96SHYz6ciCj4y+zJLTujQwQ==" saltValue="8tCa9fZhdQ13u97mlTvKcw==" spinCount="100000" sheet="1" formatCells="0" formatColumns="0" formatRows="0" insertColumns="0" insertRows="0" deleteColumns="0" deleteRows="0" sort="0" autoFilter="0"/>
  <mergeCells count="7">
    <mergeCell ref="A118:S118"/>
    <mergeCell ref="A1:S1"/>
    <mergeCell ref="A2:S2"/>
    <mergeCell ref="A3:S3"/>
    <mergeCell ref="A4:S4"/>
    <mergeCell ref="A6:S6"/>
    <mergeCell ref="A116:S1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3</vt:lpstr>
      <vt:lpstr>ANEXO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dcterms:created xsi:type="dcterms:W3CDTF">2026-01-14T20:10:22Z</dcterms:created>
  <dcterms:modified xsi:type="dcterms:W3CDTF">2026-01-15T15:26:10Z</dcterms:modified>
</cp:coreProperties>
</file>