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OneDrive - Universidad Tecnológica de Pereira\UTP\Otras convocatorias\Seguridad 2026\"/>
    </mc:Choice>
  </mc:AlternateContent>
  <bookViews>
    <workbookView xWindow="-105" yWindow="-105" windowWidth="23250" windowHeight="12450"/>
  </bookViews>
  <sheets>
    <sheet name="ANEXO 4" sheetId="1" r:id="rId1"/>
  </sheets>
  <definedNames>
    <definedName name="_xlnm.Print_Area" localSheetId="0">'ANEXO 4'!$A$1:$K$35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<sst xmlns="http://schemas.openxmlformats.org/spreadsheetml/2006/main" count="52" uniqueCount="52">
  <si>
    <t>UNIVERSIDAD TECNOLÓGICA DE PEREIRA</t>
  </si>
  <si>
    <t>GESTIÓN DE SERVICIOS INSTITUCIONALES</t>
  </si>
  <si>
    <t>CONVOCATORIA PUBLICA No. GSI 02 DE 2026</t>
  </si>
  <si>
    <t>FACTORES DE CALIFICACIÓN DE LAS  PROPUESTAS</t>
  </si>
  <si>
    <t>ANEXO No. 4</t>
  </si>
  <si>
    <t>SERVICIO INTEGRAL DE SEGURIDAD EN LAS INSTALACIONES DE LA UNIVERSIDAD TECNOLÓGICA DE PEREIRA Y SUS SEDES ALTERNAS</t>
  </si>
  <si>
    <t>FACTOR</t>
  </si>
  <si>
    <t>SUB-FACTOR</t>
  </si>
  <si>
    <t>CONCEPTO</t>
  </si>
  <si>
    <t>PUNTOS</t>
  </si>
  <si>
    <t>MAXIMO PUNTAJE A OBTENER</t>
  </si>
  <si>
    <t>&gt; $500 &lt;= $5000 Millones</t>
  </si>
  <si>
    <t>&gt; $5000 millones &lt;= $7000 Millones</t>
  </si>
  <si>
    <t>&gt; $7000 millones &lt;= $10000 millones</t>
  </si>
  <si>
    <t>&gt; $10000 millones</t>
  </si>
  <si>
    <t xml:space="preserve"> &lt;= $2000 Millones</t>
  </si>
  <si>
    <t>&gt; $2000 millones &lt;= $3000 Millones</t>
  </si>
  <si>
    <t>&gt; $3000 millones &lt;= $4000 millones</t>
  </si>
  <si>
    <t>&gt; $4000 millones</t>
  </si>
  <si>
    <t>Valor asegurado en el amparo de muerte por cualquier causa</t>
  </si>
  <si>
    <t>De 1.000.000 a 5.000.000</t>
  </si>
  <si>
    <t>De 5.000.001 a 10.000.000</t>
  </si>
  <si>
    <t>De 10.000.001 en adelante</t>
  </si>
  <si>
    <t>Valor asegurado en el amparo de auxilio funerario</t>
  </si>
  <si>
    <t>De 100.000 a 1.000.000</t>
  </si>
  <si>
    <t>De 1.000.001 a 3.000.000</t>
  </si>
  <si>
    <t>De 3.000.001 en adelante</t>
  </si>
  <si>
    <t>Valor adicional en SMLMV adicional al que pagará la UTP y que la empresa oferente propone pagar al coordinador operativo de seguridad.</t>
  </si>
  <si>
    <t>El puntaje se asignará según criterio establecido en el numeral 5.2.3.5,</t>
  </si>
  <si>
    <t>Valor adicional en SMLMV adicional al que pagará la UTP y que la empresa oferente propone pagar al Técnico de apoyo en seguridad electrónica</t>
  </si>
  <si>
    <t>El puntaje se asignará según criterio establecido en el numeral  5.2.3.6.</t>
  </si>
  <si>
    <t>&gt; $400 millones &lt;= $2000 millones</t>
  </si>
  <si>
    <t>&gt; $2000 millones &lt;= $3000 millones</t>
  </si>
  <si>
    <t>&gt; $3000 millones &lt;= $5000 millones</t>
  </si>
  <si>
    <t>&gt; $5000 millones &lt;= $8000 millones</t>
  </si>
  <si>
    <t>&gt; $8000 millones</t>
  </si>
  <si>
    <t>El proponente que ofrezca la póliza de responsabilidad civil extracontractual con cobertura de bienes bajo tenencia, cuidado y control</t>
  </si>
  <si>
    <t>TOTAL PUNTAJE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</si>
  <si>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4 horas a la semana.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</si>
  <si>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6 horas a la semana.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</si>
  <si>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8 horas a la semana.</t>
  </si>
  <si>
    <t xml:space="preserve"> 5.2.3.1 EXPERIENCIA ESPECIFICA</t>
  </si>
  <si>
    <r>
      <rPr>
        <b/>
        <sz val="10"/>
        <rFont val="Arial"/>
        <family val="2"/>
      </rPr>
      <t xml:space="preserve">5.2.3.1.2. </t>
    </r>
    <r>
      <rPr>
        <sz val="10"/>
        <rFont val="Arial"/>
        <family val="2"/>
      </rPr>
      <t>Experiencia específica en servicios de seguridad en instituciones de educación superior 
Valor de las certificaciones de experiencia en servicios de seguridad en instituciones de educación superior</t>
    </r>
  </si>
  <si>
    <r>
      <rPr>
        <b/>
        <sz val="10"/>
        <rFont val="Arial"/>
        <family val="2"/>
      </rPr>
      <t xml:space="preserve">5.2.3.1.1. </t>
    </r>
    <r>
      <rPr>
        <sz val="10"/>
        <rFont val="Arial"/>
        <family val="2"/>
      </rPr>
      <t xml:space="preserve">Experiencia específica en Servicios de Seguridad
Valor de las certificaciones de experiencia en servicios de seguridad </t>
    </r>
  </si>
  <si>
    <t>5.2.3.2 CAPACIDAD OPERATIVA</t>
  </si>
  <si>
    <r>
      <rPr>
        <b/>
        <sz val="10"/>
        <rFont val="Arial"/>
        <family val="2"/>
      </rPr>
      <t xml:space="preserve">5.2.3.2.1 </t>
    </r>
    <r>
      <rPr>
        <sz val="10"/>
        <rFont val="Arial"/>
        <family val="2"/>
      </rPr>
      <t xml:space="preserve">Director de seguridad en la UTP
</t>
    </r>
  </si>
  <si>
    <t xml:space="preserve">5.2.3.3 POLIZA SEGURO DE VIDA COLECTIVO
</t>
  </si>
  <si>
    <t>5.2.3.4 SALARIO COORDINADOR INTERNO SEGURIDAD</t>
  </si>
  <si>
    <t>5.2.3.5 SALARIO TECNICO DE APOYO EN SEGURIDAD ELECTRONICA</t>
  </si>
  <si>
    <t>5.2.3.6 POLIZA RESPONSABILIDAD CIVIL EXTRACONTRACTUAL</t>
  </si>
  <si>
    <r>
      <rPr>
        <b/>
        <sz val="10"/>
        <rFont val="Arial"/>
        <family val="2"/>
      </rPr>
      <t xml:space="preserve">5.2.3.6.2 </t>
    </r>
    <r>
      <rPr>
        <sz val="10"/>
        <rFont val="Arial"/>
        <family val="2"/>
      </rPr>
      <t>Cobertura de bienes bajo tenencia, cuidado y control</t>
    </r>
  </si>
  <si>
    <r>
      <rPr>
        <b/>
        <sz val="10"/>
        <rFont val="Arial"/>
        <family val="2"/>
      </rPr>
      <t xml:space="preserve">5.2.3.6.1 </t>
    </r>
    <r>
      <rPr>
        <sz val="10"/>
        <rFont val="Arial"/>
        <family val="2"/>
      </rPr>
      <t>Valor asegurado póliza de responsabilidad civil extracontractual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</si>
</sst>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Protection="1"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Protection="1"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0" fontId="10" fillId="2" borderId="2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left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23" xfId="0" applyFont="1" applyFill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vertical="center" wrapText="1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23" xfId="0" applyFont="1" applyFill="1" applyBorder="1" applyAlignment="1" applyProtection="1">
      <alignment horizontal="center" vertical="center" wrapText="1"/>
      <protection hidden="1"/>
    </xf>
    <xf numFmtId="0" fontId="10" fillId="2" borderId="19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24" xfId="0" applyFont="1" applyFill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2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10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19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115" zoomScaleNormal="115" workbookViewId="0">
      <selection activeCell="C33" sqref="C33"/>
    </sheetView>
  </sheetViews>
  <sheetFormatPr baseColWidth="10" defaultColWidth="0" defaultRowHeight="14.25" zeroHeight="1" x14ac:dyDescent="0.2"/>
  <cols>
    <col min="1" max="1" width="3.140625" style="8" customWidth="1"/>
    <col min="2" max="2" width="27.42578125" style="1" bestFit="1" customWidth="1"/>
    <col min="3" max="3" width="37.5703125" style="1" customWidth="1"/>
    <col min="4" max="4" width="51.28515625" style="1" customWidth="1"/>
    <col min="5" max="5" width="10.140625" style="1" bestFit="1" customWidth="1"/>
    <col min="6" max="6" width="15.28515625" style="1" customWidth="1"/>
    <col min="7" max="7" width="3.28515625" style="8" customWidth="1"/>
    <col min="8" max="16384" width="12.28515625" style="1" hidden="1"/>
  </cols>
  <sheetData>
    <row r="1" spans="1:7" ht="18" x14ac:dyDescent="0.2">
      <c r="A1" s="15"/>
      <c r="B1" s="69" t="s">
        <v>0</v>
      </c>
      <c r="C1" s="69"/>
      <c r="D1" s="69"/>
      <c r="E1" s="69"/>
      <c r="F1" s="69"/>
      <c r="G1" s="15"/>
    </row>
    <row r="2" spans="1:7" ht="15.75" x14ac:dyDescent="0.2">
      <c r="A2" s="15"/>
      <c r="B2" s="70" t="s">
        <v>1</v>
      </c>
      <c r="C2" s="70"/>
      <c r="D2" s="70"/>
      <c r="E2" s="70"/>
      <c r="F2" s="70"/>
      <c r="G2" s="15"/>
    </row>
    <row r="3" spans="1:7" ht="15" x14ac:dyDescent="0.2">
      <c r="A3" s="15"/>
      <c r="B3" s="71" t="s">
        <v>2</v>
      </c>
      <c r="C3" s="71"/>
      <c r="D3" s="71"/>
      <c r="E3" s="71"/>
      <c r="F3" s="71"/>
      <c r="G3" s="15"/>
    </row>
    <row r="4" spans="1:7" ht="15" x14ac:dyDescent="0.2">
      <c r="A4" s="15"/>
      <c r="B4" s="71" t="s">
        <v>3</v>
      </c>
      <c r="C4" s="71"/>
      <c r="D4" s="71"/>
      <c r="E4" s="71"/>
      <c r="F4" s="71"/>
      <c r="G4" s="15"/>
    </row>
    <row r="5" spans="1:7" x14ac:dyDescent="0.2">
      <c r="A5" s="15"/>
      <c r="B5" s="72" t="s">
        <v>4</v>
      </c>
      <c r="C5" s="72"/>
      <c r="D5" s="72"/>
      <c r="E5" s="72"/>
      <c r="F5" s="72"/>
      <c r="G5" s="15"/>
    </row>
    <row r="6" spans="1:7" x14ac:dyDescent="0.2">
      <c r="A6" s="15"/>
      <c r="B6" s="68" t="s">
        <v>5</v>
      </c>
      <c r="C6" s="68"/>
      <c r="D6" s="68"/>
      <c r="E6" s="68"/>
      <c r="F6" s="68"/>
      <c r="G6" s="15"/>
    </row>
    <row r="7" spans="1:7" ht="15.75" thickBot="1" x14ac:dyDescent="0.25">
      <c r="A7" s="15"/>
      <c r="B7" s="18"/>
      <c r="C7" s="19"/>
      <c r="D7" s="20"/>
      <c r="E7" s="20"/>
      <c r="F7" s="21"/>
      <c r="G7" s="15"/>
    </row>
    <row r="8" spans="1:7" ht="39" thickBot="1" x14ac:dyDescent="0.25">
      <c r="B8" s="2" t="s">
        <v>6</v>
      </c>
      <c r="C8" s="2" t="s">
        <v>7</v>
      </c>
      <c r="D8" s="3" t="s">
        <v>8</v>
      </c>
      <c r="E8" s="9" t="s">
        <v>9</v>
      </c>
      <c r="F8" s="4" t="s">
        <v>10</v>
      </c>
    </row>
    <row r="9" spans="1:7" ht="22.5" customHeight="1" x14ac:dyDescent="0.2">
      <c r="B9" s="73" t="s">
        <v>41</v>
      </c>
      <c r="C9" s="62" t="s">
        <v>43</v>
      </c>
      <c r="D9" s="22" t="s">
        <v>11</v>
      </c>
      <c r="E9" s="12">
        <v>70</v>
      </c>
      <c r="F9" s="65">
        <v>175</v>
      </c>
    </row>
    <row r="10" spans="1:7" ht="22.5" customHeight="1" x14ac:dyDescent="0.2">
      <c r="B10" s="74"/>
      <c r="C10" s="63"/>
      <c r="D10" s="23" t="s">
        <v>12</v>
      </c>
      <c r="E10" s="13">
        <v>110</v>
      </c>
      <c r="F10" s="66"/>
    </row>
    <row r="11" spans="1:7" ht="22.5" customHeight="1" x14ac:dyDescent="0.2">
      <c r="B11" s="74"/>
      <c r="C11" s="63"/>
      <c r="D11" s="23" t="s">
        <v>13</v>
      </c>
      <c r="E11" s="13">
        <v>150</v>
      </c>
      <c r="F11" s="66"/>
    </row>
    <row r="12" spans="1:7" ht="22.5" customHeight="1" thickBot="1" x14ac:dyDescent="0.25">
      <c r="B12" s="74"/>
      <c r="C12" s="64"/>
      <c r="D12" s="24" t="s">
        <v>14</v>
      </c>
      <c r="E12" s="25">
        <v>175</v>
      </c>
      <c r="F12" s="67"/>
    </row>
    <row r="13" spans="1:7" ht="25.5" customHeight="1" x14ac:dyDescent="0.2">
      <c r="B13" s="74"/>
      <c r="C13" s="62" t="s">
        <v>42</v>
      </c>
      <c r="D13" s="22" t="s">
        <v>15</v>
      </c>
      <c r="E13" s="12">
        <v>70</v>
      </c>
      <c r="F13" s="65">
        <v>175</v>
      </c>
    </row>
    <row r="14" spans="1:7" ht="25.5" customHeight="1" x14ac:dyDescent="0.2">
      <c r="B14" s="74"/>
      <c r="C14" s="63"/>
      <c r="D14" s="23" t="s">
        <v>16</v>
      </c>
      <c r="E14" s="13">
        <v>110</v>
      </c>
      <c r="F14" s="66"/>
    </row>
    <row r="15" spans="1:7" ht="25.5" customHeight="1" x14ac:dyDescent="0.2">
      <c r="B15" s="74"/>
      <c r="C15" s="63"/>
      <c r="D15" s="23" t="s">
        <v>17</v>
      </c>
      <c r="E15" s="13">
        <v>150</v>
      </c>
      <c r="F15" s="66"/>
    </row>
    <row r="16" spans="1:7" ht="25.5" customHeight="1" thickBot="1" x14ac:dyDescent="0.25">
      <c r="B16" s="75"/>
      <c r="C16" s="64"/>
      <c r="D16" s="24" t="s">
        <v>18</v>
      </c>
      <c r="E16" s="25">
        <v>175</v>
      </c>
      <c r="F16" s="67"/>
    </row>
    <row r="17" spans="2:6" ht="57" thickBot="1" x14ac:dyDescent="0.25">
      <c r="B17" s="59" t="s">
        <v>44</v>
      </c>
      <c r="C17" s="43" t="s">
        <v>45</v>
      </c>
      <c r="D17" s="26" t="s">
        <v>38</v>
      </c>
      <c r="E17" s="27">
        <v>90</v>
      </c>
      <c r="F17" s="46">
        <v>150</v>
      </c>
    </row>
    <row r="18" spans="2:6" ht="57.75" customHeight="1" thickBot="1" x14ac:dyDescent="0.25">
      <c r="B18" s="60"/>
      <c r="C18" s="44"/>
      <c r="D18" s="26" t="s">
        <v>39</v>
      </c>
      <c r="E18" s="14">
        <v>120</v>
      </c>
      <c r="F18" s="47"/>
    </row>
    <row r="19" spans="2:6" ht="65.25" customHeight="1" thickBot="1" x14ac:dyDescent="0.25">
      <c r="B19" s="61"/>
      <c r="C19" s="45"/>
      <c r="D19" s="26" t="s">
        <v>40</v>
      </c>
      <c r="E19" s="28">
        <v>150</v>
      </c>
      <c r="F19" s="48"/>
    </row>
    <row r="20" spans="2:6" x14ac:dyDescent="0.2">
      <c r="B20" s="49" t="s">
        <v>46</v>
      </c>
      <c r="C20" s="52" t="s">
        <v>19</v>
      </c>
      <c r="D20" s="29" t="s">
        <v>20</v>
      </c>
      <c r="E20" s="27">
        <v>50</v>
      </c>
      <c r="F20" s="54">
        <v>100</v>
      </c>
    </row>
    <row r="21" spans="2:6" x14ac:dyDescent="0.2">
      <c r="B21" s="50"/>
      <c r="C21" s="53"/>
      <c r="D21" s="10" t="s">
        <v>21</v>
      </c>
      <c r="E21" s="14">
        <v>70</v>
      </c>
      <c r="F21" s="55"/>
    </row>
    <row r="22" spans="2:6" x14ac:dyDescent="0.2">
      <c r="B22" s="50"/>
      <c r="C22" s="53"/>
      <c r="D22" s="10" t="s">
        <v>22</v>
      </c>
      <c r="E22" s="14">
        <v>100</v>
      </c>
      <c r="F22" s="55"/>
    </row>
    <row r="23" spans="2:6" x14ac:dyDescent="0.2">
      <c r="B23" s="50"/>
      <c r="C23" s="56" t="s">
        <v>23</v>
      </c>
      <c r="D23" s="10" t="s">
        <v>24</v>
      </c>
      <c r="E23" s="14">
        <v>30</v>
      </c>
      <c r="F23" s="55">
        <v>50</v>
      </c>
    </row>
    <row r="24" spans="2:6" x14ac:dyDescent="0.2">
      <c r="B24" s="50"/>
      <c r="C24" s="53"/>
      <c r="D24" s="10" t="s">
        <v>25</v>
      </c>
      <c r="E24" s="14">
        <v>40</v>
      </c>
      <c r="F24" s="55"/>
    </row>
    <row r="25" spans="2:6" ht="15" thickBot="1" x14ac:dyDescent="0.25">
      <c r="B25" s="51"/>
      <c r="C25" s="57"/>
      <c r="D25" s="30" t="s">
        <v>26</v>
      </c>
      <c r="E25" s="28">
        <v>50</v>
      </c>
      <c r="F25" s="58"/>
    </row>
    <row r="26" spans="2:6" ht="51.75" thickBot="1" x14ac:dyDescent="0.25">
      <c r="B26" s="31" t="s">
        <v>47</v>
      </c>
      <c r="C26" s="32" t="s">
        <v>27</v>
      </c>
      <c r="D26" s="33" t="s">
        <v>28</v>
      </c>
      <c r="E26" s="32">
        <v>100</v>
      </c>
      <c r="F26" s="34">
        <v>100</v>
      </c>
    </row>
    <row r="27" spans="2:6" ht="51.75" thickBot="1" x14ac:dyDescent="0.25">
      <c r="B27" s="31" t="s">
        <v>48</v>
      </c>
      <c r="C27" s="32" t="s">
        <v>29</v>
      </c>
      <c r="D27" s="33" t="s">
        <v>30</v>
      </c>
      <c r="E27" s="35">
        <v>100</v>
      </c>
      <c r="F27" s="36">
        <v>100</v>
      </c>
    </row>
    <row r="28" spans="2:6" x14ac:dyDescent="0.2">
      <c r="B28" s="40" t="s">
        <v>49</v>
      </c>
      <c r="C28" s="43" t="s">
        <v>51</v>
      </c>
      <c r="D28" s="29" t="s">
        <v>31</v>
      </c>
      <c r="E28" s="27">
        <v>20</v>
      </c>
      <c r="F28" s="46">
        <v>100</v>
      </c>
    </row>
    <row r="29" spans="2:6" x14ac:dyDescent="0.2">
      <c r="B29" s="41"/>
      <c r="C29" s="44"/>
      <c r="D29" s="10" t="s">
        <v>32</v>
      </c>
      <c r="E29" s="14">
        <v>40</v>
      </c>
      <c r="F29" s="47"/>
    </row>
    <row r="30" spans="2:6" x14ac:dyDescent="0.2">
      <c r="B30" s="41"/>
      <c r="C30" s="44"/>
      <c r="D30" s="10" t="s">
        <v>33</v>
      </c>
      <c r="E30" s="14">
        <v>60</v>
      </c>
      <c r="F30" s="47"/>
    </row>
    <row r="31" spans="2:6" x14ac:dyDescent="0.2">
      <c r="B31" s="41"/>
      <c r="C31" s="44"/>
      <c r="D31" s="10" t="s">
        <v>34</v>
      </c>
      <c r="E31" s="14">
        <v>80</v>
      </c>
      <c r="F31" s="47"/>
    </row>
    <row r="32" spans="2:6" ht="15" thickBot="1" x14ac:dyDescent="0.25">
      <c r="B32" s="41"/>
      <c r="C32" s="45"/>
      <c r="D32" s="30" t="s">
        <v>35</v>
      </c>
      <c r="E32" s="28">
        <v>100</v>
      </c>
      <c r="F32" s="48"/>
    </row>
    <row r="33" spans="2:6" ht="39" thickBot="1" x14ac:dyDescent="0.25">
      <c r="B33" s="42"/>
      <c r="C33" s="37" t="s">
        <v>50</v>
      </c>
      <c r="D33" s="38" t="s">
        <v>36</v>
      </c>
      <c r="E33" s="39">
        <v>50</v>
      </c>
      <c r="F33" s="11">
        <v>50</v>
      </c>
    </row>
    <row r="34" spans="2:6" ht="15" thickBot="1" x14ac:dyDescent="0.25">
      <c r="B34" s="16"/>
      <c r="C34" s="17"/>
      <c r="D34" s="5" t="s">
        <v>37</v>
      </c>
      <c r="E34" s="6"/>
      <c r="F34" s="7">
        <f>SUM(F9:F33)</f>
        <v>1000</v>
      </c>
    </row>
    <row r="35" spans="2:6" s="15" customFormat="1" x14ac:dyDescent="0.2"/>
    <row r="36" spans="2:6" hidden="1" x14ac:dyDescent="0.2"/>
    <row r="37" spans="2:6" hidden="1" x14ac:dyDescent="0.2"/>
    <row r="38" spans="2:6" hidden="1" x14ac:dyDescent="0.2"/>
    <row r="39" spans="2:6" hidden="1" x14ac:dyDescent="0.2"/>
    <row r="40" spans="2:6" hidden="1" x14ac:dyDescent="0.2"/>
    <row r="41" spans="2:6" hidden="1" x14ac:dyDescent="0.2"/>
    <row r="42" spans="2:6" hidden="1" x14ac:dyDescent="0.2"/>
    <row r="43" spans="2:6" hidden="1" x14ac:dyDescent="0.2"/>
    <row r="44" spans="2:6" hidden="1" x14ac:dyDescent="0.2"/>
    <row r="45" spans="2:6" hidden="1" x14ac:dyDescent="0.2"/>
    <row r="46" spans="2:6" hidden="1" x14ac:dyDescent="0.2"/>
    <row r="47" spans="2:6" hidden="1" x14ac:dyDescent="0.2"/>
    <row r="48" spans="2:6" hidden="1" x14ac:dyDescent="0.2"/>
    <row r="49" hidden="1" x14ac:dyDescent="0.2"/>
    <row r="50" hidden="1" x14ac:dyDescent="0.2"/>
    <row r="51" hidden="1" x14ac:dyDescent="0.2"/>
    <row r="52" hidden="1" x14ac:dyDescent="0.2"/>
  </sheetData>
  <sheetProtection algorithmName="SHA-512" hashValue="djeEYWPJ/RxZoYy0dfzSpfLgHoQ4kw/DUONaB7/qyz5wdbUQoxakgNGD0gIpDvk5D3+tjwex5KQ2Vfk8GTfrrA==" saltValue="0aZW7jZqbx0XC5f+yVx88Q==" spinCount="100000" sheet="1" objects="1" scenarios="1"/>
  <mergeCells count="22">
    <mergeCell ref="B6:F6"/>
    <mergeCell ref="B1:F1"/>
    <mergeCell ref="B2:F2"/>
    <mergeCell ref="B3:F3"/>
    <mergeCell ref="B4:F4"/>
    <mergeCell ref="B5:F5"/>
    <mergeCell ref="B17:B19"/>
    <mergeCell ref="C17:C19"/>
    <mergeCell ref="F17:F19"/>
    <mergeCell ref="C9:C12"/>
    <mergeCell ref="F9:F12"/>
    <mergeCell ref="C13:C16"/>
    <mergeCell ref="F13:F16"/>
    <mergeCell ref="B9:B16"/>
    <mergeCell ref="B28:B33"/>
    <mergeCell ref="C28:C32"/>
    <mergeCell ref="F28:F32"/>
    <mergeCell ref="B20:B25"/>
    <mergeCell ref="C20:C22"/>
    <mergeCell ref="F20:F22"/>
    <mergeCell ref="C23:C25"/>
    <mergeCell ref="F23:F25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Hewlett-Packard Company</cp:lastModifiedBy>
  <cp:lastPrinted>2026-01-27T18:53:25Z</cp:lastPrinted>
  <dcterms:created xsi:type="dcterms:W3CDTF">2026-01-13T18:27:51Z</dcterms:created>
  <dcterms:modified xsi:type="dcterms:W3CDTF">2026-01-29T20:16:45Z</dcterms:modified>
</cp:coreProperties>
</file>