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5\EN TRAMITE\INVITACION PUBLICA BS-09 -2025 CONECTIVIDAD\"/>
    </mc:Choice>
  </mc:AlternateContent>
  <xr:revisionPtr revIDLastSave="0" documentId="13_ncr:1_{5F95772C-7837-43B1-BC2B-C56C971BA74C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ANEXO 1" sheetId="1" r:id="rId1"/>
  </sheets>
  <definedNames>
    <definedName name="_Hlk174023458" localSheetId="0">'ANEXO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L9" i="1" l="1"/>
  <c r="J10" i="1"/>
  <c r="L10" i="1" l="1"/>
  <c r="L11" i="1" l="1"/>
</calcChain>
</file>

<file path=xl/sharedStrings.xml><?xml version="1.0" encoding="utf-8"?>
<sst xmlns="http://schemas.openxmlformats.org/spreadsheetml/2006/main" count="33" uniqueCount="31">
  <si>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</si>
  <si>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</si>
  <si>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</si>
  <si>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</si>
  <si>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</si>
  <si>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</si>
  <si>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</si>
  <si>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</si>
  <si>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</si>
  <si>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</si>
  <si>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</si>
  <si>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</si>
  <si>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</si>
  <si>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</si>
  <si>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</si>
  <si>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</si>
  <si>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</si>
  <si>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</si>
  <si>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</si>
  <si>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</si>
  <si>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</si>
  <si>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</si>
  <si>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Unidad</t>
  </si>
  <si>
    <t>INVITACION PÚBLICA BS  09 DE 2025</t>
  </si>
  <si>
    <t>Access Point/ PUNTO DE ACCESO</t>
  </si>
  <si>
    <t xml:space="preserve">HPE Aruba Networking AP-725 (RW) Tri Radio 2x2 Wi-Fi 7 Internal AntennasCampus Access Point. HPE ANW FC 5Y NBD Exch HW AP-725 SVC [for S4A22A] HPE Aruba Networking AP-MNT-D Campus AP mount bracket kit (individual) type D: solid surface HPE Aruba Networking Central AP Foundation 5-year Subscription E-STU </t>
  </si>
  <si>
    <t>Aruba</t>
  </si>
  <si>
    <t>Licencias Clearpass</t>
  </si>
  <si>
    <t>HPE Aruba Networking ClearPass Access License Concurrent Endpoints E-LTU Aruba 1Y FC SW CP NL AC CE E-L SVC</t>
  </si>
  <si>
    <t>TIEMPO DURACIÓN DE LA LICENCIA</t>
  </si>
  <si>
    <t>“COMPRA DE EQUIPOS  DE ACCESO INALÁMBRICO Y LICENCIAS CLEARPASS PARA LA UNIVERSIDAD TECNOLÓGICA DE PEREIRA”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</si>
</sst>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i/>
      <sz val="10"/>
      <color rgb="FF000000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4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2" applyFont="1" applyFill="1" applyBorder="1" applyAlignment="1" applyProtection="1">
      <alignment horizontal="center" vertical="center" wrapText="1"/>
      <protection locked="0"/>
    </xf>
    <xf numFmtId="42" fontId="5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42" fontId="7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9" fontId="9" fillId="0" borderId="0" xfId="2" applyFont="1" applyAlignment="1"/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A290CC65-1ED5-447C-B59F-010B1C65992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="93" zoomScaleNormal="93" workbookViewId="0">
      <selection sqref="A1:N1"/>
    </sheetView>
  </sheetViews>
  <sheetFormatPr baseColWidth="10" defaultColWidth="11.42578125" defaultRowHeight="12.75" x14ac:dyDescent="0.2"/>
  <cols>
    <col min="1" max="1" width="6.85546875" style="1" customWidth="1"/>
    <col min="2" max="2" width="24.140625" style="18" customWidth="1"/>
    <col min="3" max="3" width="54.42578125" style="18" customWidth="1"/>
    <col min="4" max="5" width="9.7109375" style="1" bestFit="1" customWidth="1"/>
    <col min="6" max="6" width="10.42578125" style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12" style="1" customWidth="1"/>
    <col min="11" max="11" width="14.42578125" style="1" bestFit="1" customWidth="1"/>
    <col min="12" max="12" width="20.140625" style="1" customWidth="1"/>
    <col min="13" max="13" width="12.42578125" style="1" customWidth="1"/>
    <col min="14" max="14" width="12.140625" style="1" customWidth="1"/>
    <col min="15" max="16384" width="11.42578125" style="1"/>
  </cols>
  <sheetData>
    <row r="1" spans="1:15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x14ac:dyDescent="0.2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ht="12.75" customHeight="1" x14ac:dyDescent="0.2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x14ac:dyDescent="0.2">
      <c r="A4" s="27" t="s">
        <v>21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1.5" customHeight="1" x14ac:dyDescent="0.2">
      <c r="A6" s="27"/>
      <c r="B6" s="27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 hidden="1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5" ht="63" customHeight="1" x14ac:dyDescent="0.2">
      <c r="A8" s="5" t="s">
        <v>20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  <c r="O8" s="8" t="s">
        <v>29</v>
      </c>
    </row>
    <row r="9" spans="1:15" ht="78" customHeight="1" x14ac:dyDescent="0.2">
      <c r="A9" s="9">
        <v>1</v>
      </c>
      <c r="B9" s="24" t="s">
        <v>24</v>
      </c>
      <c r="C9" s="24" t="s">
        <v>25</v>
      </c>
      <c r="D9" s="24" t="s">
        <v>26</v>
      </c>
      <c r="E9" s="24" t="s">
        <v>22</v>
      </c>
      <c r="F9" s="24">
        <v>47</v>
      </c>
      <c r="G9" s="10"/>
      <c r="H9" s="11"/>
      <c r="I9" s="12">
        <v>0.19</v>
      </c>
      <c r="J9" s="13">
        <f t="shared" ref="J9:J10" si="0">H9*I9</f>
        <v>0</v>
      </c>
      <c r="K9" s="11">
        <f>H9+J9</f>
        <v>0</v>
      </c>
      <c r="L9" s="13">
        <f>ROUND((H9*F9)+(J9*F9),0)</f>
        <v>0</v>
      </c>
      <c r="M9" s="14"/>
      <c r="N9" s="14"/>
      <c r="O9" s="14"/>
    </row>
    <row r="10" spans="1:15" ht="47.25" customHeight="1" x14ac:dyDescent="0.2">
      <c r="A10" s="9">
        <v>2</v>
      </c>
      <c r="B10" s="24" t="s">
        <v>27</v>
      </c>
      <c r="C10" s="24" t="s">
        <v>28</v>
      </c>
      <c r="D10" s="24" t="s">
        <v>26</v>
      </c>
      <c r="E10" s="24" t="s">
        <v>22</v>
      </c>
      <c r="F10" s="24">
        <v>10000</v>
      </c>
      <c r="G10" s="10"/>
      <c r="H10" s="11"/>
      <c r="I10" s="12"/>
      <c r="J10" s="13">
        <f t="shared" si="0"/>
        <v>0</v>
      </c>
      <c r="K10" s="11"/>
      <c r="L10" s="13">
        <f t="shared" ref="L10" si="1">ROUND((H10*F10)+(J10*F10),0)</f>
        <v>0</v>
      </c>
      <c r="M10" s="14"/>
      <c r="N10" s="14"/>
      <c r="O10" s="14"/>
    </row>
    <row r="11" spans="1:15" s="16" customFormat="1" ht="27.75" customHeight="1" x14ac:dyDescent="0.25">
      <c r="A11" s="28" t="s">
        <v>14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15">
        <f>SUM(L9:L10)</f>
        <v>0</v>
      </c>
    </row>
    <row r="12" spans="1:15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5" ht="48" customHeight="1" x14ac:dyDescent="0.2">
      <c r="A13" s="26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5" x14ac:dyDescent="0.2">
      <c r="A15" s="17"/>
      <c r="B15" s="17"/>
      <c r="C15" s="17"/>
      <c r="D15" s="17"/>
      <c r="E15" s="17"/>
      <c r="F15" s="17"/>
      <c r="G15" s="17"/>
      <c r="H15" s="17"/>
      <c r="I15" s="17"/>
    </row>
    <row r="18" spans="1:3" ht="25.5" customHeight="1" x14ac:dyDescent="0.2">
      <c r="B18" s="19" t="s">
        <v>16</v>
      </c>
      <c r="C18" s="20"/>
    </row>
    <row r="19" spans="1:3" ht="36.75" customHeight="1" x14ac:dyDescent="0.2">
      <c r="B19" s="19" t="s">
        <v>17</v>
      </c>
      <c r="C19" s="21"/>
    </row>
    <row r="20" spans="1:3" ht="31.5" customHeight="1" x14ac:dyDescent="0.2">
      <c r="B20" s="19" t="s">
        <v>18</v>
      </c>
      <c r="C20" s="21"/>
    </row>
    <row r="21" spans="1:3" ht="32.25" customHeight="1" x14ac:dyDescent="0.2">
      <c r="B21" s="25" t="s">
        <v>19</v>
      </c>
      <c r="C21" s="22"/>
    </row>
    <row r="22" spans="1:3" x14ac:dyDescent="0.2">
      <c r="B22" s="4"/>
      <c r="C22" s="4"/>
    </row>
    <row r="31" spans="1:3" x14ac:dyDescent="0.2">
      <c r="A31" s="23">
        <v>0</v>
      </c>
    </row>
    <row r="32" spans="1:3" x14ac:dyDescent="0.2">
      <c r="A32" s="23">
        <v>0.05</v>
      </c>
    </row>
    <row r="33" spans="1:1" x14ac:dyDescent="0.2">
      <c r="A33" s="23">
        <v>0.1</v>
      </c>
    </row>
    <row r="34" spans="1:1" x14ac:dyDescent="0.2">
      <c r="A34" s="23">
        <v>0.19</v>
      </c>
    </row>
  </sheetData>
  <sortState ref="A9:N10">
    <sortCondition ref="B9:B10"/>
  </sortState>
  <mergeCells count="8">
    <mergeCell ref="A13:L13"/>
    <mergeCell ref="A6:B6"/>
    <mergeCell ref="A11:K11"/>
    <mergeCell ref="A12:L12"/>
    <mergeCell ref="A1:N1"/>
    <mergeCell ref="A2:N2"/>
    <mergeCell ref="A3:N3"/>
    <mergeCell ref="A4:N4"/>
  </mergeCells>
  <dataValidations count="2">
    <dataValidation type="list" allowBlank="1" showInputMessage="1" showErrorMessage="1" sqref="I9:I10" xr:uid="{00000000-0002-0000-0000-000000000000}">
      <formula1>$A$31:$A$34</formula1>
    </dataValidation>
    <dataValidation type="list" allowBlank="1" showErrorMessage="1" sqref="E9:E10" xr:uid="{7DBBDBA1-33C7-4364-9093-AB0BDC32DFFB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Beatriz Eugenia Ossa Raigosa</cp:lastModifiedBy>
  <dcterms:created xsi:type="dcterms:W3CDTF">2022-11-10T20:04:45Z</dcterms:created>
  <dcterms:modified xsi:type="dcterms:W3CDTF">2025-11-26T20:25:28Z</dcterms:modified>
</cp:coreProperties>
</file>