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iomara Bedoya G\COMPRAS-2026\COMPRAS EN TRAMITE\INVITACION PUBLICA AMOBLAMIENTO\"/>
    </mc:Choice>
  </mc:AlternateContent>
  <xr:revisionPtr revIDLastSave="0" documentId="13_ncr:1_{2C6652FE-D4E7-4B1B-8DFF-BD741DCDEB31}" xr6:coauthVersionLast="47" xr6:coauthVersionMax="47" xr10:uidLastSave="{00000000-0000-0000-0000-000000000000}"/>
  <bookViews>
    <workbookView xWindow="-120" yWindow="-120" windowWidth="29040" windowHeight="15720" xr2:uid="{17049AF1-9458-4FC5-875F-36E3E13F09CB}"/>
  </bookViews>
  <sheets>
    <sheet name="ANEXO 10 ALMACENAMIENTOS Y SOP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" i="1" l="1"/>
  <c r="K11" i="1" s="1"/>
  <c r="L11" i="1" s="1"/>
  <c r="J10" i="1"/>
  <c r="K10" i="1" s="1"/>
  <c r="L10" i="1" s="1"/>
  <c r="J9" i="1"/>
  <c r="K9" i="1" s="1"/>
  <c r="L9" i="1" s="1"/>
  <c r="J8" i="1"/>
  <c r="K8" i="1" s="1"/>
  <c r="L8" i="1" s="1"/>
  <c r="L12" i="1" s="1"/>
</calcChain>
</file>

<file path=xl/sharedStrings.xml><?xml version="1.0" encoding="utf-8"?>
<sst xmlns="http://schemas.openxmlformats.org/spreadsheetml/2006/main" count="38" uniqueCount="35">
  <si>
    <t xml:space="preserve">UNIVERSIDAD TECNOLÓGICA DE PEREIRA </t>
  </si>
  <si>
    <t>INVITACIÓN PÚBLICA  BS 20 DE 2026</t>
  </si>
  <si>
    <t xml:space="preserve">
“COMPRA DE AMOBLAMIENTO PARA LAS DEPENDENCIAS DE LA UNIVERSIDAD ”</t>
  </si>
  <si>
    <t>ANEXO 10 - ESPECIFICACIONES TÉCNICAS Y PRESENTACIÓN DE OFERTA</t>
  </si>
  <si>
    <t>ANEXO 10 COMPRA DE ALMACENAMIENTOS Y SOPORTES PARA TECLADO</t>
  </si>
  <si>
    <t>ÍTEM</t>
  </si>
  <si>
    <t>NOMBREL DEL ELEMENTO</t>
  </si>
  <si>
    <t>DESCRIPCIÓN ESPECIFICACIONES</t>
  </si>
  <si>
    <t xml:space="preserve">MARCA 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</si>
  <si>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</si>
  <si>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</si>
  <si>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</si>
  <si>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</si>
  <si>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</si>
  <si>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</si>
  <si>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</si>
  <si>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</si>
  <si>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</si>
  <si>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 xml:space="preserve">TIEMPO DE GARANTIA 
</t>
  </si>
  <si>
    <t xml:space="preserve">IMÁGENES DE REFERENCIA </t>
  </si>
  <si>
    <t>Soporte Para Teclado</t>
  </si>
  <si>
    <t>Soporte metalico para teclado para superficie de 30mm. Fabricado en lamina Cr Cal 18 Acabado en pintura en polvo de epoxi poliester de aplicacion electrostatica. Medidas 0,60x0,25x0,03</t>
  </si>
  <si>
    <t>Unidad</t>
  </si>
  <si>
    <t>Almacenamiento</t>
  </si>
  <si>
    <t>Almacenamiento 0,35 fondo x 0,70 anchox1,20 Alto Gabinete en cuerpo en lamina de acero Cold Rolled Cal 18.Niveles de entrepanos internos GRADUABLES. Puertas en formica con cerradura y manija de aluminio. Niveladores.</t>
  </si>
  <si>
    <t>Almacenamiento Y Punto De Impresion</t>
  </si>
  <si>
    <t>Medidas: 0,60 x 0,49 x 0,73 Alto. Gabinete cuerpo en lamina de acero cold rolled calibre 18, de 2 niveles de entrepanos internos, puertas en formica. Incluye superficie con pasacable, medidas 0,50 x 0,60 x 0,03 en formica.</t>
  </si>
  <si>
    <t>Almacenamiento Alto</t>
  </si>
  <si>
    <t>Almacenamiento alto 0,90 x 0,49 x 1,80 Alto  Gabinete en cuerpo en lamina de acero Cold Rolled Cal 18.Niveles de entrepanos internos GRADUABLES. Puertas en formica con cerradura y manija de aluminio. Niveladores.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</si>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</sst>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sz val="11"/>
      <color indexed="8"/>
      <name val="Calibri"/>
      <family val="2"/>
      <charset val="1"/>
    </font>
    <font>
      <sz val="9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sz val="9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39">
    <xf numFmtId="0" fontId="0" fillId="0" borderId="0" xfId="0"/>
    <xf numFmtId="0" fontId="2" fillId="2" borderId="0" xfId="0" applyFont="1" applyFill="1" applyAlignment="1" applyProtection="1">
      <alignment horizontal="center"/>
      <protection locked="0"/>
    </xf>
    <xf numFmtId="0" fontId="3" fillId="0" borderId="0" xfId="0" applyFont="1"/>
    <xf numFmtId="0" fontId="2" fillId="2" borderId="0" xfId="0" applyFont="1" applyFill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 wrapTex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2" fillId="0" borderId="1" xfId="4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164" fontId="3" fillId="0" borderId="1" xfId="1" applyNumberFormat="1" applyFont="1" applyBorder="1" applyAlignment="1" applyProtection="1">
      <alignment horizontal="center" vertical="center" wrapText="1"/>
      <protection locked="0"/>
    </xf>
    <xf numFmtId="9" fontId="3" fillId="0" borderId="1" xfId="3" applyFont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0" fontId="2" fillId="0" borderId="3" xfId="0" applyFont="1" applyBorder="1" applyAlignment="1">
      <alignment horizontal="center" vertical="center"/>
    </xf>
    <xf numFmtId="42" fontId="2" fillId="0" borderId="3" xfId="2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2" fontId="2" fillId="0" borderId="0" xfId="2" applyFont="1" applyBorder="1" applyAlignment="1">
      <alignment vertical="center"/>
    </xf>
    <xf numFmtId="0" fontId="3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9" fontId="8" fillId="0" borderId="0" xfId="3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</cellXfs>
  <cellStyles count="5">
    <cellStyle name="Excel Built-in Normal" xfId="4" xr:uid="{D8263DDF-B6F8-4AE2-B815-76C5FCDF678B}"/>
    <cellStyle name="Moneda" xfId="1" builtinId="4"/>
    <cellStyle name="Moneda [0]" xfId="2" builtinId="7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76200</xdr:colOff>
      <xdr:row>8</xdr:row>
      <xdr:rowOff>123825</xdr:rowOff>
    </xdr:from>
    <xdr:to>
      <xdr:col>14</xdr:col>
      <xdr:colOff>1962413</xdr:colOff>
      <xdr:row>8</xdr:row>
      <xdr:rowOff>1962407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3E96B50-EF72-433F-858D-D00924458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35275" y="3609975"/>
          <a:ext cx="1886213" cy="1838582"/>
        </a:xfrm>
        <a:prstGeom prst="rect">
          <a:avLst/>
        </a:prstGeom>
      </xdr:spPr>
    </xdr:pic>
    <xdr:clientData/>
  </xdr:twoCellAnchor>
  <xdr:twoCellAnchor editAs="oneCell">
    <xdr:from>
      <xdr:col>14</xdr:col>
      <xdr:colOff>209549</xdr:colOff>
      <xdr:row>9</xdr:row>
      <xdr:rowOff>66675</xdr:rowOff>
    </xdr:from>
    <xdr:to>
      <xdr:col>14</xdr:col>
      <xdr:colOff>1952882</xdr:colOff>
      <xdr:row>9</xdr:row>
      <xdr:rowOff>1863926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ECFC27-124F-48C4-949B-C1AE047D9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668624" y="5715000"/>
          <a:ext cx="1743333" cy="1797251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10</xdr:row>
      <xdr:rowOff>66675</xdr:rowOff>
    </xdr:from>
    <xdr:to>
      <xdr:col>14</xdr:col>
      <xdr:colOff>2029095</xdr:colOff>
      <xdr:row>10</xdr:row>
      <xdr:rowOff>2352994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A745A4C-2AA4-4C71-8495-D81FDB961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554325" y="7677150"/>
          <a:ext cx="1933845" cy="22863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B09E0-87C2-4367-AB3D-64E790BCD6F8}">
  <dimension ref="A1:O35"/>
  <sheetViews>
    <sheetView tabSelected="1" zoomScaleNormal="100" workbookViewId="0">
      <pane ySplit="1" topLeftCell="A2" activePane="bottomLeft" state="frozen"/>
      <selection pane="bottomLeft" activeCell="G9" sqref="G9"/>
    </sheetView>
  </sheetViews>
  <sheetFormatPr baseColWidth="10" defaultColWidth="11.42578125" defaultRowHeight="12" x14ac:dyDescent="0.2"/>
  <cols>
    <col min="1" max="1" width="4.7109375" style="2" bestFit="1" customWidth="1"/>
    <col min="2" max="2" width="18.7109375" style="37" customWidth="1"/>
    <col min="3" max="3" width="45.140625" style="38" customWidth="1"/>
    <col min="4" max="4" width="7" style="38" bestFit="1" customWidth="1"/>
    <col min="5" max="5" width="9.85546875" style="2" bestFit="1" customWidth="1"/>
    <col min="6" max="6" width="9.28515625" style="2" bestFit="1" customWidth="1"/>
    <col min="7" max="7" width="36.140625" style="2" customWidth="1"/>
    <col min="8" max="9" width="14.42578125" style="2" customWidth="1"/>
    <col min="10" max="10" width="13" style="2" customWidth="1"/>
    <col min="11" max="11" width="14.42578125" style="2" customWidth="1"/>
    <col min="12" max="12" width="15.42578125" style="2" customWidth="1"/>
    <col min="13" max="13" width="13.42578125" style="2" customWidth="1"/>
    <col min="14" max="14" width="15.85546875" style="2" customWidth="1"/>
    <col min="15" max="15" width="31.7109375" style="2" customWidth="1"/>
    <col min="16" max="16384" width="11.42578125" style="2"/>
  </cols>
  <sheetData>
    <row r="1" spans="1:15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15.7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ht="17.25" customHeight="1" x14ac:dyDescent="0.2">
      <c r="A3" s="3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ht="14.25" customHeight="1" x14ac:dyDescent="0.2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5" ht="64.5" customHeight="1" x14ac:dyDescent="0.2">
      <c r="A5" s="5" t="s">
        <v>4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5" ht="17.25" customHeight="1" x14ac:dyDescent="0.2">
      <c r="A6" s="7"/>
      <c r="B6" s="8"/>
      <c r="C6" s="9"/>
      <c r="D6" s="9"/>
      <c r="E6" s="7"/>
      <c r="F6" s="7"/>
      <c r="G6" s="7"/>
      <c r="H6" s="7"/>
      <c r="I6" s="7"/>
      <c r="J6" s="7"/>
      <c r="K6" s="7"/>
      <c r="L6" s="7"/>
    </row>
    <row r="7" spans="1:15" ht="60.75" customHeight="1" x14ac:dyDescent="0.2">
      <c r="A7" s="10" t="s">
        <v>5</v>
      </c>
      <c r="B7" s="10" t="s">
        <v>6</v>
      </c>
      <c r="C7" s="10" t="s">
        <v>7</v>
      </c>
      <c r="D7" s="10" t="s">
        <v>8</v>
      </c>
      <c r="E7" s="10" t="s">
        <v>9</v>
      </c>
      <c r="F7" s="11" t="s">
        <v>10</v>
      </c>
      <c r="G7" s="12" t="s">
        <v>11</v>
      </c>
      <c r="H7" s="12" t="s">
        <v>12</v>
      </c>
      <c r="I7" s="12" t="s">
        <v>13</v>
      </c>
      <c r="J7" s="12" t="s">
        <v>14</v>
      </c>
      <c r="K7" s="12" t="s">
        <v>15</v>
      </c>
      <c r="L7" s="13" t="s">
        <v>16</v>
      </c>
      <c r="M7" s="13" t="s">
        <v>17</v>
      </c>
      <c r="N7" s="13" t="s">
        <v>18</v>
      </c>
      <c r="O7" s="13" t="s">
        <v>19</v>
      </c>
    </row>
    <row r="8" spans="1:15" ht="69.75" customHeight="1" x14ac:dyDescent="0.2">
      <c r="A8" s="14">
        <v>1</v>
      </c>
      <c r="B8" s="15" t="s">
        <v>20</v>
      </c>
      <c r="C8" s="15" t="s">
        <v>21</v>
      </c>
      <c r="D8" s="15"/>
      <c r="E8" s="15" t="s">
        <v>22</v>
      </c>
      <c r="F8" s="15">
        <v>9</v>
      </c>
      <c r="G8" s="16"/>
      <c r="H8" s="17">
        <v>0</v>
      </c>
      <c r="I8" s="18"/>
      <c r="J8" s="17">
        <f>+H8*I8</f>
        <v>0</v>
      </c>
      <c r="K8" s="17">
        <f>+H8+J8</f>
        <v>0</v>
      </c>
      <c r="L8" s="17">
        <f>+K8*F8</f>
        <v>0</v>
      </c>
      <c r="M8" s="16"/>
      <c r="N8" s="16"/>
      <c r="O8" s="19"/>
    </row>
    <row r="9" spans="1:15" ht="170.25" customHeight="1" x14ac:dyDescent="0.2">
      <c r="A9" s="14">
        <v>2</v>
      </c>
      <c r="B9" s="15" t="s">
        <v>23</v>
      </c>
      <c r="C9" s="15" t="s">
        <v>24</v>
      </c>
      <c r="D9" s="15"/>
      <c r="E9" s="15" t="s">
        <v>22</v>
      </c>
      <c r="F9" s="15">
        <v>1</v>
      </c>
      <c r="G9" s="16"/>
      <c r="H9" s="17">
        <v>0</v>
      </c>
      <c r="I9" s="18"/>
      <c r="J9" s="17">
        <f t="shared" ref="J9:J11" si="0">+H9*I9</f>
        <v>0</v>
      </c>
      <c r="K9" s="17">
        <f t="shared" ref="K9:K11" si="1">+H9+J9</f>
        <v>0</v>
      </c>
      <c r="L9" s="17">
        <f t="shared" ref="L9:L11" si="2">+K9*F9</f>
        <v>0</v>
      </c>
      <c r="M9" s="16"/>
      <c r="N9" s="16"/>
      <c r="O9" s="19"/>
    </row>
    <row r="10" spans="1:15" ht="154.5" customHeight="1" x14ac:dyDescent="0.2">
      <c r="A10" s="14">
        <v>3</v>
      </c>
      <c r="B10" s="15" t="s">
        <v>25</v>
      </c>
      <c r="C10" s="15" t="s">
        <v>26</v>
      </c>
      <c r="D10" s="15"/>
      <c r="E10" s="15" t="s">
        <v>22</v>
      </c>
      <c r="F10" s="15">
        <v>1</v>
      </c>
      <c r="G10" s="16"/>
      <c r="H10" s="17">
        <v>0</v>
      </c>
      <c r="I10" s="18"/>
      <c r="J10" s="17">
        <f t="shared" si="0"/>
        <v>0</v>
      </c>
      <c r="K10" s="17">
        <f t="shared" si="1"/>
        <v>0</v>
      </c>
      <c r="L10" s="17">
        <f t="shared" si="2"/>
        <v>0</v>
      </c>
      <c r="M10" s="16"/>
      <c r="N10" s="16"/>
      <c r="O10" s="19"/>
    </row>
    <row r="11" spans="1:15" ht="195.75" customHeight="1" x14ac:dyDescent="0.2">
      <c r="A11" s="14">
        <v>4</v>
      </c>
      <c r="B11" s="15" t="s">
        <v>27</v>
      </c>
      <c r="C11" s="15" t="s">
        <v>28</v>
      </c>
      <c r="D11" s="15"/>
      <c r="E11" s="15" t="s">
        <v>22</v>
      </c>
      <c r="F11" s="15">
        <v>1</v>
      </c>
      <c r="G11" s="16"/>
      <c r="H11" s="17">
        <v>0</v>
      </c>
      <c r="I11" s="18"/>
      <c r="J11" s="17">
        <f t="shared" si="0"/>
        <v>0</v>
      </c>
      <c r="K11" s="17">
        <f t="shared" si="1"/>
        <v>0</v>
      </c>
      <c r="L11" s="17">
        <f t="shared" si="2"/>
        <v>0</v>
      </c>
      <c r="M11" s="16"/>
      <c r="N11" s="16"/>
      <c r="O11" s="19"/>
    </row>
    <row r="12" spans="1:15" s="22" customFormat="1" ht="14.25" customHeight="1" x14ac:dyDescent="0.25">
      <c r="A12" s="20" t="s">
        <v>29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1">
        <f>SUM(L8:L11)</f>
        <v>0</v>
      </c>
    </row>
    <row r="13" spans="1:15" s="22" customFormat="1" ht="14.25" customHeight="1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4"/>
    </row>
    <row r="14" spans="1:15" x14ac:dyDescent="0.2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1:15" ht="48" customHeight="1" x14ac:dyDescent="0.2">
      <c r="A15" s="26" t="s">
        <v>30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</row>
    <row r="16" spans="1:15" x14ac:dyDescent="0.2">
      <c r="A16" s="27"/>
      <c r="B16" s="28"/>
      <c r="C16" s="27"/>
      <c r="D16" s="27"/>
      <c r="E16" s="27"/>
      <c r="F16" s="27"/>
      <c r="G16" s="27"/>
      <c r="H16" s="27"/>
      <c r="I16" s="27"/>
      <c r="J16" s="27"/>
      <c r="K16" s="27"/>
      <c r="L16" s="27"/>
    </row>
    <row r="17" spans="1:15" x14ac:dyDescent="0.2">
      <c r="A17" s="27"/>
      <c r="B17" s="28"/>
      <c r="C17" s="27"/>
      <c r="D17" s="27"/>
      <c r="E17" s="27"/>
      <c r="F17" s="27"/>
      <c r="G17" s="27"/>
      <c r="H17" s="27"/>
      <c r="I17" s="27"/>
    </row>
    <row r="20" spans="1:15" ht="23.1" customHeight="1" x14ac:dyDescent="0.2">
      <c r="B20" s="29" t="s">
        <v>31</v>
      </c>
      <c r="C20" s="30"/>
      <c r="D20" s="31"/>
    </row>
    <row r="21" spans="1:15" ht="36" customHeight="1" x14ac:dyDescent="0.2">
      <c r="B21" s="29" t="s">
        <v>32</v>
      </c>
      <c r="C21" s="32"/>
      <c r="D21" s="31"/>
    </row>
    <row r="22" spans="1:15" ht="49.5" customHeight="1" x14ac:dyDescent="0.2">
      <c r="B22" s="29" t="s">
        <v>33</v>
      </c>
      <c r="C22" s="32"/>
      <c r="D22" s="31"/>
    </row>
    <row r="23" spans="1:15" x14ac:dyDescent="0.2">
      <c r="B23" s="33" t="s">
        <v>34</v>
      </c>
      <c r="C23" s="34"/>
      <c r="D23" s="35"/>
    </row>
    <row r="24" spans="1:15" x14ac:dyDescent="0.2">
      <c r="B24" s="8"/>
      <c r="C24" s="9"/>
      <c r="D24" s="9"/>
    </row>
    <row r="32" spans="1:15" s="37" customFormat="1" x14ac:dyDescent="0.2">
      <c r="A32" s="36">
        <v>0</v>
      </c>
      <c r="C32" s="38"/>
      <c r="D32" s="38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s="37" customFormat="1" x14ac:dyDescent="0.2">
      <c r="A33" s="36">
        <v>0.05</v>
      </c>
      <c r="C33" s="38"/>
      <c r="D33" s="38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s="37" customFormat="1" x14ac:dyDescent="0.2">
      <c r="A34" s="36">
        <v>0.1</v>
      </c>
      <c r="C34" s="38"/>
      <c r="D34" s="38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s="37" customFormat="1" x14ac:dyDescent="0.2">
      <c r="A35" s="36">
        <v>0.19</v>
      </c>
      <c r="C35" s="38"/>
      <c r="D35" s="38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</sheetData>
  <mergeCells count="8">
    <mergeCell ref="A14:L14"/>
    <mergeCell ref="A15:L15"/>
    <mergeCell ref="A1:N1"/>
    <mergeCell ref="A2:N2"/>
    <mergeCell ref="A3:N3"/>
    <mergeCell ref="A4:N4"/>
    <mergeCell ref="A5:B5"/>
    <mergeCell ref="A12:K1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10 ALMACENAMIENTOS Y SOPO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Xiomara  Bedoya Giraldo</dc:creator>
  <cp:lastModifiedBy>Xiomara  Bedoya Giraldo</cp:lastModifiedBy>
  <dcterms:created xsi:type="dcterms:W3CDTF">2026-06-09T19:09:42Z</dcterms:created>
  <dcterms:modified xsi:type="dcterms:W3CDTF">2026-06-09T19:10:22Z</dcterms:modified>
</cp:coreProperties>
</file>