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110"/>
  <workbookPr defaultThemeVersion="202300"/>
  <mc:AlternateContent xmlns:mc="http://schemas.openxmlformats.org/markup-compatibility/2006">
    <mc:Choice Requires="x15">
      <x15ac:absPath xmlns:x15ac="http://schemas.microsoft.com/office/spreadsheetml/2010/11/ac" url="/Users/cesarcortesgarzon/Library/CloudStorage/GoogleDrive-cortesgar@utp.edu.co/Mi unidad/Invitacion extintores/"/>
    </mc:Choice>
  </mc:AlternateContent>
  <xr:revisionPtr revIDLastSave="0" documentId="13_ncr:1_{65D9E757-31F9-914E-B1EA-C9A566B25FF5}" xr6:coauthVersionLast="47" xr6:coauthVersionMax="47" xr10:uidLastSave="{00000000-0000-0000-0000-000000000000}"/>
  <bookViews>
    <workbookView xWindow="0" yWindow="660" windowWidth="29400" windowHeight="18460" xr2:uid="{A4650F3B-29F5-4D46-8118-39D13EB21D39}"/>
  </bookViews>
  <sheets>
    <sheet name="Hoja1" sheetId="1" r:id="rId1"/>
  </sheets>
  <definedNames>
    <definedName name="_xlnm.Print_Area" localSheetId="0">Hoja1!$F$8:$K$37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1" i="1" l="1"/>
  <c r="K20" i="1"/>
  <c r="K14" i="1"/>
  <c r="K15" i="1"/>
  <c r="K16" i="1"/>
  <c r="K17" i="1"/>
  <c r="K18" i="1"/>
  <c r="K13" i="1"/>
  <c r="K23" i="1"/>
  <c r="K24" i="1"/>
  <c r="K25" i="1" l="1"/>
  <c r="K26" i="1" s="1"/>
  <c r="K27" i="1" l="1"/>
</calcChain>
</file>

<file path=xl/sharedStrings.xml><?xml version="1.0" encoding="utf-8"?>
<sst xmlns="http://schemas.openxmlformats.org/spreadsheetml/2006/main" count="39" uniqueCount="30">
  <si>
    <t>Unidad</t>
  </si>
  <si>
    <t>Cantidad</t>
  </si>
  <si>
    <t>Vr Total</t>
  </si>
  <si>
    <t>Vr.Unitario</t>
  </si>
  <si>
    <t>MANTENIMIENTO GENERAL DE EXTINTORES EN LA UNIVERSIDAD TECNOLÓGICA DE PEREIRA</t>
  </si>
  <si>
    <t>Ítem</t>
  </si>
  <si>
    <t>Descripción</t>
  </si>
  <si>
    <t>SUB-TOTAL</t>
  </si>
  <si>
    <t>IVA</t>
  </si>
  <si>
    <t>TOTAL</t>
  </si>
  <si>
    <t>UN</t>
  </si>
  <si>
    <t>ANEXO 1: CUADRO DE CANTIDADES Y PRECIOS</t>
  </si>
  <si>
    <t>MANTENIMIENTO Y RECARGA</t>
  </si>
  <si>
    <t>Mantenimiento de extintor Co2 de 15 libras</t>
  </si>
  <si>
    <t>Mantenimiento de extintor Co2 de 10 libras</t>
  </si>
  <si>
    <t>DEMARCACIONES Y OTROS</t>
  </si>
  <si>
    <t>Mantenimiento y recarga de extintor ABC multipropósito de 5 libras</t>
  </si>
  <si>
    <t>Mantenimiento y recarga de extintor ABC multipropósito de 10 libras</t>
  </si>
  <si>
    <t>Mantenimiento y recarga de extintor ABC multipropósito de 20 libras</t>
  </si>
  <si>
    <t>Mantenimiento y recarga de extintor ABC multipropósito de 150 libras</t>
  </si>
  <si>
    <t>Mantenimiento y recarga de extintor H2O 2.5 galones</t>
  </si>
  <si>
    <t>Mantenimiento y recarga extintor tipo K 10 libras</t>
  </si>
  <si>
    <t>PRUEBAS HIDROSTÁTICAS Y MANTENIMIENTO</t>
  </si>
  <si>
    <t>Demarcación de extintores de piso y pared incluye avisos de señalización.</t>
  </si>
  <si>
    <t xml:space="preserve">Fondo para la atención de mantenimientos correctivos e imprevistos </t>
  </si>
  <si>
    <t>Nombre: Representante Legal</t>
  </si>
  <si>
    <t xml:space="preserve">c.c. </t>
  </si>
  <si>
    <r>
      <t>Nota 1:</t>
    </r>
    <r>
      <rPr>
        <sz val="10"/>
        <color theme="1"/>
        <rFont val="Arial"/>
        <family val="2"/>
      </rPr>
      <t xml:space="preserve"> Para la ejecución de los ítems del 1 al 8, el oferente tendrá un plazo de un mes para el mantenimiento y recarga de todos los extintores del campus universitario y sus sedes alternas, con el fin de que todos estos tengan su fecha vigente del 2026. Esta actividad debe iniciar en el mes de marzo con el fin de garantizar que en el mes de abril todos los extintores cumplan la reglamentación. </t>
    </r>
  </si>
  <si>
    <r>
      <t xml:space="preserve">Nota 2: </t>
    </r>
    <r>
      <rPr>
        <sz val="10"/>
        <color theme="1"/>
        <rFont val="Arial"/>
        <family val="2"/>
      </rPr>
      <t>Para la ejecución de las actividades del 9 al 10, el oferente tendrá un plazo hasta la finalización del contrato.</t>
    </r>
  </si>
  <si>
    <r>
      <t>Nota 3:</t>
    </r>
    <r>
      <rPr>
        <sz val="10"/>
        <color theme="1"/>
        <rFont val="Arial"/>
        <family val="2"/>
      </rPr>
      <t xml:space="preserve"> La actividad 10 contempla la atención de imprevistos como extintores ubicados en áreas internas no contempladas, así como el cambio de elementos de los extintores existentes que no estén cubiertos en la actividad de mantenimiento general.</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</si>
</sst>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2" formatCode="_-&quot;$&quot;\ * #,##0_-;\-&quot;$&quot;\ * #,##0_-;_-&quot;$&quot;\ * &quot;-&quot;_-;_-@_-"/>
  </numFmts>
  <fonts count="7">
    <font>
      <sz val="12"/>
      <color theme="1"/>
      <name val="ArialMT"/>
      <family val="2"/>
    </font>
    <font>
      <sz val="12"/>
      <color theme="1"/>
      <name val="ArialMT"/>
      <family val="2"/>
    </font>
    <font>
      <b/>
      <sz val="12"/>
      <color theme="1"/>
      <name val="ArialMT"/>
    </font>
    <font>
      <b/>
      <sz val="8"/>
      <name val="Arial"/>
      <family val="2"/>
    </font>
    <font>
      <sz val="8"/>
      <name val="Arial"/>
      <family val="2"/>
    </font>
    <font>
      <sz val="10"/>
      <color theme="1"/>
      <name val="Arial"/>
      <family val="2"/>
    </font>
    <font>
      <b/>
      <sz val="10"/>
      <color theme="1"/>
      <name val="Arial"/>
      <family val="2"/>
    </font>
  </fonts>
  <fills count="3">
    <fill>
      <patternFill patternType="none"/>
    </fill>
    <fill>
      <patternFill patternType="gray125"/>
    </fill>
    <fill>
      <patternFill patternType="solid">
        <fgColor theme="0" tint="-0.34998626667073579"/>
        <bgColor indexed="64"/>
      </patternFill>
    </fill>
  </fills>
  <borders count="9">
    <border>
      <left/>
      <right/>
      <top/>
      <bottom/>
      <diagonal/>
    </border>
    <border>
      <left style="double">
        <color auto="1"/>
      </left>
      <right style="double">
        <color auto="1"/>
      </right>
      <top style="double">
        <color auto="1"/>
      </top>
      <bottom style="double">
        <color auto="1"/>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right/>
      <top/>
      <bottom style="thin">
        <color indexed="64"/>
      </bottom>
      <diagonal/>
    </border>
  </borders>
  <cellStyleXfs count="2">
    <xf numFmtId="0" fontId="0" fillId="0" borderId="0"/>
    <xf numFmtId="42" fontId="1" fillId="0" borderId="0" applyFont="0" applyFill="0" applyBorder="0" applyAlignment="0" applyProtection="0"/>
  </cellStyleXfs>
  <cellXfs count="21">
    <xf numFmtId="0" fontId="0" fillId="0" borderId="0" xfId="0"/>
    <xf numFmtId="0" fontId="0" fillId="0" borderId="1" xfId="0" applyBorder="1" applyAlignment="1">
      <alignment horizontal="center" vertical="center"/>
    </xf>
    <xf numFmtId="0" fontId="0" fillId="0" borderId="1" xfId="0" applyBorder="1"/>
    <xf numFmtId="9" fontId="0" fillId="0" borderId="1" xfId="0" applyNumberFormat="1" applyBorder="1"/>
    <xf numFmtId="42" fontId="0" fillId="0" borderId="1" xfId="1" applyFont="1" applyBorder="1"/>
    <xf numFmtId="0" fontId="0" fillId="0" borderId="1" xfId="0" applyBorder="1" applyAlignment="1">
      <alignment wrapText="1"/>
    </xf>
    <xf numFmtId="42" fontId="0" fillId="0" borderId="1" xfId="1" applyFont="1" applyBorder="1" applyAlignment="1">
      <alignment horizontal="center" vertical="center"/>
    </xf>
    <xf numFmtId="0" fontId="2" fillId="2" borderId="1" xfId="0" applyFont="1" applyFill="1" applyBorder="1" applyAlignment="1">
      <alignment horizontal="center" vertical="center"/>
    </xf>
    <xf numFmtId="0" fontId="2" fillId="2" borderId="1" xfId="0" applyFont="1" applyFill="1" applyBorder="1" applyAlignment="1">
      <alignment horizontal="left" vertical="center"/>
    </xf>
    <xf numFmtId="0" fontId="2" fillId="2" borderId="1" xfId="0" applyFont="1" applyFill="1" applyBorder="1" applyAlignment="1">
      <alignment horizontal="left" vertical="center" wrapText="1"/>
    </xf>
    <xf numFmtId="0" fontId="3" fillId="0" borderId="8" xfId="0" applyFont="1" applyBorder="1"/>
    <xf numFmtId="0" fontId="4" fillId="0" borderId="0" xfId="0" applyFont="1"/>
    <xf numFmtId="0" fontId="0" fillId="0" borderId="2" xfId="0" applyBorder="1" applyAlignment="1">
      <alignment horizontal="center"/>
    </xf>
    <xf numFmtId="0" fontId="0" fillId="0" borderId="3" xfId="0" applyBorder="1" applyAlignment="1">
      <alignment horizontal="center"/>
    </xf>
    <xf numFmtId="0" fontId="0" fillId="0" borderId="4" xfId="0" applyBorder="1" applyAlignment="1">
      <alignment horizontal="center"/>
    </xf>
    <xf numFmtId="0" fontId="0" fillId="0" borderId="5" xfId="0" applyBorder="1" applyAlignment="1">
      <alignment horizontal="center"/>
    </xf>
    <xf numFmtId="0" fontId="0" fillId="0" borderId="6" xfId="0" applyBorder="1" applyAlignment="1">
      <alignment horizontal="center"/>
    </xf>
    <xf numFmtId="0" fontId="0" fillId="0" borderId="7" xfId="0" applyBorder="1" applyAlignment="1">
      <alignment horizontal="center"/>
    </xf>
    <xf numFmtId="0" fontId="0" fillId="0" borderId="0" xfId="0" applyAlignment="1">
      <alignment horizontal="center"/>
    </xf>
    <xf numFmtId="0" fontId="5" fillId="0" borderId="0" xfId="0" applyFont="1" applyAlignment="1">
      <alignment horizontal="justify" vertical="center"/>
    </xf>
    <xf numFmtId="0" fontId="6" fillId="0" borderId="0" xfId="0" applyFont="1" applyAlignment="1">
      <alignment horizontal="left" vertical="center" wrapText="1"/>
    </xf>
  </cellXfs>
  <cellStyles count="2">
    <cellStyle name="Moneda [0]" xfId="1" builtinId="7"/>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4851AE-A9D9-B04A-BAF5-CA8D86BADA92}">
  <dimension ref="F7:K37"/>
  <sheetViews>
    <sheetView tabSelected="1" view="pageBreakPreview" topLeftCell="A11" zoomScale="120" zoomScaleNormal="100" zoomScaleSheetLayoutView="120" workbookViewId="0">
      <selection activeCell="G40" sqref="G40"/>
    </sheetView>
  </sheetViews>
  <sheetFormatPr baseColWidth="10" defaultRowHeight="16"/>
  <cols>
    <col min="7" max="7" width="43.28515625" customWidth="1"/>
    <col min="10" max="10" width="11.42578125" bestFit="1" customWidth="1"/>
    <col min="11" max="11" width="19" customWidth="1"/>
  </cols>
  <sheetData>
    <row r="7" spans="6:11" ht="17" thickBot="1"/>
    <row r="8" spans="6:11" ht="17" thickTop="1">
      <c r="F8" s="12" t="s">
        <v>4</v>
      </c>
      <c r="G8" s="13"/>
      <c r="H8" s="13"/>
      <c r="I8" s="13"/>
      <c r="J8" s="13"/>
      <c r="K8" s="14"/>
    </row>
    <row r="9" spans="6:11" ht="17" thickBot="1">
      <c r="F9" s="15" t="s">
        <v>11</v>
      </c>
      <c r="G9" s="16"/>
      <c r="H9" s="16"/>
      <c r="I9" s="16"/>
      <c r="J9" s="16"/>
      <c r="K9" s="17"/>
    </row>
    <row r="10" spans="6:11" ht="18" thickTop="1" thickBot="1">
      <c r="F10" s="18"/>
      <c r="G10" s="18"/>
      <c r="H10" s="18"/>
      <c r="I10" s="18"/>
      <c r="J10" s="18"/>
      <c r="K10" s="18"/>
    </row>
    <row r="11" spans="6:11" ht="18" thickTop="1" thickBot="1">
      <c r="F11" s="7" t="s">
        <v>5</v>
      </c>
      <c r="G11" s="7" t="s">
        <v>6</v>
      </c>
      <c r="H11" s="7" t="s">
        <v>0</v>
      </c>
      <c r="I11" s="7" t="s">
        <v>1</v>
      </c>
      <c r="J11" s="7" t="s">
        <v>3</v>
      </c>
      <c r="K11" s="7" t="s">
        <v>2</v>
      </c>
    </row>
    <row r="12" spans="6:11" ht="18" thickTop="1" thickBot="1">
      <c r="F12" s="7"/>
      <c r="G12" s="8" t="s">
        <v>12</v>
      </c>
      <c r="H12" s="7"/>
      <c r="I12" s="7"/>
      <c r="J12" s="7"/>
      <c r="K12" s="7"/>
    </row>
    <row r="13" spans="6:11" ht="36" thickTop="1" thickBot="1">
      <c r="F13" s="1">
        <v>1</v>
      </c>
      <c r="G13" s="5" t="s">
        <v>16</v>
      </c>
      <c r="H13" s="1" t="s">
        <v>10</v>
      </c>
      <c r="I13" s="1">
        <v>10</v>
      </c>
      <c r="J13" s="6"/>
      <c r="K13" s="4">
        <f>I13*J13</f>
        <v>0</v>
      </c>
    </row>
    <row r="14" spans="6:11" ht="36" thickTop="1" thickBot="1">
      <c r="F14" s="1">
        <v>2</v>
      </c>
      <c r="G14" s="5" t="s">
        <v>17</v>
      </c>
      <c r="H14" s="1" t="s">
        <v>10</v>
      </c>
      <c r="I14" s="1">
        <v>350</v>
      </c>
      <c r="J14" s="6"/>
      <c r="K14" s="4">
        <f t="shared" ref="K14:K18" si="0">I14*J14</f>
        <v>0</v>
      </c>
    </row>
    <row r="15" spans="6:11" ht="36" thickTop="1" thickBot="1">
      <c r="F15" s="1">
        <v>3</v>
      </c>
      <c r="G15" s="5" t="s">
        <v>18</v>
      </c>
      <c r="H15" s="1" t="s">
        <v>10</v>
      </c>
      <c r="I15" s="1">
        <v>40</v>
      </c>
      <c r="J15" s="6"/>
      <c r="K15" s="4">
        <f t="shared" si="0"/>
        <v>0</v>
      </c>
    </row>
    <row r="16" spans="6:11" ht="36" thickTop="1" thickBot="1">
      <c r="F16" s="1">
        <v>4</v>
      </c>
      <c r="G16" s="5" t="s">
        <v>19</v>
      </c>
      <c r="H16" s="1" t="s">
        <v>10</v>
      </c>
      <c r="I16" s="1">
        <v>1</v>
      </c>
      <c r="J16" s="6"/>
      <c r="K16" s="4">
        <f t="shared" si="0"/>
        <v>0</v>
      </c>
    </row>
    <row r="17" spans="6:11" ht="19" thickTop="1" thickBot="1">
      <c r="F17" s="1">
        <v>5</v>
      </c>
      <c r="G17" s="5" t="s">
        <v>20</v>
      </c>
      <c r="H17" s="1" t="s">
        <v>10</v>
      </c>
      <c r="I17" s="1">
        <v>6</v>
      </c>
      <c r="J17" s="6"/>
      <c r="K17" s="4">
        <f t="shared" si="0"/>
        <v>0</v>
      </c>
    </row>
    <row r="18" spans="6:11" ht="19" thickTop="1" thickBot="1">
      <c r="F18" s="1">
        <v>6</v>
      </c>
      <c r="G18" s="5" t="s">
        <v>21</v>
      </c>
      <c r="H18" s="1" t="s">
        <v>10</v>
      </c>
      <c r="I18" s="1">
        <v>15</v>
      </c>
      <c r="J18" s="6"/>
      <c r="K18" s="4">
        <f t="shared" si="0"/>
        <v>0</v>
      </c>
    </row>
    <row r="19" spans="6:11" ht="19" thickTop="1" thickBot="1">
      <c r="F19" s="7"/>
      <c r="G19" s="9" t="s">
        <v>22</v>
      </c>
      <c r="H19" s="7"/>
      <c r="I19" s="7"/>
      <c r="J19" s="7"/>
      <c r="K19" s="7"/>
    </row>
    <row r="20" spans="6:11" ht="19" thickTop="1" thickBot="1">
      <c r="F20" s="1">
        <v>7</v>
      </c>
      <c r="G20" s="5" t="s">
        <v>13</v>
      </c>
      <c r="H20" s="1" t="s">
        <v>10</v>
      </c>
      <c r="I20" s="1">
        <v>10</v>
      </c>
      <c r="J20" s="6"/>
      <c r="K20" s="4">
        <f>I20*J20</f>
        <v>0</v>
      </c>
    </row>
    <row r="21" spans="6:11" ht="19" thickTop="1" thickBot="1">
      <c r="F21" s="1">
        <v>8</v>
      </c>
      <c r="G21" s="5" t="s">
        <v>14</v>
      </c>
      <c r="H21" s="1" t="s">
        <v>10</v>
      </c>
      <c r="I21" s="1">
        <v>160</v>
      </c>
      <c r="J21" s="6"/>
      <c r="K21" s="4">
        <f>I21*J21</f>
        <v>0</v>
      </c>
    </row>
    <row r="22" spans="6:11" ht="19" thickTop="1" thickBot="1">
      <c r="F22" s="7"/>
      <c r="G22" s="9" t="s">
        <v>15</v>
      </c>
      <c r="H22" s="7"/>
      <c r="I22" s="7"/>
      <c r="J22" s="7"/>
      <c r="K22" s="7"/>
    </row>
    <row r="23" spans="6:11" ht="36" thickTop="1" thickBot="1">
      <c r="F23" s="1">
        <v>9</v>
      </c>
      <c r="G23" s="5" t="s">
        <v>23</v>
      </c>
      <c r="H23" s="1" t="s">
        <v>10</v>
      </c>
      <c r="I23" s="1">
        <v>100</v>
      </c>
      <c r="J23" s="6"/>
      <c r="K23" s="4">
        <f>I23*J23</f>
        <v>0</v>
      </c>
    </row>
    <row r="24" spans="6:11" ht="37" customHeight="1" thickTop="1" thickBot="1">
      <c r="F24" s="1">
        <v>10</v>
      </c>
      <c r="G24" s="5" t="s">
        <v>24</v>
      </c>
      <c r="H24" s="1" t="s">
        <v>10</v>
      </c>
      <c r="I24" s="1">
        <v>1</v>
      </c>
      <c r="J24" s="6">
        <v>2000000</v>
      </c>
      <c r="K24" s="4">
        <f>I24*J24</f>
        <v>2000000</v>
      </c>
    </row>
    <row r="25" spans="6:11" ht="18" thickTop="1" thickBot="1">
      <c r="I25" s="2" t="s">
        <v>7</v>
      </c>
      <c r="J25" s="2"/>
      <c r="K25" s="4">
        <f>SUM(K13:K24)</f>
        <v>2000000</v>
      </c>
    </row>
    <row r="26" spans="6:11" ht="18" thickTop="1" thickBot="1">
      <c r="I26" s="2" t="s">
        <v>8</v>
      </c>
      <c r="J26" s="3">
        <v>0.19</v>
      </c>
      <c r="K26" s="4">
        <f>K25*J26</f>
        <v>380000</v>
      </c>
    </row>
    <row r="27" spans="6:11" ht="18" thickTop="1" thickBot="1">
      <c r="I27" s="2" t="s">
        <v>9</v>
      </c>
      <c r="J27" s="2"/>
      <c r="K27" s="4">
        <f>ROUNDUP(SUM(K25:K26),0)</f>
        <v>2380000</v>
      </c>
    </row>
    <row r="28" spans="6:11" ht="17" thickTop="1">
      <c r="G28" s="10"/>
    </row>
    <row r="29" spans="6:11">
      <c r="G29" s="11" t="s">
        <v>25</v>
      </c>
    </row>
    <row r="30" spans="6:11">
      <c r="G30" s="11" t="s">
        <v>26</v>
      </c>
    </row>
    <row r="33" spans="6:11" ht="57" customHeight="1">
      <c r="F33" s="20" t="s">
        <v>27</v>
      </c>
      <c r="G33" s="20"/>
      <c r="H33" s="20"/>
      <c r="I33" s="20"/>
      <c r="J33" s="20"/>
      <c r="K33" s="20"/>
    </row>
    <row r="34" spans="6:11" ht="6" customHeight="1">
      <c r="F34" s="19"/>
    </row>
    <row r="35" spans="6:11" ht="16" customHeight="1">
      <c r="F35" s="20" t="s">
        <v>28</v>
      </c>
      <c r="G35" s="20"/>
      <c r="H35" s="20"/>
      <c r="I35" s="20"/>
      <c r="J35" s="20"/>
      <c r="K35" s="20"/>
    </row>
    <row r="36" spans="6:11" ht="8" customHeight="1">
      <c r="F36" s="19"/>
    </row>
    <row r="37" spans="6:11" ht="36" customHeight="1">
      <c r="F37" s="20" t="s">
        <v>29</v>
      </c>
      <c r="G37" s="20"/>
      <c r="H37" s="20"/>
      <c r="I37" s="20"/>
      <c r="J37" s="20"/>
      <c r="K37" s="20"/>
    </row>
  </sheetData>
  <mergeCells count="6">
    <mergeCell ref="F37:K37"/>
    <mergeCell ref="F8:K8"/>
    <mergeCell ref="F9:K9"/>
    <mergeCell ref="F10:K10"/>
    <mergeCell ref="F33:K33"/>
    <mergeCell ref="F35:K35"/>
  </mergeCells>
  <pageMargins left="0.7" right="0.7" top="0.75" bottom="0.75" header="0.3" footer="0.3"/>
  <pageSetup scale="69" orientation="portrait" horizontalDpi="0" verticalDpi="0"/>
  <colBreaks count="1" manualBreakCount="1">
    <brk id="5" max="1048575" man="1"/>
  </colBreaks>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Hoja1</vt:lpstr>
      <vt:lpstr>Hoja1!Área_de_impresión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Augusto Cortes Garzon</dc:creator>
  <cp:lastModifiedBy>Cesar Augusto Cortes Garzon</cp:lastModifiedBy>
  <dcterms:created xsi:type="dcterms:W3CDTF">2026-01-21T22:18:58Z</dcterms:created>
  <dcterms:modified xsi:type="dcterms:W3CDTF">2026-01-28T19:49:40Z</dcterms:modified>
</cp:coreProperties>
</file>