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3EC65609-856A-459A-A175-C31C9FF545A5}" xr6:coauthVersionLast="47" xr6:coauthVersionMax="47" xr10:uidLastSave="{00000000-0000-0000-0000-000000000000}"/>
  <bookViews>
    <workbookView xWindow="-120" yWindow="-120" windowWidth="29040" windowHeight="15720" xr2:uid="{11778E91-DA3F-40C8-A74A-669CF7142B3C}"/>
  </bookViews>
  <sheets>
    <sheet name="ANEXO 3 PUESTOS DE TRABAJ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L17" i="1" s="1"/>
  <c r="K16" i="1"/>
  <c r="L16" i="1" s="1"/>
  <c r="J16" i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K10" i="1"/>
  <c r="L10" i="1" s="1"/>
  <c r="J10" i="1"/>
  <c r="J9" i="1"/>
  <c r="K9" i="1" s="1"/>
  <c r="L9" i="1" s="1"/>
  <c r="L18" i="1" s="1"/>
</calcChain>
</file>

<file path=xl/sharedStrings.xml><?xml version="1.0" encoding="utf-8"?>
<sst xmlns="http://schemas.openxmlformats.org/spreadsheetml/2006/main" count="53" uniqueCount="42">
  <si>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</si>
  <si>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</si>
  <si>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</si>
  <si>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3 - ESPECIFICACIONES TÉCNICAS Y PRESENTACIÓN DE OFERTA</t>
  </si>
  <si>
    <t xml:space="preserve">ANEXO 3 COMPRA PUESTOS DE TRABAJO, MUEBLE AUXILIAR, ISLA Y BIBLIOTECA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</si>
  <si>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</si>
  <si>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</si>
  <si>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</si>
  <si>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</si>
  <si>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</si>
  <si>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</si>
  <si>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</si>
  <si>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</si>
  <si>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</si>
  <si>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</si>
  <si>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</si>
  <si>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</si>
  <si>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</si>
  <si>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</si>
  <si>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</si>
  <si>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>Puesto de trabajo</t>
  </si>
  <si>
    <t xml:space="preserve"> Puesto de trabajo en L de 1.50 x1.50.* Superficie en tablex de 30 mm enchapada en fórmica y bordes en canto rígido 2mm termofundido*Archivador metálico 2 gavetas mediadas y 1 de archivo   Falda en fórmica de 15 mm. Dos pedestales en c dilatados. Estructura en perfilería tubular estructural de 2 pulgadas, lámina de acero CR calibre 16 con acabado en pintura electroestática.Con pasacable</t>
  </si>
  <si>
    <t>Unidad</t>
  </si>
  <si>
    <t xml:space="preserve"> Puesto de trabajo lineal de 1.20 x 60 * Superficie en tablex de 30 mm enchapada en fórmica y bordes en canto rígido 2mm termofundido*Archivador metálico 2 gavetas medianas y 1 de archivo . 2 Pedestales en c dilatados. Falda en fórmica de 15 mm. Estructura en perfilería tubular estructural de 2 pulgadas, lámina de acero CR calibre 16 con acabado en pintura electroestática.Con pasacable</t>
  </si>
  <si>
    <t xml:space="preserve"> Puesto de trabajo L de 1.80 x2.00. Superficie en tablex de 30 mm enchapada en fórmica y bordes en canto rígido 2mm termofundido.*Archivador metálico 2 gavetas medianas x 1 de archivo . *2 pedestales en c dilatados. Falda 
en fórmica de 15 mm. Estructura en perfilería tubular estructural de 2 pulgadas, lámina de acero CR calibre 16 con acabado en pintura electroestática. Con pasacable</t>
  </si>
  <si>
    <t>Mueble auxiliar</t>
  </si>
  <si>
    <t>Mueble auxiliar de 110 X 50 altura 72 cm con mueble metálico archivador horizontal de 2 gavetas. *Frentes y tapa enchapados en fórmica. *Rieles integrados, manija metálica y chapa llave. *Terminados en pintura electroestática.</t>
  </si>
  <si>
    <t>Biblioteca</t>
  </si>
  <si>
    <t>Mueble metálico para libros de 105x 37 de fondo x 2.00 de alto. Entrepaños inclinados con pestaña. Terminados 
en pintura electroestática</t>
  </si>
  <si>
    <t xml:space="preserve"> Superficie recta 1,20m x 0,60m x 0,70m en formica 30mm, canto rígido por los bordes en PVC 2mm termofundido. Almacenamiento superior soportes a 70cm. Medidas 1,20m x 0,40m Alto x 0,35m Fondo. Cuerpo en lamina CR. 16. Puertas en formica 18mm. Estructura en perfilería tubular estructural de 2 pulgadas, lámina de acero CR calibre 16 con acabado en pintura electroestática.</t>
  </si>
  <si>
    <t>Puesto De Trabajo Lineal</t>
  </si>
  <si>
    <t>Supericie tablex 30mm, superficie de 1.00*0.60 mt , enchapdas enformica F8 y canto rigido por los bordes 2mm en PVC 2mm termofundido, archivador metalico 2 gavetas medianas x 1 de archivo, pedestal metalico en U dilatado. Estructura en perfilería tubular estructural de 2 pulgadas, lámina de acero CR calibre 16 con acabado en pintura electroestática.</t>
  </si>
  <si>
    <t>Puesto De Trabajo En L</t>
  </si>
  <si>
    <t xml:space="preserve"> Superficie en tablex de 30mm de 1,50mx0,60m. Superficie lateral de 1x0,60m enchapadas en formica F8 canto rigido por los bordes en PVC 2mm termofundido, archivador metalico 2 gavetas medianas x 1 de archivo, pedestales metalicos en U dilatados, viga de amarre. Acabado pintura electrostatica. Estructura en perfilería tubular estructural de 2 pulgadas, lámina de acero CR calibre 16 con acabado en pintura electroestática.</t>
  </si>
  <si>
    <t>Isla De 5 Puestos + Mesa Impresora</t>
  </si>
  <si>
    <t>Conformada por 4 puestos con superficie de medidas 1,00 x 0,60, 1 puesto de 1,56 x 0,60 y 1 mesa de 1,17 x 0,60. Superficies laminadas en formica de 30mm de espesor con canto rigido y pasacables. Estructuras en perfileriatubular estructural de 2" de espesor, lamina de acero Cold Rolled calibre 16 con acabado en pintura electroestatica. 4 Pantallas laterales ensanduchadas de medidas 0.60 x 0.40 en melamina de 12mm. Falda frontal 12 mm en Fórmica.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</si>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</sst>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9" fontId="3" fillId="0" borderId="4" xfId="3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42" fontId="2" fillId="0" borderId="4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9" fontId="7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5">
    <cellStyle name="Excel Built-in Normal" xfId="4" xr:uid="{2F4A0049-6366-42A5-AE5D-B9D9F7845230}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8</xdr:row>
      <xdr:rowOff>98424</xdr:rowOff>
    </xdr:from>
    <xdr:to>
      <xdr:col>14</xdr:col>
      <xdr:colOff>1914525</xdr:colOff>
      <xdr:row>8</xdr:row>
      <xdr:rowOff>1133601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9497FE-C325-421A-B9A1-53A026C69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0" y="2641599"/>
          <a:ext cx="1362075" cy="1035177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9</xdr:row>
      <xdr:rowOff>66675</xdr:rowOff>
    </xdr:from>
    <xdr:to>
      <xdr:col>14</xdr:col>
      <xdr:colOff>1914525</xdr:colOff>
      <xdr:row>9</xdr:row>
      <xdr:rowOff>717177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9EA500-93BE-4893-9D20-F31DAE02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73600" y="4324350"/>
          <a:ext cx="1228725" cy="650502"/>
        </a:xfrm>
        <a:prstGeom prst="rect">
          <a:avLst/>
        </a:prstGeom>
      </xdr:spPr>
    </xdr:pic>
    <xdr:clientData/>
  </xdr:twoCellAnchor>
  <xdr:twoCellAnchor editAs="oneCell">
    <xdr:from>
      <xdr:col>14</xdr:col>
      <xdr:colOff>771525</xdr:colOff>
      <xdr:row>10</xdr:row>
      <xdr:rowOff>180975</xdr:rowOff>
    </xdr:from>
    <xdr:to>
      <xdr:col>14</xdr:col>
      <xdr:colOff>1666875</xdr:colOff>
      <xdr:row>10</xdr:row>
      <xdr:rowOff>1177052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F351AE-6A39-48CE-966C-24349F2A4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59325" y="5410200"/>
          <a:ext cx="895350" cy="996077"/>
        </a:xfrm>
        <a:prstGeom prst="rect">
          <a:avLst/>
        </a:prstGeom>
      </xdr:spPr>
    </xdr:pic>
    <xdr:clientData/>
  </xdr:twoCellAnchor>
  <xdr:twoCellAnchor editAs="oneCell">
    <xdr:from>
      <xdr:col>14</xdr:col>
      <xdr:colOff>657225</xdr:colOff>
      <xdr:row>11</xdr:row>
      <xdr:rowOff>57150</xdr:rowOff>
    </xdr:from>
    <xdr:to>
      <xdr:col>14</xdr:col>
      <xdr:colOff>1724174</xdr:colOff>
      <xdr:row>11</xdr:row>
      <xdr:rowOff>857362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D71EACF-B0A9-45F1-A3E0-EF00C7BC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45025" y="6877050"/>
          <a:ext cx="1066949" cy="800212"/>
        </a:xfrm>
        <a:prstGeom prst="rect">
          <a:avLst/>
        </a:prstGeom>
      </xdr:spPr>
    </xdr:pic>
    <xdr:clientData/>
  </xdr:twoCellAnchor>
  <xdr:twoCellAnchor editAs="oneCell">
    <xdr:from>
      <xdr:col>14</xdr:col>
      <xdr:colOff>419100</xdr:colOff>
      <xdr:row>13</xdr:row>
      <xdr:rowOff>95250</xdr:rowOff>
    </xdr:from>
    <xdr:to>
      <xdr:col>14</xdr:col>
      <xdr:colOff>1914525</xdr:colOff>
      <xdr:row>13</xdr:row>
      <xdr:rowOff>2264054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1D9A1C-D564-4F50-A15E-6B7B9D93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06900" y="9858375"/>
          <a:ext cx="1495425" cy="2168804"/>
        </a:xfrm>
        <a:prstGeom prst="rect">
          <a:avLst/>
        </a:prstGeom>
      </xdr:spPr>
    </xdr:pic>
    <xdr:clientData/>
  </xdr:twoCellAnchor>
  <xdr:twoCellAnchor editAs="oneCell">
    <xdr:from>
      <xdr:col>14</xdr:col>
      <xdr:colOff>495300</xdr:colOff>
      <xdr:row>14</xdr:row>
      <xdr:rowOff>200025</xdr:rowOff>
    </xdr:from>
    <xdr:to>
      <xdr:col>14</xdr:col>
      <xdr:colOff>1962355</xdr:colOff>
      <xdr:row>14</xdr:row>
      <xdr:rowOff>1219342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E85B36-761B-4B26-87CA-776AC75E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83100" y="12468225"/>
          <a:ext cx="1467055" cy="1019317"/>
        </a:xfrm>
        <a:prstGeom prst="rect">
          <a:avLst/>
        </a:prstGeom>
      </xdr:spPr>
    </xdr:pic>
    <xdr:clientData/>
  </xdr:twoCellAnchor>
  <xdr:twoCellAnchor editAs="oneCell">
    <xdr:from>
      <xdr:col>14</xdr:col>
      <xdr:colOff>495300</xdr:colOff>
      <xdr:row>15</xdr:row>
      <xdr:rowOff>104775</xdr:rowOff>
    </xdr:from>
    <xdr:to>
      <xdr:col>14</xdr:col>
      <xdr:colOff>1933776</xdr:colOff>
      <xdr:row>16</xdr:row>
      <xdr:rowOff>19166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4797CE-8874-47BA-A349-E1917B72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83100" y="13849350"/>
          <a:ext cx="1438476" cy="828791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16</xdr:row>
      <xdr:rowOff>285750</xdr:rowOff>
    </xdr:from>
    <xdr:to>
      <xdr:col>14</xdr:col>
      <xdr:colOff>2457788</xdr:colOff>
      <xdr:row>16</xdr:row>
      <xdr:rowOff>1552752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3E55CA-5CF6-4992-9FAD-CDAA38F28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25900" y="14944725"/>
          <a:ext cx="2419688" cy="1267002"/>
        </a:xfrm>
        <a:prstGeom prst="rect">
          <a:avLst/>
        </a:prstGeom>
      </xdr:spPr>
    </xdr:pic>
    <xdr:clientData/>
  </xdr:twoCellAnchor>
  <xdr:twoCellAnchor editAs="oneCell">
    <xdr:from>
      <xdr:col>14</xdr:col>
      <xdr:colOff>615976</xdr:colOff>
      <xdr:row>12</xdr:row>
      <xdr:rowOff>114299</xdr:rowOff>
    </xdr:from>
    <xdr:to>
      <xdr:col>14</xdr:col>
      <xdr:colOff>2067842</xdr:colOff>
      <xdr:row>12</xdr:row>
      <xdr:rowOff>1757643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DA4B8B6-E5E3-47A6-81F9-48BF43A7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V="1">
          <a:off x="17303776" y="7991474"/>
          <a:ext cx="1451866" cy="1643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331E-1D13-4B6D-AE35-351474F00074}">
  <dimension ref="A1:O41"/>
  <sheetViews>
    <sheetView tabSelected="1" zoomScaleNormal="100" workbookViewId="0">
      <pane ySplit="1" topLeftCell="A2" activePane="bottomLeft" state="frozen"/>
      <selection pane="bottomLeft" activeCell="C10" sqref="C10"/>
    </sheetView>
  </sheetViews>
  <sheetFormatPr baseColWidth="10" defaultColWidth="11.42578125" defaultRowHeight="12" x14ac:dyDescent="0.2"/>
  <cols>
    <col min="1" max="1" width="4.7109375" style="2" bestFit="1" customWidth="1"/>
    <col min="2" max="2" width="16.140625" style="46" customWidth="1"/>
    <col min="3" max="3" width="66.140625" style="47" customWidth="1"/>
    <col min="4" max="4" width="7" style="47" bestFit="1" customWidth="1"/>
    <col min="5" max="5" width="9.85546875" style="2" bestFit="1" customWidth="1"/>
    <col min="6" max="6" width="9.28515625" style="2" bestFit="1" customWidth="1"/>
    <col min="7" max="7" width="36.140625" style="2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38.4257812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4.5" customHeight="1" x14ac:dyDescent="0.2">
      <c r="A5" s="3" t="s">
        <v>4</v>
      </c>
      <c r="B5" s="3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34.5" customHeight="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ht="8.25" customHeight="1" x14ac:dyDescent="0.2">
      <c r="A7" s="6"/>
      <c r="B7" s="7"/>
      <c r="C7" s="8"/>
      <c r="D7" s="8"/>
      <c r="E7" s="6"/>
      <c r="F7" s="6"/>
      <c r="G7" s="6"/>
      <c r="H7" s="6"/>
      <c r="I7" s="6"/>
      <c r="J7" s="6"/>
      <c r="K7" s="6"/>
      <c r="L7" s="6"/>
    </row>
    <row r="8" spans="1:15" ht="60.75" customHeight="1" x14ac:dyDescent="0.2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2" t="s">
        <v>16</v>
      </c>
      <c r="M8" s="12" t="s">
        <v>17</v>
      </c>
      <c r="N8" s="12" t="s">
        <v>18</v>
      </c>
      <c r="O8" s="12" t="s">
        <v>19</v>
      </c>
    </row>
    <row r="9" spans="1:15" ht="135" customHeight="1" x14ac:dyDescent="0.2">
      <c r="A9" s="13">
        <v>1</v>
      </c>
      <c r="B9" s="14" t="s">
        <v>20</v>
      </c>
      <c r="C9" s="15" t="s">
        <v>21</v>
      </c>
      <c r="D9" s="16"/>
      <c r="E9" s="16" t="s">
        <v>22</v>
      </c>
      <c r="F9" s="16">
        <v>1</v>
      </c>
      <c r="G9" s="17"/>
      <c r="H9" s="18">
        <v>0</v>
      </c>
      <c r="I9" s="19"/>
      <c r="J9" s="18">
        <f>+H9*I9</f>
        <v>0</v>
      </c>
      <c r="K9" s="18">
        <f>+H9+J9</f>
        <v>0</v>
      </c>
      <c r="L9" s="18">
        <f>+K9*F9</f>
        <v>0</v>
      </c>
      <c r="M9" s="17"/>
      <c r="N9" s="17"/>
      <c r="O9" s="20"/>
    </row>
    <row r="10" spans="1:15" ht="76.5" customHeight="1" x14ac:dyDescent="0.2">
      <c r="A10" s="13">
        <v>2</v>
      </c>
      <c r="B10" s="14" t="s">
        <v>20</v>
      </c>
      <c r="C10" s="15" t="s">
        <v>23</v>
      </c>
      <c r="D10" s="16"/>
      <c r="E10" s="16" t="s">
        <v>22</v>
      </c>
      <c r="F10" s="16">
        <v>1</v>
      </c>
      <c r="G10" s="17"/>
      <c r="H10" s="18">
        <v>0</v>
      </c>
      <c r="I10" s="19"/>
      <c r="J10" s="18">
        <f t="shared" ref="J10:J17" si="0">+H10*I10</f>
        <v>0</v>
      </c>
      <c r="K10" s="18">
        <f t="shared" ref="K10:K17" si="1">+H10+J10</f>
        <v>0</v>
      </c>
      <c r="L10" s="18">
        <f t="shared" ref="L10:L17" si="2">+K10*F10</f>
        <v>0</v>
      </c>
      <c r="M10" s="17"/>
      <c r="N10" s="17"/>
      <c r="O10" s="20"/>
    </row>
    <row r="11" spans="1:15" ht="125.25" customHeight="1" x14ac:dyDescent="0.2">
      <c r="A11" s="13">
        <v>3</v>
      </c>
      <c r="B11" s="21" t="s">
        <v>20</v>
      </c>
      <c r="C11" s="15" t="s">
        <v>24</v>
      </c>
      <c r="D11" s="16"/>
      <c r="E11" s="16" t="s">
        <v>22</v>
      </c>
      <c r="F11" s="16">
        <v>1</v>
      </c>
      <c r="G11" s="17"/>
      <c r="H11" s="18">
        <v>0</v>
      </c>
      <c r="I11" s="19"/>
      <c r="J11" s="18">
        <f t="shared" si="0"/>
        <v>0</v>
      </c>
      <c r="K11" s="18">
        <f t="shared" si="1"/>
        <v>0</v>
      </c>
      <c r="L11" s="18">
        <f t="shared" si="2"/>
        <v>0</v>
      </c>
      <c r="M11" s="17"/>
      <c r="N11" s="17"/>
      <c r="O11" s="20"/>
    </row>
    <row r="12" spans="1:15" ht="83.25" customHeight="1" x14ac:dyDescent="0.2">
      <c r="A12" s="13">
        <v>4</v>
      </c>
      <c r="B12" s="16" t="s">
        <v>25</v>
      </c>
      <c r="C12" s="22" t="s">
        <v>26</v>
      </c>
      <c r="D12" s="16"/>
      <c r="E12" s="16" t="s">
        <v>22</v>
      </c>
      <c r="F12" s="16">
        <v>3</v>
      </c>
      <c r="G12" s="17"/>
      <c r="H12" s="18">
        <v>0</v>
      </c>
      <c r="I12" s="19"/>
      <c r="J12" s="18">
        <f t="shared" si="0"/>
        <v>0</v>
      </c>
      <c r="K12" s="18">
        <f t="shared" si="1"/>
        <v>0</v>
      </c>
      <c r="L12" s="18">
        <f t="shared" si="2"/>
        <v>0</v>
      </c>
      <c r="M12" s="17"/>
      <c r="N12" s="17"/>
      <c r="O12" s="20"/>
    </row>
    <row r="13" spans="1:15" ht="148.5" customHeight="1" x14ac:dyDescent="0.2">
      <c r="A13" s="13">
        <v>5</v>
      </c>
      <c r="B13" s="16" t="s">
        <v>27</v>
      </c>
      <c r="C13" s="15" t="s">
        <v>28</v>
      </c>
      <c r="D13" s="16"/>
      <c r="E13" s="16" t="s">
        <v>22</v>
      </c>
      <c r="F13" s="16">
        <v>2</v>
      </c>
      <c r="G13" s="17"/>
      <c r="H13" s="18">
        <v>0</v>
      </c>
      <c r="I13" s="19"/>
      <c r="J13" s="18">
        <f t="shared" si="0"/>
        <v>0</v>
      </c>
      <c r="K13" s="18">
        <f t="shared" si="1"/>
        <v>0</v>
      </c>
      <c r="L13" s="18">
        <f t="shared" si="2"/>
        <v>0</v>
      </c>
      <c r="M13" s="17"/>
      <c r="N13" s="17"/>
      <c r="O13" s="20"/>
    </row>
    <row r="14" spans="1:15" ht="197.25" customHeight="1" x14ac:dyDescent="0.2">
      <c r="A14" s="23">
        <v>6</v>
      </c>
      <c r="B14" s="16" t="s">
        <v>20</v>
      </c>
      <c r="C14" s="22" t="s">
        <v>29</v>
      </c>
      <c r="D14" s="16"/>
      <c r="E14" s="16" t="s">
        <v>22</v>
      </c>
      <c r="F14" s="16">
        <v>5</v>
      </c>
      <c r="G14" s="17"/>
      <c r="H14" s="18">
        <v>0</v>
      </c>
      <c r="I14" s="24"/>
      <c r="J14" s="18">
        <f t="shared" si="0"/>
        <v>0</v>
      </c>
      <c r="K14" s="18">
        <f t="shared" si="1"/>
        <v>0</v>
      </c>
      <c r="L14" s="18">
        <f t="shared" si="2"/>
        <v>0</v>
      </c>
      <c r="M14" s="17"/>
      <c r="N14" s="17"/>
      <c r="O14" s="20"/>
    </row>
    <row r="15" spans="1:15" ht="116.25" customHeight="1" x14ac:dyDescent="0.2">
      <c r="A15" s="25">
        <v>7</v>
      </c>
      <c r="B15" s="16" t="s">
        <v>30</v>
      </c>
      <c r="C15" s="23" t="s">
        <v>31</v>
      </c>
      <c r="D15" s="26"/>
      <c r="E15" s="16" t="s">
        <v>22</v>
      </c>
      <c r="F15" s="16">
        <v>1</v>
      </c>
      <c r="G15" s="27"/>
      <c r="H15" s="18">
        <v>0</v>
      </c>
      <c r="I15" s="28"/>
      <c r="J15" s="18">
        <f t="shared" si="0"/>
        <v>0</v>
      </c>
      <c r="K15" s="18">
        <f t="shared" si="1"/>
        <v>0</v>
      </c>
      <c r="L15" s="18">
        <f t="shared" si="2"/>
        <v>0</v>
      </c>
      <c r="M15" s="17"/>
      <c r="N15" s="17"/>
      <c r="O15" s="20"/>
    </row>
    <row r="16" spans="1:15" ht="72" x14ac:dyDescent="0.2">
      <c r="A16" s="25">
        <v>8</v>
      </c>
      <c r="B16" s="16" t="s">
        <v>32</v>
      </c>
      <c r="C16" s="23" t="s">
        <v>33</v>
      </c>
      <c r="D16" s="26"/>
      <c r="E16" s="16" t="s">
        <v>22</v>
      </c>
      <c r="F16" s="16">
        <v>1</v>
      </c>
      <c r="G16" s="27"/>
      <c r="H16" s="18">
        <v>0</v>
      </c>
      <c r="I16" s="28"/>
      <c r="J16" s="18">
        <f t="shared" si="0"/>
        <v>0</v>
      </c>
      <c r="K16" s="18">
        <f t="shared" si="1"/>
        <v>0</v>
      </c>
      <c r="L16" s="18">
        <f t="shared" si="2"/>
        <v>0</v>
      </c>
      <c r="M16" s="17"/>
      <c r="N16" s="17"/>
      <c r="O16" s="20"/>
    </row>
    <row r="17" spans="1:15" ht="147" customHeight="1" x14ac:dyDescent="0.2">
      <c r="A17" s="25">
        <v>9</v>
      </c>
      <c r="B17" s="16" t="s">
        <v>34</v>
      </c>
      <c r="C17" s="23" t="s">
        <v>35</v>
      </c>
      <c r="D17" s="26"/>
      <c r="E17" s="16" t="s">
        <v>22</v>
      </c>
      <c r="F17" s="16">
        <v>1</v>
      </c>
      <c r="G17" s="27"/>
      <c r="H17" s="18">
        <v>0</v>
      </c>
      <c r="I17" s="28"/>
      <c r="J17" s="18">
        <f t="shared" si="0"/>
        <v>0</v>
      </c>
      <c r="K17" s="18">
        <f t="shared" si="1"/>
        <v>0</v>
      </c>
      <c r="L17" s="18">
        <f t="shared" si="2"/>
        <v>0</v>
      </c>
      <c r="M17" s="17"/>
      <c r="N17" s="17"/>
      <c r="O17" s="20"/>
    </row>
    <row r="18" spans="1:15" s="31" customFormat="1" ht="14.25" customHeight="1" x14ac:dyDescent="0.25">
      <c r="A18" s="29" t="s">
        <v>36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>
        <f>SUM(L9:L17)</f>
        <v>0</v>
      </c>
    </row>
    <row r="19" spans="1:15" s="31" customFormat="1" ht="14.2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</row>
    <row r="20" spans="1:1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5" ht="48" customHeight="1" x14ac:dyDescent="0.2">
      <c r="A21" s="35" t="s">
        <v>37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5" x14ac:dyDescent="0.2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5" x14ac:dyDescent="0.2">
      <c r="A23" s="36"/>
      <c r="B23" s="37"/>
      <c r="C23" s="36"/>
      <c r="D23" s="36"/>
      <c r="E23" s="36"/>
      <c r="F23" s="36"/>
      <c r="G23" s="36"/>
      <c r="H23" s="36"/>
      <c r="I23" s="36"/>
    </row>
    <row r="26" spans="1:15" ht="23.1" customHeight="1" x14ac:dyDescent="0.2">
      <c r="B26" s="38" t="s">
        <v>38</v>
      </c>
      <c r="C26" s="39"/>
      <c r="D26" s="40"/>
    </row>
    <row r="27" spans="1:15" ht="36" customHeight="1" x14ac:dyDescent="0.2">
      <c r="B27" s="38" t="s">
        <v>39</v>
      </c>
      <c r="C27" s="41"/>
      <c r="D27" s="40"/>
    </row>
    <row r="28" spans="1:15" ht="49.5" customHeight="1" x14ac:dyDescent="0.2">
      <c r="B28" s="38" t="s">
        <v>40</v>
      </c>
      <c r="C28" s="41"/>
      <c r="D28" s="40"/>
    </row>
    <row r="29" spans="1:15" x14ac:dyDescent="0.2">
      <c r="B29" s="42" t="s">
        <v>41</v>
      </c>
      <c r="C29" s="43"/>
      <c r="D29" s="44"/>
    </row>
    <row r="30" spans="1:15" x14ac:dyDescent="0.2">
      <c r="B30" s="7"/>
      <c r="C30" s="8"/>
      <c r="D30" s="8"/>
    </row>
    <row r="38" spans="1:15" s="46" customFormat="1" x14ac:dyDescent="0.2">
      <c r="A38" s="45">
        <v>0</v>
      </c>
      <c r="C38" s="47"/>
      <c r="D38" s="4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s="46" customFormat="1" x14ac:dyDescent="0.2">
      <c r="A39" s="45">
        <v>0.05</v>
      </c>
      <c r="C39" s="47"/>
      <c r="D39" s="4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s="46" customFormat="1" x14ac:dyDescent="0.2">
      <c r="A40" s="45">
        <v>0.1</v>
      </c>
      <c r="C40" s="47"/>
      <c r="D40" s="4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s="46" customFormat="1" x14ac:dyDescent="0.2">
      <c r="A41" s="45">
        <v>0.19</v>
      </c>
      <c r="C41" s="47"/>
      <c r="D41" s="4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8">
    <mergeCell ref="A20:L20"/>
    <mergeCell ref="A21:L21"/>
    <mergeCell ref="A1:N1"/>
    <mergeCell ref="A2:N2"/>
    <mergeCell ref="A3:N3"/>
    <mergeCell ref="A4:N4"/>
    <mergeCell ref="A5:B6"/>
    <mergeCell ref="A18:K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PUESTOS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2026-06-09T19:02:38Z</dcterms:created>
  <dcterms:modified xsi:type="dcterms:W3CDTF">2026-06-09T19:03:27Z</dcterms:modified>
</cp:coreProperties>
</file>