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 UTP\Downloads\"/>
    </mc:Choice>
  </mc:AlternateContent>
  <xr:revisionPtr revIDLastSave="0" documentId="13_ncr:1_{E567ECDE-C558-49B9-984F-EFD695F68C1E}" xr6:coauthVersionLast="47" xr6:coauthVersionMax="47" xr10:uidLastSave="{00000000-0000-0000-0000-000000000000}"/>
  <bookViews>
    <workbookView xWindow="28680" yWindow="750" windowWidth="29040" windowHeight="1572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2" i="1" l="1"/>
  <c r="K62" i="1"/>
  <c r="L62" i="1" s="1"/>
  <c r="J63" i="1"/>
  <c r="K63" i="1" s="1"/>
  <c r="L63" i="1" s="1"/>
  <c r="J64" i="1"/>
  <c r="K64" i="1" s="1"/>
  <c r="L64" i="1" s="1"/>
  <c r="J65" i="1"/>
  <c r="K65" i="1" s="1"/>
  <c r="L65" i="1" s="1"/>
  <c r="J10" i="1" l="1"/>
  <c r="K10" i="1"/>
  <c r="L10" i="1" s="1"/>
  <c r="J11" i="1"/>
  <c r="K11" i="1"/>
  <c r="L11" i="1"/>
  <c r="J12" i="1"/>
  <c r="K12" i="1"/>
  <c r="L12" i="1"/>
  <c r="J13" i="1"/>
  <c r="K13" i="1"/>
  <c r="L13" i="1" s="1"/>
  <c r="J14" i="1"/>
  <c r="K14" i="1"/>
  <c r="L14" i="1"/>
  <c r="J15" i="1"/>
  <c r="K15" i="1"/>
  <c r="L15" i="1"/>
  <c r="J16" i="1"/>
  <c r="K16" i="1"/>
  <c r="L16" i="1"/>
  <c r="J17" i="1"/>
  <c r="K17" i="1"/>
  <c r="L17" i="1" s="1"/>
  <c r="J18" i="1"/>
  <c r="K18" i="1"/>
  <c r="L18" i="1" s="1"/>
  <c r="J19" i="1"/>
  <c r="K19" i="1"/>
  <c r="L19" i="1"/>
  <c r="J20" i="1"/>
  <c r="K20" i="1" s="1"/>
  <c r="L20" i="1" s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 s="1"/>
  <c r="L25" i="1" s="1"/>
  <c r="J26" i="1"/>
  <c r="K26" i="1"/>
  <c r="L26" i="1"/>
  <c r="J27" i="1"/>
  <c r="K27" i="1"/>
  <c r="L27" i="1"/>
  <c r="J28" i="1"/>
  <c r="K28" i="1"/>
  <c r="L28" i="1" s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 s="1"/>
  <c r="L33" i="1" s="1"/>
  <c r="J34" i="1"/>
  <c r="K34" i="1"/>
  <c r="L34" i="1"/>
  <c r="J35" i="1"/>
  <c r="K35" i="1"/>
  <c r="L35" i="1"/>
  <c r="J36" i="1"/>
  <c r="K36" i="1" s="1"/>
  <c r="L36" i="1" s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 s="1"/>
  <c r="L44" i="1" s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 s="1"/>
  <c r="L52" i="1" s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 s="1"/>
  <c r="L60" i="1" s="1"/>
  <c r="J61" i="1"/>
  <c r="K61" i="1"/>
  <c r="L61" i="1"/>
  <c r="J9" i="1"/>
  <c r="K9" i="1" s="1"/>
  <c r="L9" i="1" s="1"/>
  <c r="L66" i="1" l="1"/>
</calcChain>
</file>

<file path=xl/sharedStrings.xml><?xml version="1.0" encoding="utf-8"?>
<sst xmlns="http://schemas.openxmlformats.org/spreadsheetml/2006/main" count="252" uniqueCount="97">
  <si>
    <t xml:space="preserve">UNIVERSIDAD TECNOLÓGICA DE PEREIRA 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</si>
  <si>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</si>
  <si>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</si>
  <si>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</si>
  <si>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</si>
  <si>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</si>
  <si>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</si>
  <si>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</si>
  <si>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</si>
  <si>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</si>
  <si>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</si>
  <si>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 xml:space="preserve">VALOR TOTAL OFERTA </t>
  </si>
  <si>
    <t>Observaciones:</t>
  </si>
  <si>
    <t>NOMBRE Y NIT  EMPRESA:</t>
  </si>
  <si>
    <t>NOMBRE Y FIRMA REPRESENTANTE LEGAL</t>
  </si>
  <si>
    <t>CÉDULA REPRESENTANTE LEGAL</t>
  </si>
  <si>
    <t>FECHA:</t>
  </si>
  <si>
    <t>DESCRIPCIÓN ESPECIFICACIONES</t>
  </si>
  <si>
    <t xml:space="preserve">NOMBREL DEL EQUIPO </t>
  </si>
  <si>
    <t>Unidad</t>
  </si>
  <si>
    <t xml:space="preserve">MARCA </t>
  </si>
  <si>
    <r>
      <t>INVITACIÓN PÚBLICA BS 24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rFont val="Calibri"/>
        <family val="2"/>
        <scheme val="minor"/>
      </rPr>
      <t>DE 2026</t>
    </r>
  </si>
  <si>
    <t xml:space="preserve">Toner </t>
  </si>
  <si>
    <t>REFERENCIA CF410A</t>
  </si>
  <si>
    <t>HP</t>
  </si>
  <si>
    <t>Toner</t>
  </si>
  <si>
    <t>REFERENCIA CB436A</t>
  </si>
  <si>
    <t>REFERENCIA TONER ORIGINAL PARA RICOH RICOH MP 3554</t>
  </si>
  <si>
    <t>RICOH MP 3554</t>
  </si>
  <si>
    <t>Tinta</t>
  </si>
  <si>
    <t>REFERENCIA CN623AM 971 MAGENTA</t>
  </si>
  <si>
    <t>REFERENCIA SP-337X</t>
  </si>
  <si>
    <t>RICOH</t>
  </si>
  <si>
    <t>REFERENCIA TN925</t>
  </si>
  <si>
    <t>Brother</t>
  </si>
  <si>
    <t xml:space="preserve">REFERENCIA Q7551X </t>
  </si>
  <si>
    <t xml:space="preserve">REFERENCIA T974420 - Yell capacidad Alta </t>
  </si>
  <si>
    <t>EPSON</t>
  </si>
  <si>
    <t xml:space="preserve">REFERENCIA CE285A </t>
  </si>
  <si>
    <t xml:space="preserve">REFERENCIA CC364X </t>
  </si>
  <si>
    <t xml:space="preserve">REFERENCIA CE278A </t>
  </si>
  <si>
    <t xml:space="preserve">REFERENCIA TK - 6347 </t>
  </si>
  <si>
    <t xml:space="preserve">KYOCERA </t>
  </si>
  <si>
    <t>REFERENCIA Q7553X</t>
  </si>
  <si>
    <t xml:space="preserve">REFERENCIA CE320A </t>
  </si>
  <si>
    <t>REFERENCIA CE323A</t>
  </si>
  <si>
    <t xml:space="preserve">REFERENCIA CF281X </t>
  </si>
  <si>
    <t>REFERENCIA CF411A</t>
  </si>
  <si>
    <t>REFERENCIA Q2612A</t>
  </si>
  <si>
    <t xml:space="preserve">REFERENCIA CF280X </t>
  </si>
  <si>
    <t xml:space="preserve">REFERENCIA CF248A </t>
  </si>
  <si>
    <t>REFERENCIA W1105A</t>
  </si>
  <si>
    <t>REFERENCIA CF258A</t>
  </si>
  <si>
    <t>REFERENCIA CF237X</t>
  </si>
  <si>
    <t>REFERENCIA CF226X</t>
  </si>
  <si>
    <t xml:space="preserve">REFERENCIA CF237Y </t>
  </si>
  <si>
    <t xml:space="preserve">REFERENCIA CF413A </t>
  </si>
  <si>
    <t xml:space="preserve">REFERENCIA CF500A </t>
  </si>
  <si>
    <t>REFERENCIA CE322A</t>
  </si>
  <si>
    <t>REFERENCIA CF502A</t>
  </si>
  <si>
    <t xml:space="preserve">REFERENCIA CE321A </t>
  </si>
  <si>
    <t xml:space="preserve">REFERENCIA C7115A </t>
  </si>
  <si>
    <t>REFERENCIA Q5949A</t>
  </si>
  <si>
    <t>REFERENCIA Q5949X</t>
  </si>
  <si>
    <t xml:space="preserve">REFERENCIA CE390A </t>
  </si>
  <si>
    <t>REFERENCIA W1470A</t>
  </si>
  <si>
    <t xml:space="preserve">REFERENCIA Q5942A </t>
  </si>
  <si>
    <t xml:space="preserve">REFERENCIA Q2610A </t>
  </si>
  <si>
    <t>REFERENCIA Q1338A</t>
  </si>
  <si>
    <t>REFERENCIA TK-717 CARTUCHO TONER  KYOCERA KM 3050 - 4050</t>
  </si>
  <si>
    <t xml:space="preserve">REFERENCIA Riso EZ390 - Duplicador S 8113UA - negro </t>
  </si>
  <si>
    <t>Riso</t>
  </si>
  <si>
    <t xml:space="preserve">REFERENCIA W1330X </t>
  </si>
  <si>
    <t xml:space="preserve">REFERENCIA CF217A </t>
  </si>
  <si>
    <t xml:space="preserve">REFERENCIA Riso EZ390 - Duplicador S 8120UA - verde </t>
  </si>
  <si>
    <t xml:space="preserve">Riso </t>
  </si>
  <si>
    <t xml:space="preserve">REFERENCIA Rizo EZ390 - Duplicador Revelador A3 a S 8131UA Master A3 LG - S8131UA - MASTER F II TIPO 37UA </t>
  </si>
  <si>
    <t>REFERENCIA T974120 - Negro capacidad Alta</t>
  </si>
  <si>
    <t xml:space="preserve">Epson  </t>
  </si>
  <si>
    <t xml:space="preserve">REFERENCIA T974220 - Cyan capacidad Alta </t>
  </si>
  <si>
    <t xml:space="preserve">REFERENCIA W1470Y </t>
  </si>
  <si>
    <t xml:space="preserve">REFERENCIA T671400 - CAJA MANTENIMIENTO WF C869R </t>
  </si>
  <si>
    <t>Epson</t>
  </si>
  <si>
    <t xml:space="preserve">REFERENCIA CF412A </t>
  </si>
  <si>
    <t xml:space="preserve">REFERENCIA CF501A </t>
  </si>
  <si>
    <t>REFERENCIA CF503A</t>
  </si>
  <si>
    <t>REFERENCIA T974320 - Mag capacidad Alta</t>
  </si>
  <si>
    <t>REFERENCIA CC364A</t>
  </si>
  <si>
    <t>SUMINISTRO DE TÓNERS Y TINTAS PARA LA UNIVERSIDAD TECNOLÓGICA DE PEREIRA</t>
  </si>
  <si>
    <t>Cartucho De Tinta Para Plotter Hp Designjet T210</t>
  </si>
  <si>
    <t xml:space="preserve">Plotter HP T210 3ED63A Cyan </t>
  </si>
  <si>
    <t>-</t>
  </si>
  <si>
    <t>Plotter HP T210 3ED62A Black</t>
  </si>
  <si>
    <t xml:space="preserve">Plotter HP T210 3ED61A Yellow      </t>
  </si>
  <si>
    <t>Plotter HP T210 3ED60A Magenta</t>
  </si>
  <si>
    <r>
      <t xml:space="preserve">ÍTEM 1 ANEXO 1 - </t>
    </r>
    <r>
      <rPr>
        <b/>
        <sz val="10"/>
        <color rgb="FFFF0000"/>
        <rFont val="Calibri"/>
        <family val="2"/>
        <scheme val="minor"/>
      </rPr>
      <t>MODIFICADO</t>
    </r>
    <r>
      <rPr>
        <b/>
        <sz val="10"/>
        <rFont val="Calibri"/>
        <family val="2"/>
        <scheme val="minor"/>
      </rPr>
      <t xml:space="preserve">  ESPECIFICACIONES TÉCNICAS Y PRESENTACIÓN DE OFERTA</t>
    </r>
  </si>
  <si>
    <t>SUBÍTEM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</si>
</sst>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b/>
      <i/>
      <sz val="10"/>
      <name val="Calibri"/>
      <family val="2"/>
      <scheme val="minor"/>
    </font>
    <font>
      <sz val="10"/>
      <color theme="0"/>
      <name val="Calibri"/>
      <family val="2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46">
    <xf numFmtId="0" fontId="0" fillId="0" borderId="0" xfId="0"/>
    <xf numFmtId="3" fontId="3" fillId="0" borderId="1" xfId="3" applyNumberFormat="1" applyFont="1" applyBorder="1" applyAlignment="1">
      <alignment horizontal="center" vertical="center" wrapText="1"/>
    </xf>
    <xf numFmtId="0" fontId="6" fillId="0" borderId="0" xfId="0" applyFont="1"/>
    <xf numFmtId="0" fontId="5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42" fontId="5" fillId="0" borderId="4" xfId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3" xfId="0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9" fontId="8" fillId="0" borderId="0" xfId="2" applyFont="1" applyAlignment="1"/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42" fontId="5" fillId="0" borderId="0" xfId="1" applyFont="1" applyBorder="1" applyAlignment="1">
      <alignment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9" fontId="5" fillId="0" borderId="1" xfId="2" applyFont="1" applyBorder="1" applyAlignment="1" applyProtection="1">
      <alignment horizontal="center" vertical="center" wrapText="1"/>
      <protection locked="0"/>
    </xf>
    <xf numFmtId="0" fontId="6" fillId="0" borderId="0" xfId="0" applyFont="1" applyProtection="1"/>
    <xf numFmtId="3" fontId="3" fillId="0" borderId="1" xfId="3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3" fontId="3" fillId="0" borderId="1" xfId="3" applyNumberFormat="1" applyFont="1" applyBorder="1" applyAlignment="1" applyProtection="1">
      <alignment horizontal="center" vertical="center" wrapText="1"/>
      <protection locked="0"/>
    </xf>
    <xf numFmtId="44" fontId="5" fillId="0" borderId="1" xfId="0" applyNumberFormat="1" applyFont="1" applyBorder="1" applyAlignment="1" applyProtection="1">
      <alignment horizontal="center" vertical="center" wrapText="1"/>
    </xf>
    <xf numFmtId="44" fontId="3" fillId="0" borderId="1" xfId="3" applyNumberFormat="1" applyFont="1" applyBorder="1" applyAlignment="1" applyProtection="1">
      <alignment horizontal="center" vertical="center" wrapText="1"/>
    </xf>
    <xf numFmtId="0" fontId="5" fillId="2" borderId="0" xfId="0" applyFont="1" applyFill="1" applyAlignment="1" applyProtection="1">
      <alignment horizontal="center"/>
      <protection locked="0"/>
    </xf>
    <xf numFmtId="0" fontId="10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2" borderId="0" xfId="0" applyFont="1" applyFill="1" applyAlignment="1" applyProtection="1">
      <alignment horizontal="center"/>
      <protection locked="0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</cellXfs>
  <cellStyles count="5">
    <cellStyle name="Excel Built-in Normal" xfId="3" xr:uid="{00000000-0005-0000-0000-000000000000}"/>
    <cellStyle name="Moneda [0]" xfId="1" builtinId="7"/>
    <cellStyle name="Normal" xfId="0" builtinId="0"/>
    <cellStyle name="Normal 2" xfId="4" xr:uid="{00000000-0005-0000-0000-000003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9"/>
  <sheetViews>
    <sheetView tabSelected="1" zoomScale="80" zoomScaleNormal="80" workbookViewId="0">
      <selection activeCell="A8" sqref="A8"/>
    </sheetView>
  </sheetViews>
  <sheetFormatPr baseColWidth="10" defaultColWidth="11.42578125" defaultRowHeight="12.75" x14ac:dyDescent="0.2"/>
  <cols>
    <col min="1" max="1" width="8.5703125" style="2" customWidth="1"/>
    <col min="2" max="2" width="38.85546875" style="20" customWidth="1"/>
    <col min="3" max="3" width="69.7109375" style="21" customWidth="1"/>
    <col min="4" max="4" width="17.140625" style="21" customWidth="1"/>
    <col min="5" max="5" width="10.140625" style="2" customWidth="1"/>
    <col min="6" max="6" width="10.85546875" style="2" customWidth="1"/>
    <col min="7" max="7" width="65" style="2" customWidth="1"/>
    <col min="8" max="8" width="17.28515625" style="2" customWidth="1"/>
    <col min="9" max="9" width="15.42578125" style="2" customWidth="1"/>
    <col min="10" max="10" width="13.28515625" style="2" customWidth="1"/>
    <col min="11" max="11" width="14.42578125" style="2" bestFit="1" customWidth="1"/>
    <col min="12" max="12" width="15.42578125" style="2" customWidth="1"/>
    <col min="13" max="13" width="16.42578125" style="30" customWidth="1"/>
    <col min="14" max="14" width="15.85546875" style="2" customWidth="1"/>
    <col min="15" max="16384" width="11.42578125" style="2"/>
  </cols>
  <sheetData>
    <row r="1" spans="1:14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x14ac:dyDescent="0.2">
      <c r="A2" s="41" t="s">
        <v>21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2.75" customHeight="1" x14ac:dyDescent="0.2">
      <c r="A3" s="41" t="s">
        <v>88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x14ac:dyDescent="0.2">
      <c r="A4" s="41" t="s">
        <v>95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</row>
    <row r="5" spans="1:14" x14ac:dyDescent="0.2">
      <c r="A5" s="3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6"/>
      <c r="N5" s="36"/>
    </row>
    <row r="6" spans="1:14" x14ac:dyDescent="0.2">
      <c r="A6" s="41"/>
      <c r="B6" s="41"/>
      <c r="C6" s="3"/>
      <c r="D6" s="3"/>
      <c r="E6" s="3"/>
      <c r="F6" s="3"/>
      <c r="G6" s="3"/>
      <c r="H6" s="3"/>
      <c r="I6" s="3"/>
      <c r="J6" s="3"/>
      <c r="K6" s="3"/>
      <c r="L6" s="3"/>
      <c r="M6" s="36"/>
      <c r="N6" s="36"/>
    </row>
    <row r="7" spans="1:14" x14ac:dyDescent="0.2">
      <c r="A7" s="5"/>
      <c r="B7" s="6"/>
      <c r="C7" s="7"/>
      <c r="D7" s="7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ht="60.75" customHeight="1" x14ac:dyDescent="0.2">
      <c r="A8" s="37" t="s">
        <v>96</v>
      </c>
      <c r="B8" s="8" t="s">
        <v>18</v>
      </c>
      <c r="C8" s="8" t="s">
        <v>17</v>
      </c>
      <c r="D8" s="8" t="s">
        <v>20</v>
      </c>
      <c r="E8" s="8" t="s">
        <v>1</v>
      </c>
      <c r="F8" s="8" t="s">
        <v>2</v>
      </c>
      <c r="G8" s="9" t="s">
        <v>3</v>
      </c>
      <c r="H8" s="9" t="s">
        <v>4</v>
      </c>
      <c r="I8" s="9" t="s">
        <v>5</v>
      </c>
      <c r="J8" s="9" t="s">
        <v>6</v>
      </c>
      <c r="K8" s="9" t="s">
        <v>7</v>
      </c>
      <c r="L8" s="1" t="s">
        <v>8</v>
      </c>
      <c r="M8" s="31" t="s">
        <v>9</v>
      </c>
      <c r="N8" s="1" t="s">
        <v>10</v>
      </c>
    </row>
    <row r="9" spans="1:14" ht="15" x14ac:dyDescent="0.2">
      <c r="A9" s="8">
        <v>1</v>
      </c>
      <c r="B9" s="28" t="s">
        <v>22</v>
      </c>
      <c r="C9" s="28" t="s">
        <v>23</v>
      </c>
      <c r="D9" s="28" t="s">
        <v>24</v>
      </c>
      <c r="E9" s="28" t="s">
        <v>19</v>
      </c>
      <c r="F9" s="28">
        <v>2</v>
      </c>
      <c r="G9" s="9"/>
      <c r="H9" s="9"/>
      <c r="I9" s="29"/>
      <c r="J9" s="34">
        <f t="shared" ref="J9" si="0">H9*I9</f>
        <v>0</v>
      </c>
      <c r="K9" s="34">
        <f t="shared" ref="K9" si="1">H9+J9</f>
        <v>0</v>
      </c>
      <c r="L9" s="35">
        <f>K9*F9</f>
        <v>0</v>
      </c>
      <c r="M9" s="33"/>
      <c r="N9" s="33"/>
    </row>
    <row r="10" spans="1:14" ht="15" x14ac:dyDescent="0.2">
      <c r="A10" s="8">
        <v>2</v>
      </c>
      <c r="B10" s="28" t="s">
        <v>25</v>
      </c>
      <c r="C10" s="28" t="s">
        <v>26</v>
      </c>
      <c r="D10" s="28" t="s">
        <v>24</v>
      </c>
      <c r="E10" s="28" t="s">
        <v>19</v>
      </c>
      <c r="F10" s="28">
        <v>2</v>
      </c>
      <c r="G10" s="9"/>
      <c r="H10" s="9"/>
      <c r="I10" s="29"/>
      <c r="J10" s="34">
        <f t="shared" ref="J10:J61" si="2">H10*I10</f>
        <v>0</v>
      </c>
      <c r="K10" s="34">
        <f t="shared" ref="K10:K61" si="3">H10+J10</f>
        <v>0</v>
      </c>
      <c r="L10" s="35">
        <f t="shared" ref="L10:L61" si="4">K10*F10</f>
        <v>0</v>
      </c>
      <c r="M10" s="33"/>
      <c r="N10" s="33"/>
    </row>
    <row r="11" spans="1:14" ht="15" x14ac:dyDescent="0.2">
      <c r="A11" s="8">
        <v>3</v>
      </c>
      <c r="B11" s="28" t="s">
        <v>25</v>
      </c>
      <c r="C11" s="28" t="s">
        <v>27</v>
      </c>
      <c r="D11" s="28" t="s">
        <v>28</v>
      </c>
      <c r="E11" s="28" t="s">
        <v>19</v>
      </c>
      <c r="F11" s="28">
        <v>10</v>
      </c>
      <c r="G11" s="9"/>
      <c r="H11" s="9"/>
      <c r="I11" s="29"/>
      <c r="J11" s="34">
        <f t="shared" si="2"/>
        <v>0</v>
      </c>
      <c r="K11" s="34">
        <f t="shared" si="3"/>
        <v>0</v>
      </c>
      <c r="L11" s="35">
        <f t="shared" si="4"/>
        <v>0</v>
      </c>
      <c r="M11" s="33"/>
      <c r="N11" s="33"/>
    </row>
    <row r="12" spans="1:14" ht="15" x14ac:dyDescent="0.2">
      <c r="A12" s="8">
        <v>4</v>
      </c>
      <c r="B12" s="28" t="s">
        <v>29</v>
      </c>
      <c r="C12" s="28" t="s">
        <v>30</v>
      </c>
      <c r="D12" s="28" t="s">
        <v>24</v>
      </c>
      <c r="E12" s="28" t="s">
        <v>19</v>
      </c>
      <c r="F12" s="28">
        <v>2</v>
      </c>
      <c r="G12" s="9"/>
      <c r="H12" s="9"/>
      <c r="I12" s="29"/>
      <c r="J12" s="34">
        <f t="shared" si="2"/>
        <v>0</v>
      </c>
      <c r="K12" s="34">
        <f t="shared" si="3"/>
        <v>0</v>
      </c>
      <c r="L12" s="35">
        <f t="shared" si="4"/>
        <v>0</v>
      </c>
      <c r="M12" s="33"/>
      <c r="N12" s="33"/>
    </row>
    <row r="13" spans="1:14" ht="15" x14ac:dyDescent="0.2">
      <c r="A13" s="8">
        <v>5</v>
      </c>
      <c r="B13" s="28" t="s">
        <v>25</v>
      </c>
      <c r="C13" s="28" t="s">
        <v>31</v>
      </c>
      <c r="D13" s="28" t="s">
        <v>32</v>
      </c>
      <c r="E13" s="28" t="s">
        <v>19</v>
      </c>
      <c r="F13" s="28">
        <v>2</v>
      </c>
      <c r="G13" s="9"/>
      <c r="H13" s="9"/>
      <c r="I13" s="29"/>
      <c r="J13" s="34">
        <f t="shared" si="2"/>
        <v>0</v>
      </c>
      <c r="K13" s="34">
        <f t="shared" si="3"/>
        <v>0</v>
      </c>
      <c r="L13" s="35">
        <f t="shared" si="4"/>
        <v>0</v>
      </c>
      <c r="M13" s="33"/>
      <c r="N13" s="33"/>
    </row>
    <row r="14" spans="1:14" ht="15" x14ac:dyDescent="0.2">
      <c r="A14" s="8">
        <v>6</v>
      </c>
      <c r="B14" s="28" t="s">
        <v>25</v>
      </c>
      <c r="C14" s="28" t="s">
        <v>33</v>
      </c>
      <c r="D14" s="28" t="s">
        <v>34</v>
      </c>
      <c r="E14" s="28" t="s">
        <v>19</v>
      </c>
      <c r="F14" s="28">
        <v>3</v>
      </c>
      <c r="G14" s="9"/>
      <c r="H14" s="9"/>
      <c r="I14" s="29"/>
      <c r="J14" s="34">
        <f t="shared" si="2"/>
        <v>0</v>
      </c>
      <c r="K14" s="34">
        <f t="shared" si="3"/>
        <v>0</v>
      </c>
      <c r="L14" s="35">
        <f t="shared" si="4"/>
        <v>0</v>
      </c>
      <c r="M14" s="33"/>
      <c r="N14" s="33"/>
    </row>
    <row r="15" spans="1:14" ht="15" x14ac:dyDescent="0.2">
      <c r="A15" s="8">
        <v>7</v>
      </c>
      <c r="B15" s="28" t="s">
        <v>25</v>
      </c>
      <c r="C15" s="28" t="s">
        <v>35</v>
      </c>
      <c r="D15" s="28" t="s">
        <v>24</v>
      </c>
      <c r="E15" s="28" t="s">
        <v>19</v>
      </c>
      <c r="F15" s="28">
        <v>2</v>
      </c>
      <c r="G15" s="9"/>
      <c r="H15" s="9"/>
      <c r="I15" s="29"/>
      <c r="J15" s="34">
        <f t="shared" si="2"/>
        <v>0</v>
      </c>
      <c r="K15" s="34">
        <f t="shared" si="3"/>
        <v>0</v>
      </c>
      <c r="L15" s="35">
        <f t="shared" si="4"/>
        <v>0</v>
      </c>
      <c r="M15" s="33"/>
      <c r="N15" s="33"/>
    </row>
    <row r="16" spans="1:14" ht="15" x14ac:dyDescent="0.2">
      <c r="A16" s="8">
        <v>8</v>
      </c>
      <c r="B16" s="28" t="s">
        <v>29</v>
      </c>
      <c r="C16" s="28" t="s">
        <v>36</v>
      </c>
      <c r="D16" s="28" t="s">
        <v>37</v>
      </c>
      <c r="E16" s="28" t="s">
        <v>19</v>
      </c>
      <c r="F16" s="28">
        <v>3</v>
      </c>
      <c r="G16" s="9"/>
      <c r="H16" s="9"/>
      <c r="I16" s="29"/>
      <c r="J16" s="34">
        <f t="shared" si="2"/>
        <v>0</v>
      </c>
      <c r="K16" s="34">
        <f t="shared" si="3"/>
        <v>0</v>
      </c>
      <c r="L16" s="35">
        <f t="shared" si="4"/>
        <v>0</v>
      </c>
      <c r="M16" s="33"/>
      <c r="N16" s="33"/>
    </row>
    <row r="17" spans="1:14" ht="15" x14ac:dyDescent="0.2">
      <c r="A17" s="8">
        <v>9</v>
      </c>
      <c r="B17" s="28" t="s">
        <v>25</v>
      </c>
      <c r="C17" s="28" t="s">
        <v>38</v>
      </c>
      <c r="D17" s="28" t="s">
        <v>24</v>
      </c>
      <c r="E17" s="28" t="s">
        <v>19</v>
      </c>
      <c r="F17" s="28">
        <v>2</v>
      </c>
      <c r="G17" s="9"/>
      <c r="H17" s="9"/>
      <c r="I17" s="29"/>
      <c r="J17" s="34">
        <f t="shared" si="2"/>
        <v>0</v>
      </c>
      <c r="K17" s="34">
        <f t="shared" si="3"/>
        <v>0</v>
      </c>
      <c r="L17" s="35">
        <f t="shared" si="4"/>
        <v>0</v>
      </c>
      <c r="M17" s="33"/>
      <c r="N17" s="33"/>
    </row>
    <row r="18" spans="1:14" ht="15" x14ac:dyDescent="0.2">
      <c r="A18" s="8">
        <v>10</v>
      </c>
      <c r="B18" s="28" t="s">
        <v>25</v>
      </c>
      <c r="C18" s="28" t="s">
        <v>39</v>
      </c>
      <c r="D18" s="28" t="s">
        <v>24</v>
      </c>
      <c r="E18" s="28" t="s">
        <v>19</v>
      </c>
      <c r="F18" s="28">
        <v>3</v>
      </c>
      <c r="G18" s="9"/>
      <c r="H18" s="9"/>
      <c r="I18" s="29"/>
      <c r="J18" s="34">
        <f t="shared" si="2"/>
        <v>0</v>
      </c>
      <c r="K18" s="34">
        <f t="shared" si="3"/>
        <v>0</v>
      </c>
      <c r="L18" s="35">
        <f t="shared" si="4"/>
        <v>0</v>
      </c>
      <c r="M18" s="33"/>
      <c r="N18" s="33"/>
    </row>
    <row r="19" spans="1:14" ht="15" x14ac:dyDescent="0.2">
      <c r="A19" s="8">
        <v>11</v>
      </c>
      <c r="B19" s="28" t="s">
        <v>25</v>
      </c>
      <c r="C19" s="28" t="s">
        <v>40</v>
      </c>
      <c r="D19" s="28" t="s">
        <v>24</v>
      </c>
      <c r="E19" s="28" t="s">
        <v>19</v>
      </c>
      <c r="F19" s="28">
        <v>2</v>
      </c>
      <c r="G19" s="9"/>
      <c r="H19" s="9"/>
      <c r="I19" s="29"/>
      <c r="J19" s="34">
        <f t="shared" si="2"/>
        <v>0</v>
      </c>
      <c r="K19" s="34">
        <f t="shared" si="3"/>
        <v>0</v>
      </c>
      <c r="L19" s="35">
        <f t="shared" si="4"/>
        <v>0</v>
      </c>
      <c r="M19" s="33"/>
      <c r="N19" s="33"/>
    </row>
    <row r="20" spans="1:14" ht="15" x14ac:dyDescent="0.2">
      <c r="A20" s="8">
        <v>12</v>
      </c>
      <c r="B20" s="28" t="s">
        <v>25</v>
      </c>
      <c r="C20" s="28" t="s">
        <v>41</v>
      </c>
      <c r="D20" s="28" t="s">
        <v>42</v>
      </c>
      <c r="E20" s="28" t="s">
        <v>19</v>
      </c>
      <c r="F20" s="28">
        <v>2</v>
      </c>
      <c r="G20" s="9"/>
      <c r="H20" s="9"/>
      <c r="I20" s="29"/>
      <c r="J20" s="34">
        <f t="shared" si="2"/>
        <v>0</v>
      </c>
      <c r="K20" s="34">
        <f t="shared" si="3"/>
        <v>0</v>
      </c>
      <c r="L20" s="35">
        <f t="shared" si="4"/>
        <v>0</v>
      </c>
      <c r="M20" s="33"/>
      <c r="N20" s="33"/>
    </row>
    <row r="21" spans="1:14" ht="15" x14ac:dyDescent="0.2">
      <c r="A21" s="8">
        <v>13</v>
      </c>
      <c r="B21" s="28" t="s">
        <v>25</v>
      </c>
      <c r="C21" s="28" t="s">
        <v>43</v>
      </c>
      <c r="D21" s="28" t="s">
        <v>24</v>
      </c>
      <c r="E21" s="28" t="s">
        <v>19</v>
      </c>
      <c r="F21" s="28">
        <v>3</v>
      </c>
      <c r="G21" s="9"/>
      <c r="H21" s="9"/>
      <c r="I21" s="29"/>
      <c r="J21" s="34">
        <f t="shared" si="2"/>
        <v>0</v>
      </c>
      <c r="K21" s="34">
        <f t="shared" si="3"/>
        <v>0</v>
      </c>
      <c r="L21" s="35">
        <f t="shared" si="4"/>
        <v>0</v>
      </c>
      <c r="M21" s="33"/>
      <c r="N21" s="33"/>
    </row>
    <row r="22" spans="1:14" ht="15" x14ac:dyDescent="0.2">
      <c r="A22" s="8">
        <v>14</v>
      </c>
      <c r="B22" s="28" t="s">
        <v>25</v>
      </c>
      <c r="C22" s="28" t="s">
        <v>44</v>
      </c>
      <c r="D22" s="28" t="s">
        <v>24</v>
      </c>
      <c r="E22" s="28" t="s">
        <v>19</v>
      </c>
      <c r="F22" s="28">
        <v>2</v>
      </c>
      <c r="G22" s="9"/>
      <c r="H22" s="9"/>
      <c r="I22" s="29"/>
      <c r="J22" s="34">
        <f t="shared" si="2"/>
        <v>0</v>
      </c>
      <c r="K22" s="34">
        <f t="shared" si="3"/>
        <v>0</v>
      </c>
      <c r="L22" s="35">
        <f t="shared" si="4"/>
        <v>0</v>
      </c>
      <c r="M22" s="33"/>
      <c r="N22" s="33"/>
    </row>
    <row r="23" spans="1:14" ht="15" x14ac:dyDescent="0.2">
      <c r="A23" s="8">
        <v>15</v>
      </c>
      <c r="B23" s="28" t="s">
        <v>25</v>
      </c>
      <c r="C23" s="28" t="s">
        <v>45</v>
      </c>
      <c r="D23" s="28" t="s">
        <v>24</v>
      </c>
      <c r="E23" s="28" t="s">
        <v>19</v>
      </c>
      <c r="F23" s="28">
        <v>2</v>
      </c>
      <c r="G23" s="9"/>
      <c r="H23" s="9"/>
      <c r="I23" s="29"/>
      <c r="J23" s="34">
        <f t="shared" si="2"/>
        <v>0</v>
      </c>
      <c r="K23" s="34">
        <f t="shared" si="3"/>
        <v>0</v>
      </c>
      <c r="L23" s="35">
        <f t="shared" si="4"/>
        <v>0</v>
      </c>
      <c r="M23" s="33"/>
      <c r="N23" s="33"/>
    </row>
    <row r="24" spans="1:14" ht="15" x14ac:dyDescent="0.2">
      <c r="A24" s="8">
        <v>16</v>
      </c>
      <c r="B24" s="28" t="s">
        <v>25</v>
      </c>
      <c r="C24" s="28" t="s">
        <v>46</v>
      </c>
      <c r="D24" s="28" t="s">
        <v>24</v>
      </c>
      <c r="E24" s="28" t="s">
        <v>19</v>
      </c>
      <c r="F24" s="28">
        <v>3</v>
      </c>
      <c r="G24" s="9"/>
      <c r="H24" s="9"/>
      <c r="I24" s="29"/>
      <c r="J24" s="34">
        <f t="shared" si="2"/>
        <v>0</v>
      </c>
      <c r="K24" s="34">
        <f t="shared" si="3"/>
        <v>0</v>
      </c>
      <c r="L24" s="35">
        <f t="shared" si="4"/>
        <v>0</v>
      </c>
      <c r="M24" s="33"/>
      <c r="N24" s="33"/>
    </row>
    <row r="25" spans="1:14" ht="15" x14ac:dyDescent="0.2">
      <c r="A25" s="8">
        <v>17</v>
      </c>
      <c r="B25" s="28" t="s">
        <v>25</v>
      </c>
      <c r="C25" s="28" t="s">
        <v>47</v>
      </c>
      <c r="D25" s="28" t="s">
        <v>24</v>
      </c>
      <c r="E25" s="28" t="s">
        <v>19</v>
      </c>
      <c r="F25" s="28">
        <v>2</v>
      </c>
      <c r="G25" s="9"/>
      <c r="H25" s="9"/>
      <c r="I25" s="29"/>
      <c r="J25" s="34">
        <f t="shared" si="2"/>
        <v>0</v>
      </c>
      <c r="K25" s="34">
        <f t="shared" si="3"/>
        <v>0</v>
      </c>
      <c r="L25" s="35">
        <f t="shared" si="4"/>
        <v>0</v>
      </c>
      <c r="M25" s="33"/>
      <c r="N25" s="33"/>
    </row>
    <row r="26" spans="1:14" ht="15" x14ac:dyDescent="0.2">
      <c r="A26" s="8">
        <v>18</v>
      </c>
      <c r="B26" s="28" t="s">
        <v>25</v>
      </c>
      <c r="C26" s="28" t="s">
        <v>48</v>
      </c>
      <c r="D26" s="28" t="s">
        <v>24</v>
      </c>
      <c r="E26" s="28" t="s">
        <v>19</v>
      </c>
      <c r="F26" s="28">
        <v>2</v>
      </c>
      <c r="G26" s="9"/>
      <c r="H26" s="9"/>
      <c r="I26" s="29"/>
      <c r="J26" s="34">
        <f t="shared" si="2"/>
        <v>0</v>
      </c>
      <c r="K26" s="34">
        <f t="shared" si="3"/>
        <v>0</v>
      </c>
      <c r="L26" s="35">
        <f t="shared" si="4"/>
        <v>0</v>
      </c>
      <c r="M26" s="33"/>
      <c r="N26" s="33"/>
    </row>
    <row r="27" spans="1:14" ht="15" x14ac:dyDescent="0.2">
      <c r="A27" s="8">
        <v>19</v>
      </c>
      <c r="B27" s="28" t="s">
        <v>25</v>
      </c>
      <c r="C27" s="28" t="s">
        <v>49</v>
      </c>
      <c r="D27" s="28" t="s">
        <v>24</v>
      </c>
      <c r="E27" s="28" t="s">
        <v>19</v>
      </c>
      <c r="F27" s="28">
        <v>2</v>
      </c>
      <c r="G27" s="9"/>
      <c r="H27" s="9"/>
      <c r="I27" s="29"/>
      <c r="J27" s="34">
        <f t="shared" si="2"/>
        <v>0</v>
      </c>
      <c r="K27" s="34">
        <f t="shared" si="3"/>
        <v>0</v>
      </c>
      <c r="L27" s="35">
        <f t="shared" si="4"/>
        <v>0</v>
      </c>
      <c r="M27" s="33"/>
      <c r="N27" s="33"/>
    </row>
    <row r="28" spans="1:14" ht="15" x14ac:dyDescent="0.2">
      <c r="A28" s="8">
        <v>20</v>
      </c>
      <c r="B28" s="28" t="s">
        <v>25</v>
      </c>
      <c r="C28" s="28" t="s">
        <v>50</v>
      </c>
      <c r="D28" s="28" t="s">
        <v>24</v>
      </c>
      <c r="E28" s="28" t="s">
        <v>19</v>
      </c>
      <c r="F28" s="28">
        <v>10</v>
      </c>
      <c r="G28" s="9"/>
      <c r="H28" s="9"/>
      <c r="I28" s="29"/>
      <c r="J28" s="34">
        <f t="shared" si="2"/>
        <v>0</v>
      </c>
      <c r="K28" s="34">
        <f t="shared" si="3"/>
        <v>0</v>
      </c>
      <c r="L28" s="35">
        <f t="shared" si="4"/>
        <v>0</v>
      </c>
      <c r="M28" s="33"/>
      <c r="N28" s="33"/>
    </row>
    <row r="29" spans="1:14" ht="15" x14ac:dyDescent="0.2">
      <c r="A29" s="8">
        <v>21</v>
      </c>
      <c r="B29" s="28" t="s">
        <v>25</v>
      </c>
      <c r="C29" s="28" t="s">
        <v>51</v>
      </c>
      <c r="D29" s="28" t="s">
        <v>24</v>
      </c>
      <c r="E29" s="28" t="s">
        <v>19</v>
      </c>
      <c r="F29" s="28">
        <v>10</v>
      </c>
      <c r="G29" s="9"/>
      <c r="H29" s="9"/>
      <c r="I29" s="29"/>
      <c r="J29" s="34">
        <f t="shared" si="2"/>
        <v>0</v>
      </c>
      <c r="K29" s="34">
        <f t="shared" si="3"/>
        <v>0</v>
      </c>
      <c r="L29" s="35">
        <f t="shared" si="4"/>
        <v>0</v>
      </c>
      <c r="M29" s="33"/>
      <c r="N29" s="33"/>
    </row>
    <row r="30" spans="1:14" ht="15" x14ac:dyDescent="0.2">
      <c r="A30" s="8">
        <v>22</v>
      </c>
      <c r="B30" s="28" t="s">
        <v>25</v>
      </c>
      <c r="C30" s="28" t="s">
        <v>52</v>
      </c>
      <c r="D30" s="28" t="s">
        <v>24</v>
      </c>
      <c r="E30" s="28" t="s">
        <v>19</v>
      </c>
      <c r="F30" s="28">
        <v>2</v>
      </c>
      <c r="G30" s="9"/>
      <c r="H30" s="9"/>
      <c r="I30" s="29"/>
      <c r="J30" s="34">
        <f t="shared" si="2"/>
        <v>0</v>
      </c>
      <c r="K30" s="34">
        <f t="shared" si="3"/>
        <v>0</v>
      </c>
      <c r="L30" s="35">
        <f t="shared" si="4"/>
        <v>0</v>
      </c>
      <c r="M30" s="33"/>
      <c r="N30" s="33"/>
    </row>
    <row r="31" spans="1:14" ht="15" x14ac:dyDescent="0.2">
      <c r="A31" s="8">
        <v>23</v>
      </c>
      <c r="B31" s="28" t="s">
        <v>25</v>
      </c>
      <c r="C31" s="28" t="s">
        <v>53</v>
      </c>
      <c r="D31" s="28" t="s">
        <v>24</v>
      </c>
      <c r="E31" s="28" t="s">
        <v>19</v>
      </c>
      <c r="F31" s="28">
        <v>3</v>
      </c>
      <c r="G31" s="9"/>
      <c r="H31" s="9"/>
      <c r="I31" s="29"/>
      <c r="J31" s="34">
        <f t="shared" si="2"/>
        <v>0</v>
      </c>
      <c r="K31" s="34">
        <f t="shared" si="3"/>
        <v>0</v>
      </c>
      <c r="L31" s="35">
        <f t="shared" si="4"/>
        <v>0</v>
      </c>
      <c r="M31" s="33"/>
      <c r="N31" s="33"/>
    </row>
    <row r="32" spans="1:14" ht="15" x14ac:dyDescent="0.2">
      <c r="A32" s="8">
        <v>24</v>
      </c>
      <c r="B32" s="28" t="s">
        <v>25</v>
      </c>
      <c r="C32" s="28" t="s">
        <v>54</v>
      </c>
      <c r="D32" s="28" t="s">
        <v>24</v>
      </c>
      <c r="E32" s="28" t="s">
        <v>19</v>
      </c>
      <c r="F32" s="28">
        <v>3</v>
      </c>
      <c r="G32" s="9"/>
      <c r="H32" s="9"/>
      <c r="I32" s="29"/>
      <c r="J32" s="34">
        <f t="shared" si="2"/>
        <v>0</v>
      </c>
      <c r="K32" s="34">
        <f t="shared" si="3"/>
        <v>0</v>
      </c>
      <c r="L32" s="35">
        <f t="shared" si="4"/>
        <v>0</v>
      </c>
      <c r="M32" s="33"/>
      <c r="N32" s="33"/>
    </row>
    <row r="33" spans="1:14" ht="15" x14ac:dyDescent="0.2">
      <c r="A33" s="8">
        <v>25</v>
      </c>
      <c r="B33" s="28" t="s">
        <v>25</v>
      </c>
      <c r="C33" s="28" t="s">
        <v>55</v>
      </c>
      <c r="D33" s="28" t="s">
        <v>24</v>
      </c>
      <c r="E33" s="28" t="s">
        <v>19</v>
      </c>
      <c r="F33" s="28">
        <v>3</v>
      </c>
      <c r="G33" s="9"/>
      <c r="H33" s="9"/>
      <c r="I33" s="29"/>
      <c r="J33" s="34">
        <f t="shared" si="2"/>
        <v>0</v>
      </c>
      <c r="K33" s="34">
        <f t="shared" si="3"/>
        <v>0</v>
      </c>
      <c r="L33" s="35">
        <f t="shared" si="4"/>
        <v>0</v>
      </c>
      <c r="M33" s="33"/>
      <c r="N33" s="33"/>
    </row>
    <row r="34" spans="1:14" ht="15" x14ac:dyDescent="0.2">
      <c r="A34" s="8">
        <v>26</v>
      </c>
      <c r="B34" s="28" t="s">
        <v>25</v>
      </c>
      <c r="C34" s="28" t="s">
        <v>56</v>
      </c>
      <c r="D34" s="28" t="s">
        <v>24</v>
      </c>
      <c r="E34" s="28" t="s">
        <v>19</v>
      </c>
      <c r="F34" s="28">
        <v>2</v>
      </c>
      <c r="G34" s="9"/>
      <c r="H34" s="9"/>
      <c r="I34" s="29"/>
      <c r="J34" s="34">
        <f t="shared" si="2"/>
        <v>0</v>
      </c>
      <c r="K34" s="34">
        <f t="shared" si="3"/>
        <v>0</v>
      </c>
      <c r="L34" s="35">
        <f t="shared" si="4"/>
        <v>0</v>
      </c>
      <c r="M34" s="33"/>
      <c r="N34" s="33"/>
    </row>
    <row r="35" spans="1:14" ht="15" x14ac:dyDescent="0.2">
      <c r="A35" s="8">
        <v>27</v>
      </c>
      <c r="B35" s="28" t="s">
        <v>25</v>
      </c>
      <c r="C35" s="28" t="s">
        <v>57</v>
      </c>
      <c r="D35" s="28" t="s">
        <v>24</v>
      </c>
      <c r="E35" s="28" t="s">
        <v>19</v>
      </c>
      <c r="F35" s="28">
        <v>10</v>
      </c>
      <c r="G35" s="9"/>
      <c r="H35" s="9"/>
      <c r="I35" s="29"/>
      <c r="J35" s="34">
        <f t="shared" si="2"/>
        <v>0</v>
      </c>
      <c r="K35" s="34">
        <f t="shared" si="3"/>
        <v>0</v>
      </c>
      <c r="L35" s="35">
        <f t="shared" si="4"/>
        <v>0</v>
      </c>
      <c r="M35" s="33"/>
      <c r="N35" s="33"/>
    </row>
    <row r="36" spans="1:14" ht="15" x14ac:dyDescent="0.2">
      <c r="A36" s="8">
        <v>28</v>
      </c>
      <c r="B36" s="28" t="s">
        <v>25</v>
      </c>
      <c r="C36" s="28" t="s">
        <v>58</v>
      </c>
      <c r="D36" s="28" t="s">
        <v>24</v>
      </c>
      <c r="E36" s="28" t="s">
        <v>19</v>
      </c>
      <c r="F36" s="28">
        <v>2</v>
      </c>
      <c r="G36" s="9"/>
      <c r="H36" s="9"/>
      <c r="I36" s="29"/>
      <c r="J36" s="34">
        <f t="shared" si="2"/>
        <v>0</v>
      </c>
      <c r="K36" s="34">
        <f t="shared" si="3"/>
        <v>0</v>
      </c>
      <c r="L36" s="35">
        <f t="shared" si="4"/>
        <v>0</v>
      </c>
      <c r="M36" s="33"/>
      <c r="N36" s="33"/>
    </row>
    <row r="37" spans="1:14" ht="15" x14ac:dyDescent="0.2">
      <c r="A37" s="8">
        <v>29</v>
      </c>
      <c r="B37" s="28" t="s">
        <v>25</v>
      </c>
      <c r="C37" s="28" t="s">
        <v>59</v>
      </c>
      <c r="D37" s="28" t="s">
        <v>24</v>
      </c>
      <c r="E37" s="28" t="s">
        <v>19</v>
      </c>
      <c r="F37" s="28">
        <v>2</v>
      </c>
      <c r="G37" s="9"/>
      <c r="H37" s="9"/>
      <c r="I37" s="29"/>
      <c r="J37" s="34">
        <f t="shared" si="2"/>
        <v>0</v>
      </c>
      <c r="K37" s="34">
        <f t="shared" si="3"/>
        <v>0</v>
      </c>
      <c r="L37" s="35">
        <f t="shared" si="4"/>
        <v>0</v>
      </c>
      <c r="M37" s="33"/>
      <c r="N37" s="33"/>
    </row>
    <row r="38" spans="1:14" ht="15" x14ac:dyDescent="0.2">
      <c r="A38" s="8">
        <v>30</v>
      </c>
      <c r="B38" s="28" t="s">
        <v>25</v>
      </c>
      <c r="C38" s="28" t="s">
        <v>60</v>
      </c>
      <c r="D38" s="28" t="s">
        <v>24</v>
      </c>
      <c r="E38" s="28" t="s">
        <v>19</v>
      </c>
      <c r="F38" s="28">
        <v>10</v>
      </c>
      <c r="G38" s="9"/>
      <c r="H38" s="9"/>
      <c r="I38" s="29"/>
      <c r="J38" s="34">
        <f t="shared" si="2"/>
        <v>0</v>
      </c>
      <c r="K38" s="34">
        <f t="shared" si="3"/>
        <v>0</v>
      </c>
      <c r="L38" s="35">
        <f t="shared" si="4"/>
        <v>0</v>
      </c>
      <c r="M38" s="33"/>
      <c r="N38" s="33"/>
    </row>
    <row r="39" spans="1:14" ht="15" x14ac:dyDescent="0.2">
      <c r="A39" s="8">
        <v>31</v>
      </c>
      <c r="B39" s="28" t="s">
        <v>25</v>
      </c>
      <c r="C39" s="28" t="s">
        <v>61</v>
      </c>
      <c r="D39" s="28" t="s">
        <v>24</v>
      </c>
      <c r="E39" s="28" t="s">
        <v>19</v>
      </c>
      <c r="F39" s="28">
        <v>10</v>
      </c>
      <c r="G39" s="9"/>
      <c r="H39" s="9"/>
      <c r="I39" s="29"/>
      <c r="J39" s="34">
        <f t="shared" si="2"/>
        <v>0</v>
      </c>
      <c r="K39" s="34">
        <f t="shared" si="3"/>
        <v>0</v>
      </c>
      <c r="L39" s="35">
        <f t="shared" si="4"/>
        <v>0</v>
      </c>
      <c r="M39" s="33"/>
      <c r="N39" s="33"/>
    </row>
    <row r="40" spans="1:14" ht="15" x14ac:dyDescent="0.2">
      <c r="A40" s="8">
        <v>32</v>
      </c>
      <c r="B40" s="28" t="s">
        <v>22</v>
      </c>
      <c r="C40" s="28" t="s">
        <v>62</v>
      </c>
      <c r="D40" s="28" t="s">
        <v>24</v>
      </c>
      <c r="E40" s="28" t="s">
        <v>19</v>
      </c>
      <c r="F40" s="28">
        <v>2</v>
      </c>
      <c r="G40" s="9"/>
      <c r="H40" s="9"/>
      <c r="I40" s="29"/>
      <c r="J40" s="34">
        <f t="shared" si="2"/>
        <v>0</v>
      </c>
      <c r="K40" s="34">
        <f t="shared" si="3"/>
        <v>0</v>
      </c>
      <c r="L40" s="35">
        <f t="shared" si="4"/>
        <v>0</v>
      </c>
      <c r="M40" s="33"/>
      <c r="N40" s="33"/>
    </row>
    <row r="41" spans="1:14" ht="15" x14ac:dyDescent="0.2">
      <c r="A41" s="8">
        <v>33</v>
      </c>
      <c r="B41" s="28" t="s">
        <v>25</v>
      </c>
      <c r="C41" s="28" t="s">
        <v>63</v>
      </c>
      <c r="D41" s="28" t="s">
        <v>24</v>
      </c>
      <c r="E41" s="28" t="s">
        <v>19</v>
      </c>
      <c r="F41" s="28">
        <v>3</v>
      </c>
      <c r="G41" s="9"/>
      <c r="H41" s="9"/>
      <c r="I41" s="29"/>
      <c r="J41" s="34">
        <f t="shared" si="2"/>
        <v>0</v>
      </c>
      <c r="K41" s="34">
        <f t="shared" si="3"/>
        <v>0</v>
      </c>
      <c r="L41" s="35">
        <f t="shared" si="4"/>
        <v>0</v>
      </c>
      <c r="M41" s="33"/>
      <c r="N41" s="33"/>
    </row>
    <row r="42" spans="1:14" ht="15" x14ac:dyDescent="0.2">
      <c r="A42" s="8">
        <v>34</v>
      </c>
      <c r="B42" s="28" t="s">
        <v>25</v>
      </c>
      <c r="C42" s="28" t="s">
        <v>64</v>
      </c>
      <c r="D42" s="28" t="s">
        <v>24</v>
      </c>
      <c r="E42" s="28" t="s">
        <v>19</v>
      </c>
      <c r="F42" s="28">
        <v>2</v>
      </c>
      <c r="G42" s="9"/>
      <c r="H42" s="9"/>
      <c r="I42" s="29"/>
      <c r="J42" s="34">
        <f t="shared" si="2"/>
        <v>0</v>
      </c>
      <c r="K42" s="34">
        <f t="shared" si="3"/>
        <v>0</v>
      </c>
      <c r="L42" s="35">
        <f t="shared" si="4"/>
        <v>0</v>
      </c>
      <c r="M42" s="33"/>
      <c r="N42" s="33"/>
    </row>
    <row r="43" spans="1:14" ht="15" x14ac:dyDescent="0.2">
      <c r="A43" s="8">
        <v>35</v>
      </c>
      <c r="B43" s="28" t="s">
        <v>25</v>
      </c>
      <c r="C43" s="28" t="s">
        <v>65</v>
      </c>
      <c r="D43" s="28" t="s">
        <v>24</v>
      </c>
      <c r="E43" s="28" t="s">
        <v>19</v>
      </c>
      <c r="F43" s="28">
        <v>2</v>
      </c>
      <c r="G43" s="9"/>
      <c r="H43" s="9"/>
      <c r="I43" s="29"/>
      <c r="J43" s="34">
        <f t="shared" si="2"/>
        <v>0</v>
      </c>
      <c r="K43" s="34">
        <f t="shared" si="3"/>
        <v>0</v>
      </c>
      <c r="L43" s="35">
        <f t="shared" si="4"/>
        <v>0</v>
      </c>
      <c r="M43" s="33"/>
      <c r="N43" s="33"/>
    </row>
    <row r="44" spans="1:14" ht="15" x14ac:dyDescent="0.2">
      <c r="A44" s="8">
        <v>36</v>
      </c>
      <c r="B44" s="28" t="s">
        <v>25</v>
      </c>
      <c r="C44" s="28" t="s">
        <v>66</v>
      </c>
      <c r="D44" s="28" t="s">
        <v>24</v>
      </c>
      <c r="E44" s="28" t="s">
        <v>19</v>
      </c>
      <c r="F44" s="28">
        <v>3</v>
      </c>
      <c r="G44" s="9"/>
      <c r="H44" s="9"/>
      <c r="I44" s="29"/>
      <c r="J44" s="34">
        <f t="shared" si="2"/>
        <v>0</v>
      </c>
      <c r="K44" s="34">
        <f t="shared" si="3"/>
        <v>0</v>
      </c>
      <c r="L44" s="35">
        <f t="shared" si="4"/>
        <v>0</v>
      </c>
      <c r="M44" s="33"/>
      <c r="N44" s="33"/>
    </row>
    <row r="45" spans="1:14" ht="15" x14ac:dyDescent="0.2">
      <c r="A45" s="8">
        <v>37</v>
      </c>
      <c r="B45" s="28" t="s">
        <v>25</v>
      </c>
      <c r="C45" s="28" t="s">
        <v>67</v>
      </c>
      <c r="D45" s="28" t="s">
        <v>24</v>
      </c>
      <c r="E45" s="28" t="s">
        <v>19</v>
      </c>
      <c r="F45" s="28">
        <v>10</v>
      </c>
      <c r="G45" s="9"/>
      <c r="H45" s="9"/>
      <c r="I45" s="29"/>
      <c r="J45" s="34">
        <f t="shared" si="2"/>
        <v>0</v>
      </c>
      <c r="K45" s="34">
        <f t="shared" si="3"/>
        <v>0</v>
      </c>
      <c r="L45" s="35">
        <f t="shared" si="4"/>
        <v>0</v>
      </c>
      <c r="M45" s="33"/>
      <c r="N45" s="33"/>
    </row>
    <row r="46" spans="1:14" ht="15" x14ac:dyDescent="0.2">
      <c r="A46" s="8">
        <v>38</v>
      </c>
      <c r="B46" s="28" t="s">
        <v>25</v>
      </c>
      <c r="C46" s="28" t="s">
        <v>68</v>
      </c>
      <c r="D46" s="28" t="s">
        <v>24</v>
      </c>
      <c r="E46" s="28" t="s">
        <v>19</v>
      </c>
      <c r="F46" s="28">
        <v>2</v>
      </c>
      <c r="G46" s="9"/>
      <c r="H46" s="9"/>
      <c r="I46" s="29"/>
      <c r="J46" s="34">
        <f t="shared" si="2"/>
        <v>0</v>
      </c>
      <c r="K46" s="34">
        <f t="shared" si="3"/>
        <v>0</v>
      </c>
      <c r="L46" s="35">
        <f t="shared" si="4"/>
        <v>0</v>
      </c>
      <c r="M46" s="33"/>
      <c r="N46" s="33"/>
    </row>
    <row r="47" spans="1:14" ht="15" x14ac:dyDescent="0.2">
      <c r="A47" s="8">
        <v>39</v>
      </c>
      <c r="B47" s="28" t="s">
        <v>25</v>
      </c>
      <c r="C47" s="28" t="s">
        <v>69</v>
      </c>
      <c r="D47" s="28" t="s">
        <v>42</v>
      </c>
      <c r="E47" s="28" t="s">
        <v>19</v>
      </c>
      <c r="F47" s="28">
        <v>2</v>
      </c>
      <c r="G47" s="9"/>
      <c r="H47" s="9"/>
      <c r="I47" s="29"/>
      <c r="J47" s="34">
        <f t="shared" si="2"/>
        <v>0</v>
      </c>
      <c r="K47" s="34">
        <f t="shared" si="3"/>
        <v>0</v>
      </c>
      <c r="L47" s="35">
        <f t="shared" si="4"/>
        <v>0</v>
      </c>
      <c r="M47" s="33"/>
      <c r="N47" s="33"/>
    </row>
    <row r="48" spans="1:14" ht="15" x14ac:dyDescent="0.2">
      <c r="A48" s="8">
        <v>40</v>
      </c>
      <c r="B48" s="28" t="s">
        <v>29</v>
      </c>
      <c r="C48" s="28" t="s">
        <v>70</v>
      </c>
      <c r="D48" s="28" t="s">
        <v>71</v>
      </c>
      <c r="E48" s="28" t="s">
        <v>19</v>
      </c>
      <c r="F48" s="28">
        <v>10</v>
      </c>
      <c r="G48" s="9"/>
      <c r="H48" s="9"/>
      <c r="I48" s="29"/>
      <c r="J48" s="34">
        <f t="shared" si="2"/>
        <v>0</v>
      </c>
      <c r="K48" s="34">
        <f t="shared" si="3"/>
        <v>0</v>
      </c>
      <c r="L48" s="35">
        <f t="shared" si="4"/>
        <v>0</v>
      </c>
      <c r="M48" s="33"/>
      <c r="N48" s="33"/>
    </row>
    <row r="49" spans="1:14" ht="15" x14ac:dyDescent="0.2">
      <c r="A49" s="8">
        <v>41</v>
      </c>
      <c r="B49" s="28" t="s">
        <v>25</v>
      </c>
      <c r="C49" s="28" t="s">
        <v>72</v>
      </c>
      <c r="D49" s="28" t="s">
        <v>24</v>
      </c>
      <c r="E49" s="28" t="s">
        <v>19</v>
      </c>
      <c r="F49" s="28">
        <v>2</v>
      </c>
      <c r="G49" s="9"/>
      <c r="H49" s="9"/>
      <c r="I49" s="29"/>
      <c r="J49" s="34">
        <f t="shared" si="2"/>
        <v>0</v>
      </c>
      <c r="K49" s="34">
        <f t="shared" si="3"/>
        <v>0</v>
      </c>
      <c r="L49" s="35">
        <f t="shared" si="4"/>
        <v>0</v>
      </c>
      <c r="M49" s="33"/>
      <c r="N49" s="33"/>
    </row>
    <row r="50" spans="1:14" ht="15" x14ac:dyDescent="0.2">
      <c r="A50" s="8">
        <v>42</v>
      </c>
      <c r="B50" s="28" t="s">
        <v>25</v>
      </c>
      <c r="C50" s="28" t="s">
        <v>73</v>
      </c>
      <c r="D50" s="28" t="s">
        <v>24</v>
      </c>
      <c r="E50" s="28" t="s">
        <v>19</v>
      </c>
      <c r="F50" s="28">
        <v>10</v>
      </c>
      <c r="G50" s="9"/>
      <c r="H50" s="9"/>
      <c r="I50" s="29"/>
      <c r="J50" s="34">
        <f t="shared" si="2"/>
        <v>0</v>
      </c>
      <c r="K50" s="34">
        <f t="shared" si="3"/>
        <v>0</v>
      </c>
      <c r="L50" s="35">
        <f t="shared" si="4"/>
        <v>0</v>
      </c>
      <c r="M50" s="33"/>
      <c r="N50" s="33"/>
    </row>
    <row r="51" spans="1:14" ht="15" x14ac:dyDescent="0.2">
      <c r="A51" s="8">
        <v>43</v>
      </c>
      <c r="B51" s="28" t="s">
        <v>29</v>
      </c>
      <c r="C51" s="28" t="s">
        <v>74</v>
      </c>
      <c r="D51" s="28" t="s">
        <v>75</v>
      </c>
      <c r="E51" s="28" t="s">
        <v>19</v>
      </c>
      <c r="F51" s="28">
        <v>10</v>
      </c>
      <c r="G51" s="9"/>
      <c r="H51" s="9"/>
      <c r="I51" s="29"/>
      <c r="J51" s="34">
        <f t="shared" si="2"/>
        <v>0</v>
      </c>
      <c r="K51" s="34">
        <f t="shared" si="3"/>
        <v>0</v>
      </c>
      <c r="L51" s="35">
        <f t="shared" si="4"/>
        <v>0</v>
      </c>
      <c r="M51" s="33"/>
      <c r="N51" s="33"/>
    </row>
    <row r="52" spans="1:14" ht="30" x14ac:dyDescent="0.2">
      <c r="A52" s="8">
        <v>44</v>
      </c>
      <c r="B52" s="28" t="s">
        <v>29</v>
      </c>
      <c r="C52" s="28" t="s">
        <v>76</v>
      </c>
      <c r="D52" s="28" t="s">
        <v>71</v>
      </c>
      <c r="E52" s="28" t="s">
        <v>19</v>
      </c>
      <c r="F52" s="28">
        <v>10</v>
      </c>
      <c r="G52" s="9"/>
      <c r="H52" s="9"/>
      <c r="I52" s="29"/>
      <c r="J52" s="34">
        <f t="shared" si="2"/>
        <v>0</v>
      </c>
      <c r="K52" s="34">
        <f t="shared" si="3"/>
        <v>0</v>
      </c>
      <c r="L52" s="35">
        <f t="shared" si="4"/>
        <v>0</v>
      </c>
      <c r="M52" s="33"/>
      <c r="N52" s="33"/>
    </row>
    <row r="53" spans="1:14" ht="15" x14ac:dyDescent="0.2">
      <c r="A53" s="8">
        <v>45</v>
      </c>
      <c r="B53" s="28" t="s">
        <v>29</v>
      </c>
      <c r="C53" s="28" t="s">
        <v>77</v>
      </c>
      <c r="D53" s="28" t="s">
        <v>78</v>
      </c>
      <c r="E53" s="28" t="s">
        <v>19</v>
      </c>
      <c r="F53" s="28">
        <v>3</v>
      </c>
      <c r="G53" s="9"/>
      <c r="H53" s="9"/>
      <c r="I53" s="29"/>
      <c r="J53" s="34">
        <f t="shared" si="2"/>
        <v>0</v>
      </c>
      <c r="K53" s="34">
        <f t="shared" si="3"/>
        <v>0</v>
      </c>
      <c r="L53" s="35">
        <f t="shared" si="4"/>
        <v>0</v>
      </c>
      <c r="M53" s="33"/>
      <c r="N53" s="33"/>
    </row>
    <row r="54" spans="1:14" ht="15" x14ac:dyDescent="0.2">
      <c r="A54" s="8">
        <v>46</v>
      </c>
      <c r="B54" s="28" t="s">
        <v>29</v>
      </c>
      <c r="C54" s="28" t="s">
        <v>79</v>
      </c>
      <c r="D54" s="28" t="s">
        <v>78</v>
      </c>
      <c r="E54" s="28" t="s">
        <v>19</v>
      </c>
      <c r="F54" s="28">
        <v>3</v>
      </c>
      <c r="G54" s="9"/>
      <c r="H54" s="9"/>
      <c r="I54" s="29"/>
      <c r="J54" s="34">
        <f t="shared" si="2"/>
        <v>0</v>
      </c>
      <c r="K54" s="34">
        <f t="shared" si="3"/>
        <v>0</v>
      </c>
      <c r="L54" s="35">
        <f t="shared" si="4"/>
        <v>0</v>
      </c>
      <c r="M54" s="33"/>
      <c r="N54" s="33"/>
    </row>
    <row r="55" spans="1:14" ht="15" x14ac:dyDescent="0.2">
      <c r="A55" s="8">
        <v>47</v>
      </c>
      <c r="B55" s="28" t="s">
        <v>25</v>
      </c>
      <c r="C55" s="28" t="s">
        <v>80</v>
      </c>
      <c r="D55" s="28" t="s">
        <v>24</v>
      </c>
      <c r="E55" s="28" t="s">
        <v>19</v>
      </c>
      <c r="F55" s="28">
        <v>3</v>
      </c>
      <c r="G55" s="9"/>
      <c r="H55" s="9"/>
      <c r="I55" s="29"/>
      <c r="J55" s="34">
        <f t="shared" si="2"/>
        <v>0</v>
      </c>
      <c r="K55" s="34">
        <f t="shared" si="3"/>
        <v>0</v>
      </c>
      <c r="L55" s="35">
        <f t="shared" si="4"/>
        <v>0</v>
      </c>
      <c r="M55" s="33"/>
      <c r="N55" s="33"/>
    </row>
    <row r="56" spans="1:14" ht="15" x14ac:dyDescent="0.2">
      <c r="A56" s="8">
        <v>48</v>
      </c>
      <c r="B56" s="28" t="s">
        <v>29</v>
      </c>
      <c r="C56" s="28" t="s">
        <v>81</v>
      </c>
      <c r="D56" s="28" t="s">
        <v>82</v>
      </c>
      <c r="E56" s="28" t="s">
        <v>19</v>
      </c>
      <c r="F56" s="28">
        <v>11</v>
      </c>
      <c r="G56" s="9"/>
      <c r="H56" s="9"/>
      <c r="I56" s="29"/>
      <c r="J56" s="34">
        <f t="shared" si="2"/>
        <v>0</v>
      </c>
      <c r="K56" s="34">
        <f t="shared" si="3"/>
        <v>0</v>
      </c>
      <c r="L56" s="35">
        <f t="shared" si="4"/>
        <v>0</v>
      </c>
      <c r="M56" s="33"/>
      <c r="N56" s="33"/>
    </row>
    <row r="57" spans="1:14" ht="15" x14ac:dyDescent="0.2">
      <c r="A57" s="8">
        <v>49</v>
      </c>
      <c r="B57" s="28" t="s">
        <v>25</v>
      </c>
      <c r="C57" s="28" t="s">
        <v>83</v>
      </c>
      <c r="D57" s="28" t="s">
        <v>24</v>
      </c>
      <c r="E57" s="28" t="s">
        <v>19</v>
      </c>
      <c r="F57" s="28">
        <v>2</v>
      </c>
      <c r="G57" s="9"/>
      <c r="H57" s="9"/>
      <c r="I57" s="29"/>
      <c r="J57" s="34">
        <f t="shared" si="2"/>
        <v>0</v>
      </c>
      <c r="K57" s="34">
        <f t="shared" si="3"/>
        <v>0</v>
      </c>
      <c r="L57" s="35">
        <f t="shared" si="4"/>
        <v>0</v>
      </c>
      <c r="M57" s="33"/>
      <c r="N57" s="33"/>
    </row>
    <row r="58" spans="1:14" ht="15" x14ac:dyDescent="0.2">
      <c r="A58" s="8">
        <v>50</v>
      </c>
      <c r="B58" s="28" t="s">
        <v>25</v>
      </c>
      <c r="C58" s="28" t="s">
        <v>84</v>
      </c>
      <c r="D58" s="28" t="s">
        <v>24</v>
      </c>
      <c r="E58" s="28" t="s">
        <v>19</v>
      </c>
      <c r="F58" s="28">
        <v>2</v>
      </c>
      <c r="G58" s="9"/>
      <c r="H58" s="9"/>
      <c r="I58" s="29"/>
      <c r="J58" s="34">
        <f t="shared" si="2"/>
        <v>0</v>
      </c>
      <c r="K58" s="34">
        <f t="shared" si="3"/>
        <v>0</v>
      </c>
      <c r="L58" s="35">
        <f t="shared" si="4"/>
        <v>0</v>
      </c>
      <c r="M58" s="33"/>
      <c r="N58" s="33"/>
    </row>
    <row r="59" spans="1:14" ht="15" x14ac:dyDescent="0.2">
      <c r="A59" s="8">
        <v>51</v>
      </c>
      <c r="B59" s="28" t="s">
        <v>25</v>
      </c>
      <c r="C59" s="28" t="s">
        <v>85</v>
      </c>
      <c r="D59" s="28" t="s">
        <v>24</v>
      </c>
      <c r="E59" s="28" t="s">
        <v>19</v>
      </c>
      <c r="F59" s="28">
        <v>2</v>
      </c>
      <c r="G59" s="9"/>
      <c r="H59" s="9"/>
      <c r="I59" s="29"/>
      <c r="J59" s="34">
        <f t="shared" si="2"/>
        <v>0</v>
      </c>
      <c r="K59" s="34">
        <f t="shared" si="3"/>
        <v>0</v>
      </c>
      <c r="L59" s="35">
        <f t="shared" si="4"/>
        <v>0</v>
      </c>
      <c r="M59" s="33"/>
      <c r="N59" s="33"/>
    </row>
    <row r="60" spans="1:14" ht="15" x14ac:dyDescent="0.2">
      <c r="A60" s="8">
        <v>52</v>
      </c>
      <c r="B60" s="28" t="s">
        <v>29</v>
      </c>
      <c r="C60" s="28" t="s">
        <v>86</v>
      </c>
      <c r="D60" s="28" t="s">
        <v>37</v>
      </c>
      <c r="E60" s="28" t="s">
        <v>19</v>
      </c>
      <c r="F60" s="28">
        <v>2</v>
      </c>
      <c r="G60" s="9"/>
      <c r="H60" s="9"/>
      <c r="I60" s="29"/>
      <c r="J60" s="34">
        <f t="shared" si="2"/>
        <v>0</v>
      </c>
      <c r="K60" s="34">
        <f t="shared" si="3"/>
        <v>0</v>
      </c>
      <c r="L60" s="35">
        <f t="shared" si="4"/>
        <v>0</v>
      </c>
      <c r="M60" s="33"/>
      <c r="N60" s="33"/>
    </row>
    <row r="61" spans="1:14" ht="15" x14ac:dyDescent="0.2">
      <c r="A61" s="8">
        <v>53</v>
      </c>
      <c r="B61" s="28" t="s">
        <v>25</v>
      </c>
      <c r="C61" s="28" t="s">
        <v>87</v>
      </c>
      <c r="D61" s="28" t="s">
        <v>24</v>
      </c>
      <c r="E61" s="28" t="s">
        <v>19</v>
      </c>
      <c r="F61" s="28">
        <v>2</v>
      </c>
      <c r="G61" s="9"/>
      <c r="H61" s="9"/>
      <c r="I61" s="29"/>
      <c r="J61" s="34">
        <f t="shared" si="2"/>
        <v>0</v>
      </c>
      <c r="K61" s="34">
        <f t="shared" si="3"/>
        <v>0</v>
      </c>
      <c r="L61" s="35">
        <f t="shared" si="4"/>
        <v>0</v>
      </c>
      <c r="M61" s="33"/>
      <c r="N61" s="33"/>
    </row>
    <row r="62" spans="1:14" ht="30" x14ac:dyDescent="0.2">
      <c r="A62" s="8">
        <v>54</v>
      </c>
      <c r="B62" s="28" t="s">
        <v>89</v>
      </c>
      <c r="C62" s="28" t="s">
        <v>90</v>
      </c>
      <c r="D62" s="28" t="s">
        <v>91</v>
      </c>
      <c r="E62" s="28" t="s">
        <v>19</v>
      </c>
      <c r="F62" s="28">
        <v>2</v>
      </c>
      <c r="G62" s="9"/>
      <c r="H62" s="9"/>
      <c r="I62" s="29"/>
      <c r="J62" s="34">
        <f t="shared" ref="J62:J65" si="5">H62*I62</f>
        <v>0</v>
      </c>
      <c r="K62" s="34">
        <f t="shared" ref="K62:K65" si="6">H62+J62</f>
        <v>0</v>
      </c>
      <c r="L62" s="35">
        <f t="shared" ref="L62:L65" si="7">K62*F62</f>
        <v>0</v>
      </c>
      <c r="M62" s="33"/>
      <c r="N62" s="33"/>
    </row>
    <row r="63" spans="1:14" ht="30" x14ac:dyDescent="0.2">
      <c r="A63" s="8">
        <v>55</v>
      </c>
      <c r="B63" s="28" t="s">
        <v>89</v>
      </c>
      <c r="C63" s="28" t="s">
        <v>92</v>
      </c>
      <c r="D63" s="28" t="s">
        <v>91</v>
      </c>
      <c r="E63" s="28" t="s">
        <v>19</v>
      </c>
      <c r="F63" s="28">
        <v>2</v>
      </c>
      <c r="G63" s="9"/>
      <c r="H63" s="9"/>
      <c r="I63" s="29"/>
      <c r="J63" s="34">
        <f t="shared" si="5"/>
        <v>0</v>
      </c>
      <c r="K63" s="34">
        <f t="shared" si="6"/>
        <v>0</v>
      </c>
      <c r="L63" s="35">
        <f t="shared" si="7"/>
        <v>0</v>
      </c>
      <c r="M63" s="33"/>
      <c r="N63" s="33"/>
    </row>
    <row r="64" spans="1:14" ht="30" x14ac:dyDescent="0.2">
      <c r="A64" s="8">
        <v>56</v>
      </c>
      <c r="B64" s="28" t="s">
        <v>89</v>
      </c>
      <c r="C64" s="28" t="s">
        <v>93</v>
      </c>
      <c r="D64" s="28" t="s">
        <v>91</v>
      </c>
      <c r="E64" s="28" t="s">
        <v>19</v>
      </c>
      <c r="F64" s="28">
        <v>3</v>
      </c>
      <c r="G64" s="9"/>
      <c r="H64" s="9"/>
      <c r="I64" s="29"/>
      <c r="J64" s="34">
        <f t="shared" si="5"/>
        <v>0</v>
      </c>
      <c r="K64" s="34">
        <f t="shared" si="6"/>
        <v>0</v>
      </c>
      <c r="L64" s="35">
        <f t="shared" si="7"/>
        <v>0</v>
      </c>
      <c r="M64" s="33"/>
      <c r="N64" s="33"/>
    </row>
    <row r="65" spans="1:14" ht="30" x14ac:dyDescent="0.2">
      <c r="A65" s="8">
        <v>57</v>
      </c>
      <c r="B65" s="28" t="s">
        <v>89</v>
      </c>
      <c r="C65" s="28" t="s">
        <v>94</v>
      </c>
      <c r="D65" s="28" t="s">
        <v>91</v>
      </c>
      <c r="E65" s="28" t="s">
        <v>19</v>
      </c>
      <c r="F65" s="28">
        <v>2</v>
      </c>
      <c r="G65" s="9"/>
      <c r="H65" s="9"/>
      <c r="I65" s="29"/>
      <c r="J65" s="34">
        <f t="shared" si="5"/>
        <v>0</v>
      </c>
      <c r="K65" s="34">
        <f t="shared" si="6"/>
        <v>0</v>
      </c>
      <c r="L65" s="35">
        <f t="shared" si="7"/>
        <v>0</v>
      </c>
      <c r="M65" s="33"/>
      <c r="N65" s="33"/>
    </row>
    <row r="66" spans="1:14" s="11" customFormat="1" ht="14.25" customHeight="1" x14ac:dyDescent="0.25">
      <c r="A66" s="42" t="s">
        <v>11</v>
      </c>
      <c r="B66" s="43"/>
      <c r="C66" s="43"/>
      <c r="D66" s="43"/>
      <c r="E66" s="43"/>
      <c r="F66" s="43"/>
      <c r="G66" s="43"/>
      <c r="H66" s="43"/>
      <c r="I66" s="43"/>
      <c r="J66" s="43"/>
      <c r="K66" s="44"/>
      <c r="L66" s="10">
        <f>SUM(L9:L65)</f>
        <v>0</v>
      </c>
      <c r="M66" s="32"/>
    </row>
    <row r="67" spans="1:14" s="11" customFormat="1" ht="14.25" customHeight="1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6"/>
      <c r="M67" s="32"/>
    </row>
    <row r="68" spans="1:14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4" ht="48" customHeight="1" x14ac:dyDescent="0.2">
      <c r="A69" s="38" t="s">
        <v>12</v>
      </c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40"/>
    </row>
    <row r="70" spans="1:14" x14ac:dyDescent="0.2">
      <c r="A70" s="12"/>
      <c r="B70" s="13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4" x14ac:dyDescent="0.2">
      <c r="A71" s="12"/>
      <c r="B71" s="13"/>
      <c r="C71" s="12"/>
      <c r="D71" s="12"/>
      <c r="E71" s="12"/>
      <c r="F71" s="12"/>
      <c r="G71" s="12"/>
      <c r="H71" s="12"/>
      <c r="I71" s="12"/>
      <c r="J71" s="14"/>
      <c r="K71" s="14"/>
      <c r="L71" s="14"/>
    </row>
    <row r="72" spans="1:14" x14ac:dyDescent="0.2">
      <c r="A72" s="14"/>
      <c r="B72" s="15"/>
      <c r="C72" s="16"/>
      <c r="D72" s="16"/>
      <c r="E72" s="14"/>
      <c r="F72" s="14"/>
      <c r="G72" s="14"/>
      <c r="H72" s="14"/>
      <c r="I72" s="14"/>
      <c r="J72" s="14"/>
      <c r="K72" s="14"/>
      <c r="L72" s="14"/>
    </row>
    <row r="73" spans="1:14" x14ac:dyDescent="0.2">
      <c r="A73" s="14"/>
      <c r="B73" s="15"/>
      <c r="C73" s="16"/>
      <c r="D73" s="16"/>
      <c r="E73" s="14"/>
      <c r="F73" s="14"/>
      <c r="G73" s="14"/>
      <c r="H73" s="14"/>
      <c r="I73" s="14"/>
      <c r="J73" s="14"/>
      <c r="K73" s="14"/>
      <c r="L73" s="14"/>
    </row>
    <row r="74" spans="1:14" ht="23.1" customHeight="1" x14ac:dyDescent="0.2">
      <c r="A74" s="14"/>
      <c r="B74" s="27" t="s">
        <v>13</v>
      </c>
      <c r="C74" s="17"/>
      <c r="D74" s="23"/>
      <c r="E74" s="14"/>
      <c r="F74" s="14"/>
      <c r="G74" s="14"/>
      <c r="H74" s="14"/>
      <c r="I74" s="14"/>
      <c r="J74" s="14"/>
      <c r="K74" s="14"/>
      <c r="L74" s="14"/>
    </row>
    <row r="75" spans="1:14" ht="44.25" customHeight="1" x14ac:dyDescent="0.2">
      <c r="A75" s="14"/>
      <c r="B75" s="27" t="s">
        <v>14</v>
      </c>
      <c r="C75" s="18"/>
      <c r="D75" s="23"/>
      <c r="E75" s="14"/>
      <c r="F75" s="14"/>
      <c r="G75" s="14"/>
      <c r="H75" s="14"/>
      <c r="I75" s="14"/>
      <c r="J75" s="14"/>
      <c r="K75" s="14"/>
      <c r="L75" s="14"/>
    </row>
    <row r="76" spans="1:14" ht="42.75" customHeight="1" x14ac:dyDescent="0.2">
      <c r="A76" s="14"/>
      <c r="B76" s="27" t="s">
        <v>15</v>
      </c>
      <c r="C76" s="18"/>
      <c r="D76" s="23"/>
      <c r="E76" s="14"/>
      <c r="F76" s="14"/>
      <c r="G76" s="14"/>
      <c r="H76" s="14"/>
      <c r="I76" s="14"/>
      <c r="J76" s="14"/>
      <c r="K76" s="14"/>
      <c r="L76" s="14"/>
    </row>
    <row r="77" spans="1:14" x14ac:dyDescent="0.2">
      <c r="A77" s="14"/>
      <c r="B77" s="27" t="s">
        <v>16</v>
      </c>
      <c r="C77" s="19"/>
      <c r="D77" s="24"/>
      <c r="E77" s="14"/>
      <c r="F77" s="14"/>
      <c r="G77" s="14"/>
      <c r="H77" s="14"/>
      <c r="I77" s="14"/>
      <c r="J77" s="14"/>
      <c r="K77" s="14"/>
      <c r="L77" s="14"/>
    </row>
    <row r="78" spans="1:14" x14ac:dyDescent="0.2">
      <c r="A78" s="14"/>
      <c r="C78" s="7"/>
      <c r="D78" s="7"/>
      <c r="E78" s="14"/>
      <c r="F78" s="14"/>
      <c r="G78" s="14"/>
      <c r="H78" s="14"/>
      <c r="I78" s="14"/>
      <c r="J78" s="14"/>
      <c r="K78" s="14"/>
      <c r="L78" s="14"/>
    </row>
    <row r="86" spans="1:1" x14ac:dyDescent="0.2">
      <c r="A86" s="22">
        <v>0</v>
      </c>
    </row>
    <row r="87" spans="1:1" x14ac:dyDescent="0.2">
      <c r="A87" s="22">
        <v>0.05</v>
      </c>
    </row>
    <row r="88" spans="1:1" x14ac:dyDescent="0.2">
      <c r="A88" s="22">
        <v>0.1</v>
      </c>
    </row>
    <row r="89" spans="1:1" x14ac:dyDescent="0.2">
      <c r="A89" s="22">
        <v>0.19</v>
      </c>
    </row>
  </sheetData>
  <sheetProtection formatColumns="0" formatRows="0"/>
  <mergeCells count="8">
    <mergeCell ref="A69:L69"/>
    <mergeCell ref="A6:B6"/>
    <mergeCell ref="A66:K66"/>
    <mergeCell ref="A68:L68"/>
    <mergeCell ref="A1:N1"/>
    <mergeCell ref="A2:N2"/>
    <mergeCell ref="A3:N3"/>
    <mergeCell ref="A4:N4"/>
  </mergeCells>
  <dataValidations count="1">
    <dataValidation type="list" allowBlank="1" showInputMessage="1" showErrorMessage="1" sqref="I9:I65" xr:uid="{00000000-0002-0000-0000-000000000000}">
      <formula1>#REF!</formula1>
    </dataValidation>
  </dataValidations>
  <pageMargins left="0.7" right="0.7" top="0.75" bottom="0.75" header="0.3" footer="0.3"/>
  <pageSetup scale="38" fitToHeight="0" orientation="landscape" r:id="rId1"/>
  <ignoredErrors>
    <ignoredError sqref="J9 K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Mateo  Arango Varela</cp:lastModifiedBy>
  <cp:lastPrinted>2025-12-04T14:41:45Z</cp:lastPrinted>
  <dcterms:created xsi:type="dcterms:W3CDTF">2022-11-10T20:04:45Z</dcterms:created>
  <dcterms:modified xsi:type="dcterms:W3CDTF">2026-05-28T22:48:11Z</dcterms:modified>
</cp:coreProperties>
</file>