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 UTP\Documents\Archivos temporales\Año 2026\Plan de compra 2026\"/>
    </mc:Choice>
  </mc:AlternateContent>
  <xr:revisionPtr revIDLastSave="0" documentId="13_ncr:1_{01314F0B-F333-4CD8-AC7A-1B63F8287A56}" xr6:coauthVersionLast="47" xr6:coauthVersionMax="47" xr10:uidLastSave="{00000000-0000-0000-0000-000000000000}"/>
  <bookViews>
    <workbookView xWindow="-120" yWindow="-120" windowWidth="29040" windowHeight="15720" xr2:uid="{77EF14B8-01B9-42E0-9C6A-748AE14A6AAF}"/>
  </bookViews>
  <sheets>
    <sheet name="ITEM 4 - TECNOLOGIA QUIMICA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1" i="1" l="1"/>
  <c r="K11" i="1" s="1"/>
  <c r="L11" i="1" s="1"/>
  <c r="J10" i="1"/>
  <c r="K10" i="1" s="1"/>
  <c r="L10" i="1" s="1"/>
  <c r="J9" i="1"/>
  <c r="K9" i="1" s="1"/>
  <c r="L9" i="1" s="1"/>
  <c r="L12" i="1" l="1"/>
</calcChain>
</file>

<file path=xl/sharedStrings.xml><?xml version="1.0" encoding="utf-8"?>
<sst xmlns="http://schemas.openxmlformats.org/spreadsheetml/2006/main" count="38" uniqueCount="36">
  <si>
    <t xml:space="preserve">UNIVERSIDAD TECNOLÓGICA DE PEREIRA </t>
  </si>
  <si>
    <t>NOMBRE DEL ELEMENTO</t>
  </si>
  <si>
    <t>REFERENCIA O DESCRIPCION</t>
  </si>
  <si>
    <t>MARCA</t>
  </si>
  <si>
    <t>UNIDAD DE MEDIDA</t>
  </si>
  <si>
    <t>CANTIDAD</t>
  </si>
  <si>
    <t>DESCRIPCION MARCA/ REFERENCIA/ESPECIFICACIONES OFERTADAS</t>
  </si>
  <si>
    <t>VALOR UNITARIO ANTES DE IVA</t>
  </si>
  <si>
    <t>PORCENTAJE IVA 
( % )</t>
  </si>
  <si>
    <t>VALOR IVA</t>
  </si>
  <si>
    <t>VALOR UNITARIO IVA INCLUIDO</t>
  </si>
  <si>
    <t>TOTAL IVA INCLUIDO</t>
  </si>
  <si>
    <t>TIEMPO DE ENTREGA
 (Días Calendario)</t>
  </si>
  <si>
    <t>TIEMPO DE GARANTIA</t>
  </si>
  <si>
    <t>Unidad</t>
  </si>
  <si>
    <t xml:space="preserve">VALOR TOTAL OFERTA </t>
  </si>
  <si>
    <t>Observaciones:</t>
  </si>
  <si>
    <t>NOMBRE Y NIT  EMPRESA:</t>
  </si>
  <si>
    <t>NOMBRE Y FIRMA REPRESENTANTE LEGAL</t>
  </si>
  <si>
    <t>CÉDULA REPRESENTANTE LEGAL</t>
  </si>
  <si>
    <t>FECHA:</t>
  </si>
  <si>
    <t xml:space="preserve">SUBITEM </t>
  </si>
  <si>
    <t xml:space="preserve">COMPRA DE  EQUIPOS  PARA DIFERENTES LABORATORIOS  DEL CAMPUS DE LA UNIVERSIDAD </t>
  </si>
  <si>
    <t>Medidor de Conductividad de mesa</t>
  </si>
  <si>
    <t>ANEXO 3 -  ESPECIFICACIONES TÉCNICAS Y PRESENTACIÓN DE OFERTA</t>
  </si>
  <si>
    <t xml:space="preserve">ITEM 3 - TECNOLOGIA QUIMICA </t>
  </si>
  <si>
    <t>INVITACIÓN  PÚBLICA BS 22  DE 2026</t>
  </si>
  <si>
    <t xml:space="preserve">CORREO: </t>
  </si>
  <si>
    <t>Medidor de conductividad hasta 2000 S/cm 
Incluye soporte para la celda. Celda de  cuerpo epóxico.
Pantalla digital, con compensación automática de la Temperatura. Resolucion (Conductividad): 0.01/0.1μS, 0.001/0.01/0.1mS-Constante de Celda de Conductividad: 1cm-1 Rango de conductividad de: 20μS to 20 mS/cm.  Con soporte para sondas, salidas RS232 y USB: Voltaje 100/240V 50/60HZ.</t>
  </si>
  <si>
    <t>Medidor de pH de mesa.</t>
  </si>
  <si>
    <t>OHAUS; LARK referencia NOR-MB2610</t>
  </si>
  <si>
    <t xml:space="preserve">Balanza mecanica triple brazo. Capacidad hasta 2610 gramos. Sensibilidad 0.1 gramo. </t>
  </si>
  <si>
    <t>Fisher MODELO Accumet™ Basic AB315. Thermo Scientific™ Orion™ Lab Star PH111</t>
  </si>
  <si>
    <t>Medidor de pH de sobre mesa.  
Rango de trabajo de 0 a 14 unidades de pH
Incluye soporte para electrodo. Electrodo de  cuerpo epóxico. Electrodo
de pH/ATC  
Pantalla digital, con compensación automática de la Temperatura</t>
  </si>
  <si>
    <t xml:space="preserve">FISHER MODELO AB 200; THERMO SCIENTIFIC ORION LAB STAR EC112 </t>
  </si>
  <si>
    <t>Balanza granataria mecanica triple brazo.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</si>
</sst>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\ * #,##0_-;\-&quot;$&quot;\ * #,##0_-;_-&quot;$&quot;\ * &quot;-&quot;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b/>
      <sz val="10"/>
      <name val="Calibri"/>
      <family val="2"/>
      <scheme val="minor"/>
    </font>
    <font>
      <sz val="9"/>
      <color theme="1"/>
      <name val="Calibri Light"/>
      <family val="2"/>
      <scheme val="major"/>
    </font>
    <font>
      <b/>
      <sz val="9"/>
      <name val="Calibri Light"/>
      <family val="2"/>
      <scheme val="major"/>
    </font>
    <font>
      <sz val="9"/>
      <name val="Calibri Light"/>
      <family val="2"/>
      <scheme val="major"/>
    </font>
    <font>
      <sz val="9"/>
      <color rgb="FF000000"/>
      <name val="Calibri Light"/>
      <family val="2"/>
      <scheme val="major"/>
    </font>
    <font>
      <b/>
      <i/>
      <sz val="9"/>
      <name val="Calibri Light"/>
      <family val="2"/>
      <scheme val="major"/>
    </font>
    <font>
      <sz val="10"/>
      <color theme="1"/>
      <name val="Arial"/>
      <family val="2"/>
    </font>
    <font>
      <b/>
      <sz val="9"/>
      <color rgb="FF000000"/>
      <name val="Calibri Light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5" fillId="0" borderId="0"/>
  </cellStyleXfs>
  <cellXfs count="49">
    <xf numFmtId="0" fontId="0" fillId="0" borderId="0" xfId="0"/>
    <xf numFmtId="0" fontId="2" fillId="2" borderId="0" xfId="0" applyFont="1" applyFill="1" applyAlignment="1" applyProtection="1">
      <alignment horizontal="center"/>
      <protection locked="0"/>
    </xf>
    <xf numFmtId="0" fontId="2" fillId="2" borderId="0" xfId="0" applyFont="1" applyFill="1" applyAlignment="1" applyProtection="1">
      <alignment horizontal="left" vertical="center"/>
      <protection locked="0"/>
    </xf>
    <xf numFmtId="0" fontId="3" fillId="0" borderId="0" xfId="0" applyFont="1"/>
    <xf numFmtId="0" fontId="4" fillId="2" borderId="0" xfId="0" applyFont="1" applyFill="1" applyProtection="1">
      <protection locked="0"/>
    </xf>
    <xf numFmtId="0" fontId="4" fillId="2" borderId="0" xfId="0" applyFont="1" applyFill="1" applyAlignment="1" applyProtection="1">
      <alignment horizontal="left" vertical="center"/>
      <protection locked="0"/>
    </xf>
    <xf numFmtId="0" fontId="4" fillId="2" borderId="0" xfId="0" applyFont="1" applyFill="1" applyAlignment="1" applyProtection="1">
      <alignment horizontal="left"/>
      <protection locked="0"/>
    </xf>
    <xf numFmtId="0" fontId="4" fillId="2" borderId="0" xfId="0" applyFont="1" applyFill="1" applyAlignment="1" applyProtection="1">
      <alignment horizontal="center"/>
      <protection locked="0"/>
    </xf>
    <xf numFmtId="0" fontId="2" fillId="3" borderId="1" xfId="0" applyFont="1" applyFill="1" applyBorder="1" applyAlignment="1">
      <alignment horizontal="center" vertical="center" wrapText="1"/>
    </xf>
    <xf numFmtId="3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3" fontId="6" fillId="3" borderId="1" xfId="2" applyNumberFormat="1" applyFont="1" applyFill="1" applyBorder="1" applyAlignment="1">
      <alignment horizontal="center" vertical="center" wrapText="1"/>
    </xf>
    <xf numFmtId="3" fontId="6" fillId="3" borderId="1" xfId="2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3" fontId="2" fillId="0" borderId="1" xfId="0" applyNumberFormat="1" applyFont="1" applyBorder="1" applyAlignment="1" applyProtection="1">
      <alignment vertical="center" wrapText="1"/>
      <protection locked="0"/>
    </xf>
    <xf numFmtId="3" fontId="6" fillId="0" borderId="1" xfId="2" applyNumberFormat="1" applyFont="1" applyBorder="1" applyAlignment="1" applyProtection="1">
      <alignment vertical="center" wrapText="1"/>
      <protection locked="0"/>
    </xf>
    <xf numFmtId="0" fontId="8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left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wrapText="1"/>
    </xf>
    <xf numFmtId="0" fontId="10" fillId="0" borderId="0" xfId="0" applyFont="1"/>
    <xf numFmtId="0" fontId="9" fillId="0" borderId="0" xfId="0" applyFont="1"/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8" fillId="0" borderId="0" xfId="0" applyFont="1" applyAlignment="1" applyProtection="1">
      <alignment horizontal="left" vertical="center" wrapText="1"/>
      <protection locked="0"/>
    </xf>
    <xf numFmtId="0" fontId="9" fillId="0" borderId="4" xfId="0" applyFont="1" applyBorder="1" applyAlignment="1" applyProtection="1">
      <alignment horizontal="left"/>
      <protection locked="0"/>
    </xf>
    <xf numFmtId="0" fontId="9" fillId="0" borderId="0" xfId="0" applyFont="1" applyAlignment="1" applyProtection="1">
      <alignment horizontal="left"/>
      <protection locked="0"/>
    </xf>
    <xf numFmtId="0" fontId="9" fillId="0" borderId="2" xfId="0" applyFont="1" applyBorder="1" applyAlignment="1" applyProtection="1">
      <alignment horizontal="left"/>
      <protection locked="0"/>
    </xf>
    <xf numFmtId="0" fontId="8" fillId="0" borderId="0" xfId="0" applyFont="1" applyAlignment="1" applyProtection="1">
      <alignment horizontal="left" vertical="center"/>
      <protection locked="0"/>
    </xf>
    <xf numFmtId="0" fontId="11" fillId="0" borderId="2" xfId="0" applyFont="1" applyBorder="1" applyAlignment="1" applyProtection="1">
      <alignment horizontal="left" vertical="center" wrapText="1"/>
      <protection locked="0"/>
    </xf>
    <xf numFmtId="0" fontId="11" fillId="0" borderId="0" xfId="0" applyFont="1" applyAlignment="1" applyProtection="1">
      <alignment horizontal="left" vertical="center" wrapText="1"/>
      <protection locked="0"/>
    </xf>
    <xf numFmtId="0" fontId="10" fillId="0" borderId="0" xfId="0" applyFont="1" applyAlignment="1">
      <alignment horizontal="center"/>
    </xf>
    <xf numFmtId="0" fontId="7" fillId="0" borderId="0" xfId="0" applyFont="1"/>
    <xf numFmtId="164" fontId="8" fillId="0" borderId="3" xfId="1" applyFont="1" applyBorder="1" applyAlignment="1">
      <alignment vertical="center"/>
    </xf>
    <xf numFmtId="9" fontId="7" fillId="0" borderId="1" xfId="0" applyNumberFormat="1" applyFont="1" applyBorder="1" applyAlignment="1" applyProtection="1">
      <alignment vertical="center" wrapText="1"/>
      <protection locked="0"/>
    </xf>
    <xf numFmtId="164" fontId="7" fillId="0" borderId="1" xfId="0" applyNumberFormat="1" applyFont="1" applyBorder="1" applyAlignment="1" applyProtection="1">
      <alignment vertical="center" wrapText="1"/>
      <protection locked="0"/>
    </xf>
    <xf numFmtId="164" fontId="9" fillId="0" borderId="1" xfId="2" applyNumberFormat="1" applyFont="1" applyBorder="1" applyAlignment="1">
      <alignment vertical="center" wrapText="1"/>
    </xf>
    <xf numFmtId="3" fontId="2" fillId="0" borderId="3" xfId="0" applyNumberFormat="1" applyFont="1" applyBorder="1" applyAlignment="1" applyProtection="1">
      <alignment vertical="center" wrapText="1"/>
      <protection locked="0"/>
    </xf>
    <xf numFmtId="0" fontId="12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left" vertical="center" wrapText="1"/>
    </xf>
    <xf numFmtId="3" fontId="12" fillId="0" borderId="5" xfId="0" applyNumberFormat="1" applyFont="1" applyBorder="1" applyAlignment="1">
      <alignment horizontal="center" vertical="center" wrapText="1"/>
    </xf>
    <xf numFmtId="0" fontId="2" fillId="2" borderId="0" xfId="0" applyFont="1" applyFill="1" applyProtection="1">
      <protection locked="0"/>
    </xf>
    <xf numFmtId="0" fontId="13" fillId="0" borderId="0" xfId="0" applyFont="1" applyAlignment="1">
      <alignment horizontal="left" vertical="center"/>
    </xf>
    <xf numFmtId="0" fontId="10" fillId="0" borderId="2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1" xfId="0" applyFont="1" applyBorder="1" applyAlignment="1" applyProtection="1">
      <alignment horizontal="left" vertical="top" wrapText="1"/>
      <protection locked="0"/>
    </xf>
    <xf numFmtId="0" fontId="2" fillId="2" borderId="0" xfId="0" applyFont="1" applyFill="1" applyAlignment="1" applyProtection="1">
      <alignment horizontal="center"/>
      <protection locked="0"/>
    </xf>
  </cellXfs>
  <cellStyles count="3">
    <cellStyle name="Excel Built-in Normal" xfId="2" xr:uid="{B70D863A-4B60-4014-A4D6-3B86AA83014F}"/>
    <cellStyle name="Moneda [0]" xfId="1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83857B-16E2-499F-A202-03FFCF35F4ED}">
  <sheetPr>
    <pageSetUpPr fitToPage="1"/>
  </sheetPr>
  <dimension ref="A1:N34"/>
  <sheetViews>
    <sheetView tabSelected="1" zoomScale="82" zoomScaleNormal="82" workbookViewId="0">
      <selection activeCell="C11" sqref="C11"/>
    </sheetView>
  </sheetViews>
  <sheetFormatPr baseColWidth="10" defaultRowHeight="15" x14ac:dyDescent="0.25"/>
  <cols>
    <col min="2" max="2" width="33.28515625" customWidth="1"/>
    <col min="3" max="3" width="85.42578125" customWidth="1"/>
    <col min="4" max="4" width="19.5703125" customWidth="1"/>
    <col min="7" max="7" width="25.42578125" customWidth="1"/>
    <col min="12" max="12" width="16" customWidth="1"/>
    <col min="13" max="13" width="13.28515625" customWidth="1"/>
  </cols>
  <sheetData>
    <row r="1" spans="1:14" x14ac:dyDescent="0.25">
      <c r="A1" s="48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</row>
    <row r="2" spans="1:14" x14ac:dyDescent="0.25">
      <c r="A2" s="48" t="s">
        <v>26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</row>
    <row r="3" spans="1:14" x14ac:dyDescent="0.25">
      <c r="A3" s="48" t="s">
        <v>22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</row>
    <row r="4" spans="1:14" x14ac:dyDescent="0.25">
      <c r="A4" s="48" t="s">
        <v>24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</row>
    <row r="5" spans="1:14" x14ac:dyDescent="0.25">
      <c r="A5" s="1"/>
      <c r="B5" s="2"/>
      <c r="C5" s="1"/>
      <c r="D5" s="1"/>
      <c r="E5" s="1"/>
      <c r="F5" s="1"/>
      <c r="G5" s="1"/>
      <c r="H5" s="1"/>
      <c r="I5" s="1"/>
      <c r="J5" s="1"/>
      <c r="K5" s="1"/>
      <c r="L5" s="1"/>
      <c r="M5" s="3"/>
      <c r="N5" s="3"/>
    </row>
    <row r="6" spans="1:14" x14ac:dyDescent="0.25">
      <c r="A6" s="48"/>
      <c r="B6" s="48"/>
      <c r="C6" s="1"/>
      <c r="D6" s="1"/>
      <c r="E6" s="1"/>
      <c r="F6" s="1"/>
      <c r="G6" s="1"/>
      <c r="H6" s="1"/>
      <c r="I6" s="1"/>
      <c r="J6" s="1"/>
      <c r="K6" s="1"/>
      <c r="L6" s="1"/>
      <c r="M6" s="3"/>
      <c r="N6" s="3"/>
    </row>
    <row r="7" spans="1:14" x14ac:dyDescent="0.25">
      <c r="A7" s="43" t="s">
        <v>25</v>
      </c>
      <c r="B7" s="5"/>
      <c r="C7" s="6"/>
      <c r="D7" s="4"/>
      <c r="E7" s="4"/>
      <c r="F7" s="7"/>
      <c r="G7" s="4"/>
      <c r="H7" s="4"/>
      <c r="I7" s="4"/>
      <c r="J7" s="4"/>
      <c r="K7" s="4"/>
      <c r="L7" s="4"/>
      <c r="M7" s="3"/>
      <c r="N7" s="3"/>
    </row>
    <row r="8" spans="1:14" ht="47.25" customHeight="1" x14ac:dyDescent="0.25">
      <c r="A8" s="8" t="s">
        <v>21</v>
      </c>
      <c r="B8" s="8" t="s">
        <v>1</v>
      </c>
      <c r="C8" s="8" t="s">
        <v>2</v>
      </c>
      <c r="D8" s="8" t="s">
        <v>3</v>
      </c>
      <c r="E8" s="8" t="s">
        <v>4</v>
      </c>
      <c r="F8" s="8" t="s">
        <v>5</v>
      </c>
      <c r="G8" s="9" t="s">
        <v>6</v>
      </c>
      <c r="H8" s="9" t="s">
        <v>7</v>
      </c>
      <c r="I8" s="9" t="s">
        <v>8</v>
      </c>
      <c r="J8" s="9" t="s">
        <v>9</v>
      </c>
      <c r="K8" s="9" t="s">
        <v>10</v>
      </c>
      <c r="L8" s="10" t="s">
        <v>11</v>
      </c>
      <c r="M8" s="11" t="s">
        <v>12</v>
      </c>
      <c r="N8" s="11" t="s">
        <v>13</v>
      </c>
    </row>
    <row r="9" spans="1:14" ht="240.75" customHeight="1" x14ac:dyDescent="0.25">
      <c r="A9" s="17">
        <v>1</v>
      </c>
      <c r="B9" s="40" t="s">
        <v>23</v>
      </c>
      <c r="C9" s="41" t="s">
        <v>28</v>
      </c>
      <c r="D9" s="40" t="s">
        <v>34</v>
      </c>
      <c r="E9" s="40" t="s">
        <v>14</v>
      </c>
      <c r="F9" s="42">
        <v>2</v>
      </c>
      <c r="G9" s="15"/>
      <c r="H9" s="15"/>
      <c r="I9" s="36">
        <v>0.19</v>
      </c>
      <c r="J9" s="37">
        <f>H9*I9</f>
        <v>0</v>
      </c>
      <c r="K9" s="37">
        <f>ROUND(H9+J9,0)</f>
        <v>0</v>
      </c>
      <c r="L9" s="38">
        <f>K9*F9</f>
        <v>0</v>
      </c>
      <c r="M9" s="16"/>
      <c r="N9" s="16"/>
    </row>
    <row r="10" spans="1:14" ht="103.5" customHeight="1" x14ac:dyDescent="0.25">
      <c r="A10" s="17">
        <v>2</v>
      </c>
      <c r="B10" s="40" t="s">
        <v>35</v>
      </c>
      <c r="C10" s="41" t="s">
        <v>31</v>
      </c>
      <c r="D10" s="40" t="s">
        <v>30</v>
      </c>
      <c r="E10" s="40" t="s">
        <v>14</v>
      </c>
      <c r="F10" s="42">
        <v>3</v>
      </c>
      <c r="G10" s="15"/>
      <c r="H10" s="15"/>
      <c r="I10" s="36">
        <v>0.19</v>
      </c>
      <c r="J10" s="37">
        <f>H10*I10</f>
        <v>0</v>
      </c>
      <c r="K10" s="37">
        <f>ROUND(H10+J10,0)</f>
        <v>0</v>
      </c>
      <c r="L10" s="38">
        <f>K10*F10</f>
        <v>0</v>
      </c>
      <c r="M10" s="16"/>
      <c r="N10" s="16"/>
    </row>
    <row r="11" spans="1:14" ht="127.5" customHeight="1" x14ac:dyDescent="0.25">
      <c r="A11" s="17">
        <v>3</v>
      </c>
      <c r="B11" s="40" t="s">
        <v>29</v>
      </c>
      <c r="C11" s="41" t="s">
        <v>33</v>
      </c>
      <c r="D11" s="40" t="s">
        <v>32</v>
      </c>
      <c r="E11" s="40" t="s">
        <v>14</v>
      </c>
      <c r="F11" s="42">
        <v>2</v>
      </c>
      <c r="G11" s="39"/>
      <c r="H11" s="39"/>
      <c r="I11" s="36">
        <v>0.19</v>
      </c>
      <c r="J11" s="37">
        <f t="shared" ref="J11" si="0">H11*I11</f>
        <v>0</v>
      </c>
      <c r="K11" s="37">
        <f t="shared" ref="K11" si="1">ROUND(H11+J11,0)</f>
        <v>0</v>
      </c>
      <c r="L11" s="38">
        <f t="shared" ref="L11" si="2">K11*F11</f>
        <v>0</v>
      </c>
      <c r="M11" s="16"/>
      <c r="N11" s="16"/>
    </row>
    <row r="12" spans="1:14" s="3" customFormat="1" ht="12.75" x14ac:dyDescent="0.2">
      <c r="A12" s="46" t="s">
        <v>15</v>
      </c>
      <c r="B12" s="46"/>
      <c r="C12" s="46"/>
      <c r="D12" s="46"/>
      <c r="E12" s="46"/>
      <c r="F12" s="46"/>
      <c r="G12" s="46"/>
      <c r="H12" s="46"/>
      <c r="I12" s="46"/>
      <c r="J12" s="46"/>
      <c r="K12" s="46"/>
      <c r="L12" s="35">
        <f>SUM(L9:L11)</f>
        <v>0</v>
      </c>
    </row>
    <row r="13" spans="1:14" s="3" customFormat="1" ht="12.75" x14ac:dyDescent="0.2">
      <c r="B13" s="12"/>
      <c r="C13" s="13"/>
      <c r="F13" s="14"/>
    </row>
    <row r="14" spans="1:14" s="3" customFormat="1" ht="12.75" x14ac:dyDescent="0.2">
      <c r="B14" s="12"/>
      <c r="C14" s="13"/>
      <c r="F14" s="14"/>
    </row>
    <row r="15" spans="1:14" s="3" customFormat="1" ht="54" customHeight="1" x14ac:dyDescent="0.2">
      <c r="A15" s="47" t="s">
        <v>16</v>
      </c>
      <c r="B15" s="47"/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7"/>
    </row>
    <row r="16" spans="1:14" s="3" customFormat="1" ht="12.75" x14ac:dyDescent="0.2">
      <c r="A16" s="18"/>
      <c r="B16" s="19"/>
      <c r="C16" s="18"/>
      <c r="D16" s="18"/>
      <c r="E16" s="18"/>
      <c r="F16" s="20"/>
      <c r="G16" s="18"/>
      <c r="H16" s="18"/>
      <c r="I16" s="18"/>
      <c r="J16" s="18"/>
      <c r="K16" s="18"/>
      <c r="L16" s="18"/>
      <c r="M16" s="21"/>
      <c r="N16" s="21"/>
    </row>
    <row r="17" spans="1:14" s="3" customFormat="1" ht="12.75" x14ac:dyDescent="0.2">
      <c r="A17" s="18"/>
      <c r="B17" s="19"/>
      <c r="C17" s="18"/>
      <c r="D17" s="18"/>
      <c r="E17" s="18"/>
      <c r="F17" s="20"/>
      <c r="G17" s="18"/>
      <c r="H17" s="18"/>
      <c r="I17" s="18"/>
      <c r="J17" s="22"/>
      <c r="K17" s="22"/>
      <c r="L17" s="22"/>
      <c r="M17" s="21"/>
      <c r="N17" s="21"/>
    </row>
    <row r="18" spans="1:14" s="3" customFormat="1" ht="12.75" x14ac:dyDescent="0.2">
      <c r="A18" s="22"/>
      <c r="B18" s="23"/>
      <c r="C18" s="24"/>
      <c r="D18" s="24"/>
      <c r="E18" s="22"/>
      <c r="F18" s="25"/>
      <c r="G18" s="22"/>
      <c r="H18" s="22"/>
      <c r="I18" s="22"/>
      <c r="J18" s="22"/>
      <c r="K18" s="22"/>
      <c r="L18" s="22"/>
      <c r="M18" s="21"/>
      <c r="N18" s="21"/>
    </row>
    <row r="19" spans="1:14" s="3" customFormat="1" ht="12.75" x14ac:dyDescent="0.2">
      <c r="A19" s="22"/>
      <c r="B19" s="23"/>
      <c r="C19" s="24"/>
      <c r="D19" s="24"/>
      <c r="E19" s="22"/>
      <c r="F19" s="25"/>
      <c r="G19" s="22"/>
      <c r="H19" s="22"/>
      <c r="I19" s="22"/>
      <c r="J19" s="22"/>
      <c r="K19" s="22"/>
      <c r="L19" s="22"/>
      <c r="M19" s="21"/>
      <c r="N19" s="21"/>
    </row>
    <row r="20" spans="1:14" s="3" customFormat="1" ht="12.75" x14ac:dyDescent="0.2">
      <c r="A20" s="22"/>
      <c r="B20" s="26" t="s">
        <v>17</v>
      </c>
      <c r="C20" s="27"/>
      <c r="D20" s="28"/>
      <c r="E20" s="22"/>
      <c r="F20" s="25"/>
      <c r="G20" s="22"/>
      <c r="H20" s="22"/>
      <c r="I20" s="22"/>
      <c r="J20" s="22"/>
      <c r="K20" s="22"/>
      <c r="L20" s="22"/>
      <c r="M20" s="21"/>
      <c r="N20" s="21"/>
    </row>
    <row r="21" spans="1:14" s="3" customFormat="1" ht="24" x14ac:dyDescent="0.2">
      <c r="A21" s="22"/>
      <c r="B21" s="26" t="s">
        <v>18</v>
      </c>
      <c r="C21" s="29"/>
      <c r="D21" s="28"/>
      <c r="E21" s="22"/>
      <c r="F21" s="25"/>
      <c r="G21" s="22"/>
      <c r="H21" s="22"/>
      <c r="I21" s="22"/>
      <c r="J21" s="22"/>
      <c r="K21" s="22"/>
      <c r="L21" s="22"/>
      <c r="M21" s="21"/>
      <c r="N21" s="21"/>
    </row>
    <row r="22" spans="1:14" s="3" customFormat="1" ht="12.75" x14ac:dyDescent="0.2">
      <c r="A22" s="22"/>
      <c r="B22" s="26" t="s">
        <v>19</v>
      </c>
      <c r="C22" s="29"/>
      <c r="D22" s="28"/>
      <c r="E22" s="22"/>
      <c r="F22" s="25"/>
      <c r="G22" s="22"/>
      <c r="H22" s="22"/>
      <c r="I22" s="22"/>
      <c r="J22" s="22"/>
      <c r="K22" s="22"/>
      <c r="L22" s="22"/>
      <c r="M22" s="21"/>
      <c r="N22" s="21"/>
    </row>
    <row r="23" spans="1:14" s="3" customFormat="1" ht="12.75" x14ac:dyDescent="0.2">
      <c r="A23" s="22"/>
      <c r="B23" s="30" t="s">
        <v>20</v>
      </c>
      <c r="C23" s="31"/>
      <c r="D23" s="32"/>
      <c r="E23" s="22"/>
      <c r="F23" s="25"/>
      <c r="G23" s="22"/>
      <c r="H23" s="22"/>
      <c r="I23" s="22"/>
      <c r="J23" s="22"/>
      <c r="K23" s="22"/>
      <c r="L23" s="22"/>
      <c r="M23" s="21"/>
      <c r="N23" s="21"/>
    </row>
    <row r="24" spans="1:14" s="3" customFormat="1" ht="12.75" x14ac:dyDescent="0.2">
      <c r="A24" s="21"/>
      <c r="B24" s="44" t="s">
        <v>27</v>
      </c>
      <c r="C24" s="45"/>
      <c r="D24" s="21"/>
      <c r="E24" s="21"/>
      <c r="F24" s="33"/>
      <c r="G24" s="21"/>
      <c r="H24" s="21"/>
      <c r="I24" s="21"/>
      <c r="J24" s="21"/>
      <c r="K24" s="21"/>
      <c r="L24" s="21"/>
      <c r="M24" s="21"/>
      <c r="N24" s="21"/>
    </row>
    <row r="25" spans="1:14" x14ac:dyDescent="0.25">
      <c r="A25" s="34"/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</row>
    <row r="26" spans="1:14" x14ac:dyDescent="0.25">
      <c r="A26" s="34"/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</row>
    <row r="27" spans="1:14" x14ac:dyDescent="0.25">
      <c r="A27" s="34"/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</row>
    <row r="28" spans="1:14" x14ac:dyDescent="0.25">
      <c r="A28" s="34"/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</row>
    <row r="29" spans="1:14" x14ac:dyDescent="0.25">
      <c r="A29" s="34"/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</row>
    <row r="30" spans="1:14" x14ac:dyDescent="0.25">
      <c r="A30" s="34"/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</row>
    <row r="31" spans="1:14" x14ac:dyDescent="0.25">
      <c r="A31" s="34"/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</row>
    <row r="32" spans="1:14" x14ac:dyDescent="0.25">
      <c r="A32" s="34"/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</row>
    <row r="33" spans="1:14" x14ac:dyDescent="0.25">
      <c r="A33" s="34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</row>
    <row r="34" spans="1:14" x14ac:dyDescent="0.25">
      <c r="A34" s="34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</row>
  </sheetData>
  <sheetProtection formatColumns="0" formatRows="0"/>
  <mergeCells count="7">
    <mergeCell ref="A12:K12"/>
    <mergeCell ref="A15:N15"/>
    <mergeCell ref="A1:N1"/>
    <mergeCell ref="A2:N2"/>
    <mergeCell ref="A3:N3"/>
    <mergeCell ref="A4:N4"/>
    <mergeCell ref="A6:B6"/>
  </mergeCells>
  <pageMargins left="0.7" right="0.7" top="0.75" bottom="0.75" header="0.3" footer="0.3"/>
  <pageSetup paperSize="9" scale="4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ITEM 4 - TECNOLOGIA QUIMICA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Yudy  Alexandra  Garcia</dc:creator>
  <cp:lastModifiedBy>Usuario UTP</cp:lastModifiedBy>
  <cp:lastPrinted>2025-11-24T17:57:41Z</cp:lastPrinted>
  <dcterms:created xsi:type="dcterms:W3CDTF">2025-11-20T15:18:08Z</dcterms:created>
  <dcterms:modified xsi:type="dcterms:W3CDTF">2026-05-05T16:02:01Z</dcterms:modified>
</cp:coreProperties>
</file>