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 s="1"/>
  <c r="J9" i="1"/>
  <c r="L8" i="1" l="1"/>
  <c r="M8" i="1" s="1"/>
  <c r="M10" i="1" s="1"/>
  <c r="J8" i="1"/>
</calcChain>
</file>

<file path=xl/sharedStrings.xml><?xml version="1.0" encoding="utf-8"?>
<sst xmlns="http://schemas.openxmlformats.org/spreadsheetml/2006/main" count="36" uniqueCount="34">
  <si>
    <t xml:space="preserve">NOMBRE ELEMENTO </t>
  </si>
  <si>
    <t xml:space="preserve">ESPECIFICACION </t>
  </si>
  <si>
    <t xml:space="preserve">UNIDAD DE MEDIDA </t>
  </si>
  <si>
    <t xml:space="preserve">CANTIDAD </t>
  </si>
  <si>
    <t>Unidad</t>
  </si>
  <si>
    <t>ÍTEM</t>
  </si>
  <si>
    <t>SUBÍTEM</t>
  </si>
  <si>
    <t>MARCA</t>
  </si>
  <si>
    <t>MARCA/MODELO/REFERENCIA (Ofertado)</t>
  </si>
  <si>
    <t xml:space="preserve">VALOR UNITARIO 
SIN IVA
</t>
  </si>
  <si>
    <t xml:space="preserve">VALOR TOTAL 
SIN IVA
</t>
  </si>
  <si>
    <t>PORCENTAJE IVA 
( % )</t>
  </si>
  <si>
    <t>VALOR  UNITARIO CON IVA</t>
  </si>
  <si>
    <t xml:space="preserve">VALOR TOTAL CON IVA INCLUIDO 
</t>
  </si>
  <si>
    <t>TIEMPO DE ENTREGA</t>
  </si>
  <si>
    <t xml:space="preserve">GARANTÍA </t>
  </si>
  <si>
    <t>CÓDIGO CPC DANE</t>
  </si>
  <si>
    <t>OBSERVACIONES:</t>
  </si>
  <si>
    <t>NOMBRE EMPRESA</t>
  </si>
  <si>
    <t>NIT</t>
  </si>
  <si>
    <t>NOMBRE REPRESENTANTE LEGAL</t>
  </si>
  <si>
    <t xml:space="preserve">FIRMA </t>
  </si>
  <si>
    <t>FECHA</t>
  </si>
  <si>
    <t>TOTAL OFERTA ÍTEM 1</t>
  </si>
  <si>
    <t>UNIVERSIDAD TECNOLÓGICA DE PEREIRA</t>
  </si>
  <si>
    <t xml:space="preserve"> BIENES Y SUMINISTROS</t>
  </si>
  <si>
    <t xml:space="preserve">ANEXO 1 - ÍTEM 1 "ESPECIFICACIONES TÉCNICAS Y PRESENTACIÓN DE OFERTA" </t>
  </si>
  <si>
    <t>INVITACIÓN PÚBICA BS - 51 DE 2022</t>
  </si>
  <si>
    <t>Multiproduct Calibrator</t>
  </si>
  <si>
    <t>4015-SYSMultiproduct Calibrator (15 ppm)Incluye las opciones: PWRSINE, PRT, SIMRC, EA001A y Certificado de calibracion acreditado ISO/IEC/17025</t>
  </si>
  <si>
    <t>TRANSMILLE</t>
  </si>
  <si>
    <t>Precision Lead Set</t>
  </si>
  <si>
    <t>4000LEAD Precision Lead Set</t>
  </si>
  <si>
    <t>“COMPRA DE CALIBRADOR MULTIFUNCIÓN PARA EL LABORATORIO DE METROLOGÍA DE VARIABLES ELÉCTRICAS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</si>
</sst>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ont="1"/>
    <xf numFmtId="9" fontId="3" fillId="0" borderId="0" xfId="2" applyFont="1" applyFill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4" fontId="1" fillId="0" borderId="2" xfId="1" applyFont="1" applyBorder="1" applyAlignment="1">
      <alignment horizontal="center" vertical="center" wrapText="1"/>
    </xf>
    <xf numFmtId="9" fontId="1" fillId="0" borderId="2" xfId="2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44" fontId="2" fillId="0" borderId="14" xfId="0" applyNumberFormat="1" applyFont="1" applyBorder="1"/>
    <xf numFmtId="0" fontId="0" fillId="0" borderId="8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  <xf numFmtId="0" fontId="6" fillId="0" borderId="11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1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">
    <cellStyle name="Excel Built-in Normal" xf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="90" zoomScaleNormal="90" workbookViewId="0">
      <selection activeCell="M8" sqref="M8"/>
    </sheetView>
  </sheetViews>
  <sheetFormatPr baseColWidth="10" defaultColWidth="9.140625" defaultRowHeight="15" x14ac:dyDescent="0.25"/>
  <cols>
    <col min="2" max="2" width="9" bestFit="1" customWidth="1"/>
    <col min="3" max="3" width="15.85546875" customWidth="1"/>
    <col min="4" max="4" width="39.7109375" customWidth="1"/>
    <col min="5" max="5" width="11.42578125" customWidth="1"/>
    <col min="6" max="6" width="10.28515625" customWidth="1"/>
    <col min="8" max="8" width="22.7109375" customWidth="1"/>
    <col min="9" max="9" width="13.42578125" customWidth="1"/>
    <col min="11" max="11" width="14" bestFit="1" customWidth="1"/>
    <col min="12" max="12" width="18.28515625" bestFit="1" customWidth="1"/>
    <col min="13" max="13" width="21.42578125" customWidth="1"/>
    <col min="14" max="15" width="13.140625" customWidth="1"/>
    <col min="16" max="16" width="13" customWidth="1"/>
  </cols>
  <sheetData>
    <row r="1" spans="1:16" ht="15" customHeight="1" x14ac:dyDescent="0.25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15" customHeight="1" x14ac:dyDescent="0.25">
      <c r="A2" s="17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16" ht="15" customHeight="1" x14ac:dyDescent="0.25">
      <c r="A3" s="20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6" ht="15" customHeight="1" x14ac:dyDescent="0.25">
      <c r="A4" s="20" t="s">
        <v>33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</row>
    <row r="5" spans="1:16" ht="15" customHeight="1" x14ac:dyDescent="0.25">
      <c r="A5" s="23" t="s">
        <v>26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7" spans="1:16" ht="60" x14ac:dyDescent="0.25">
      <c r="A7" s="2" t="s">
        <v>5</v>
      </c>
      <c r="B7" s="2" t="s">
        <v>6</v>
      </c>
      <c r="C7" s="2" t="s">
        <v>0</v>
      </c>
      <c r="D7" s="2" t="s">
        <v>1</v>
      </c>
      <c r="E7" s="2" t="s">
        <v>7</v>
      </c>
      <c r="F7" s="2" t="s">
        <v>2</v>
      </c>
      <c r="G7" s="2" t="s">
        <v>3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  <c r="P7" s="2" t="s">
        <v>16</v>
      </c>
    </row>
    <row r="8" spans="1:16" ht="63.75" customHeight="1" x14ac:dyDescent="0.25">
      <c r="A8" s="32">
        <v>1</v>
      </c>
      <c r="B8" s="7">
        <v>1</v>
      </c>
      <c r="C8" s="6" t="s">
        <v>28</v>
      </c>
      <c r="D8" s="6" t="s">
        <v>29</v>
      </c>
      <c r="E8" s="6" t="s">
        <v>30</v>
      </c>
      <c r="F8" s="6" t="s">
        <v>4</v>
      </c>
      <c r="G8" s="6">
        <v>1</v>
      </c>
      <c r="H8" s="8"/>
      <c r="I8" s="10"/>
      <c r="J8" s="10">
        <f>ROUND(G8*I8,0)</f>
        <v>0</v>
      </c>
      <c r="K8" s="9">
        <v>0.19</v>
      </c>
      <c r="L8" s="8">
        <f>ROUND(I8*K8,0)</f>
        <v>0</v>
      </c>
      <c r="M8" s="10">
        <f>ROUND(G8*L8,0)</f>
        <v>0</v>
      </c>
      <c r="N8" s="1"/>
      <c r="O8" s="1"/>
      <c r="P8" s="1">
        <v>4825399</v>
      </c>
    </row>
    <row r="9" spans="1:16" ht="63.75" customHeight="1" thickBot="1" x14ac:dyDescent="0.3">
      <c r="A9" s="33"/>
      <c r="B9" s="7">
        <v>2</v>
      </c>
      <c r="C9" s="6" t="s">
        <v>31</v>
      </c>
      <c r="D9" s="6" t="s">
        <v>32</v>
      </c>
      <c r="E9" s="6" t="s">
        <v>30</v>
      </c>
      <c r="F9" s="6" t="s">
        <v>4</v>
      </c>
      <c r="G9" s="6">
        <v>1</v>
      </c>
      <c r="H9" s="8"/>
      <c r="I9" s="10"/>
      <c r="J9" s="10">
        <f>ROUND(G9*I9,0)</f>
        <v>0</v>
      </c>
      <c r="K9" s="9">
        <v>0.19</v>
      </c>
      <c r="L9" s="8">
        <f>ROUND(I9*K9,0)</f>
        <v>0</v>
      </c>
      <c r="M9" s="10">
        <f>ROUND(G9*L9,0)</f>
        <v>0</v>
      </c>
      <c r="N9" s="1"/>
      <c r="O9" s="1"/>
      <c r="P9" s="1">
        <v>4825399</v>
      </c>
    </row>
    <row r="10" spans="1:16" ht="15.75" thickBot="1" x14ac:dyDescent="0.3">
      <c r="A10" s="29" t="s">
        <v>23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11">
        <f>M8</f>
        <v>0</v>
      </c>
    </row>
    <row r="11" spans="1:16" ht="15.75" thickBot="1" x14ac:dyDescent="0.3"/>
    <row r="12" spans="1:16" ht="51" customHeight="1" thickBot="1" x14ac:dyDescent="0.3">
      <c r="A12" s="13" t="s">
        <v>17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</row>
    <row r="13" spans="1:1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6" x14ac:dyDescent="0.25">
      <c r="A14" s="16" t="s">
        <v>18</v>
      </c>
      <c r="B14" s="16"/>
      <c r="C14" s="12"/>
      <c r="D14" s="12"/>
      <c r="E14" s="4"/>
      <c r="F14" s="4"/>
      <c r="G14" s="4"/>
      <c r="H14" s="4"/>
      <c r="I14" s="4"/>
      <c r="J14" s="4"/>
      <c r="K14" s="4"/>
      <c r="L14" s="4"/>
    </row>
    <row r="15" spans="1:16" x14ac:dyDescent="0.25">
      <c r="A15" s="16" t="s">
        <v>19</v>
      </c>
      <c r="B15" s="16"/>
      <c r="C15" s="12"/>
      <c r="D15" s="12"/>
      <c r="E15" s="4"/>
      <c r="F15" s="4"/>
      <c r="G15" s="4"/>
      <c r="H15" s="4"/>
      <c r="I15" s="4"/>
      <c r="J15" s="4"/>
      <c r="K15" s="4"/>
      <c r="L15" s="4"/>
    </row>
    <row r="16" spans="1:16" x14ac:dyDescent="0.25">
      <c r="A16" s="16" t="s">
        <v>20</v>
      </c>
      <c r="B16" s="16"/>
      <c r="C16" s="12"/>
      <c r="D16" s="12"/>
      <c r="E16" s="4"/>
      <c r="F16" s="4"/>
      <c r="G16" s="4"/>
      <c r="H16" s="4"/>
      <c r="I16" s="4"/>
      <c r="J16" s="4"/>
      <c r="K16" s="4"/>
      <c r="L16" s="4"/>
    </row>
    <row r="17" spans="1:12" x14ac:dyDescent="0.25">
      <c r="A17" s="16" t="s">
        <v>21</v>
      </c>
      <c r="B17" s="16"/>
      <c r="C17" s="12"/>
      <c r="D17" s="12"/>
      <c r="E17" s="4"/>
      <c r="F17" s="4"/>
      <c r="G17" s="4"/>
      <c r="H17" s="4"/>
      <c r="I17" s="4"/>
      <c r="J17" s="4"/>
      <c r="K17" s="4"/>
      <c r="L17" s="4"/>
    </row>
    <row r="18" spans="1:12" x14ac:dyDescent="0.25">
      <c r="A18" s="16" t="s">
        <v>22</v>
      </c>
      <c r="B18" s="16"/>
      <c r="C18" s="12"/>
      <c r="D18" s="12"/>
      <c r="E18" s="4"/>
      <c r="F18" s="4"/>
      <c r="G18" s="4"/>
      <c r="H18" s="4"/>
      <c r="I18" s="4"/>
      <c r="J18" s="4"/>
      <c r="K18" s="4"/>
      <c r="L18" s="4"/>
    </row>
    <row r="29" spans="1:12" x14ac:dyDescent="0.25">
      <c r="A29" s="5">
        <v>0.05</v>
      </c>
    </row>
    <row r="30" spans="1:12" x14ac:dyDescent="0.25">
      <c r="A30" s="5">
        <v>0.1</v>
      </c>
    </row>
    <row r="31" spans="1:12" x14ac:dyDescent="0.25">
      <c r="A31" s="5">
        <v>0.19</v>
      </c>
    </row>
  </sheetData>
  <mergeCells count="18">
    <mergeCell ref="A1:P1"/>
    <mergeCell ref="A14:B14"/>
    <mergeCell ref="A15:B15"/>
    <mergeCell ref="A16:B16"/>
    <mergeCell ref="A17:B17"/>
    <mergeCell ref="C14:D14"/>
    <mergeCell ref="C15:D15"/>
    <mergeCell ref="C16:D16"/>
    <mergeCell ref="C17:D17"/>
    <mergeCell ref="A10:L10"/>
    <mergeCell ref="A8:A9"/>
    <mergeCell ref="C18:D18"/>
    <mergeCell ref="A12:P12"/>
    <mergeCell ref="A18:B18"/>
    <mergeCell ref="A2:P2"/>
    <mergeCell ref="A3:P3"/>
    <mergeCell ref="A4:P4"/>
    <mergeCell ref="A5:P5"/>
  </mergeCells>
  <dataValidations count="1">
    <dataValidation type="list" allowBlank="1" showInputMessage="1" showErrorMessage="1" sqref="K8:K9">
      <formula1>$A$29:$A$31</formula1>
    </dataValidation>
  </dataValidations>
  <pageMargins left="0.7" right="0.7" top="0.75" bottom="0.75" header="0.3" footer="0.3"/>
  <pageSetup scale="5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2022-11-10T20:21:36Z</dcterms:modified>
</cp:coreProperties>
</file>