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SWITCHES DE RED\ANEXOS\"/>
    </mc:Choice>
  </mc:AlternateContent>
  <bookViews>
    <workbookView xWindow="0" yWindow="0" windowWidth="28800" windowHeight="11100"/>
  </bookViews>
  <sheets>
    <sheet name="ANEXO 1 modificado" sheetId="2" r:id="rId1"/>
  </sheets>
  <definedNames>
    <definedName name="_xlnm._FilterDatabase" localSheetId="0" hidden="1">'ANEXO 1 modificado'!$A$8:$N$17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J16" i="2" l="1"/>
  <c r="K16" i="2"/>
  <c r="L16" i="2" s="1"/>
  <c r="J10" i="2" l="1"/>
  <c r="K10" i="2" s="1"/>
  <c r="L10" i="2" s="1"/>
  <c r="J11" i="2"/>
  <c r="K11" i="2"/>
  <c r="L11" i="2"/>
  <c r="J12" i="2"/>
  <c r="K12" i="2"/>
  <c r="L12" i="2" s="1"/>
  <c r="J13" i="2"/>
  <c r="K13" i="2" s="1"/>
  <c r="L13" i="2" s="1"/>
  <c r="J14" i="2"/>
  <c r="K14" i="2"/>
  <c r="L14" i="2"/>
  <c r="J15" i="2"/>
  <c r="K15" i="2"/>
  <c r="L15" i="2"/>
  <c r="K9" i="2"/>
  <c r="L9" i="2" s="1"/>
  <c r="J9" i="2"/>
</calcChain>
</file>

<file path=xl/sharedStrings.xml><?xml version="1.0" encoding="utf-8"?>
<sst xmlns="http://schemas.openxmlformats.org/spreadsheetml/2006/main" count="55" uniqueCount="43">
  <si>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</si>
  <si>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</si>
  <si>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</si>
  <si>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</si>
  <si>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</si>
  <si>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</si>
  <si>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</si>
  <si>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</si>
  <si>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</si>
  <si>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</si>
  <si>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</si>
  <si>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</si>
  <si>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</si>
  <si>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</si>
  <si>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</si>
  <si>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</si>
  <si>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</si>
  <si>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</si>
  <si>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</si>
  <si>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</si>
  <si>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</si>
  <si>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</si>
  <si>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INVITACIÓN PÚBLICA  BS 09 DE 2023</t>
  </si>
  <si>
    <t>COMPRA DE DIPOSITIVOS Y LICENCIAS PARA CONECTIVIDAD, CABLEADO ESTRUCTURADO Y SWITCHES</t>
  </si>
  <si>
    <t>Switch De Red</t>
  </si>
  <si>
    <t>Switche HPE 5710 24XGT 6QSFP+/2QSFP28 Switch, CANTIDAD 1, extension de garantia a 3 anos DESCRIPCION Aruba 3Y FC NBD OS FF 571024 SVC [for JL689A] CANTIDAD 1, HPE 5710 450W FB AC PSU, CANTIDAD 2, HPE X721 FB Fan Tray, CANTIDAD 4, HPE X130 10G SFP+ LC LR Transceiver, CANTIDAD 2, HPE QSFP/SFP+ Adapter Kit, CANTIDAD 1, PATCH CORD F.O DUPLEX SM9/125 3MM 100 MT LC/LC, CANTIDAD 1, INCLUDED: Power Cord - U.S. localization, CANTIDAD 2.</t>
  </si>
  <si>
    <t>HP</t>
  </si>
  <si>
    <t>Access Points</t>
  </si>
  <si>
    <t>-</t>
  </si>
  <si>
    <t>Transceiver Aruba</t>
  </si>
  <si>
    <t>Transceiver Aruba 10G SFP+ LC LR 10km SMF.</t>
  </si>
  <si>
    <t>Cable Dac Para Conexion Entre Switches</t>
  </si>
  <si>
    <t>Aruba 10G SFP + to SFP+ 3m DAC Cable (J9283D)</t>
  </si>
  <si>
    <t>Patch Cord 1.5m Rj45 Cat 6a Commscope</t>
  </si>
  <si>
    <t>Patch Cord RJ45 4P 1.5m Gris Categoria 6A Commscope</t>
  </si>
  <si>
    <t>Switch JL679A Aruba 6100 12G CL4 2SFP. Incluye cable de poder.</t>
  </si>
  <si>
    <t>Licenciamientos</t>
  </si>
  <si>
    <t xml:space="preserve">Cantidad 29 Licencias de: 
JW472AAE Aruba LIC-AP Controller per AP Capacity License E-LTU
H2YU4E Aruba 3Y FC SW Cntrl per AP Cpty E-L SVC [for JW472AAE]
JW473AAE Aruba LIC-PEF Controller Policy Enforcement Firewall Per AP License E-LTU
H2XX4E Aruba 3Y FC SW Lic PEF Cntlr SVC [for JW473AAE]
Cantidad 43 Licencias de:
JW546AAE Aruba LIC-AW Aruba Airwave with RAPIDS and VisualRF 1 Device License E-LTU
H2YV4E Aruba 3Y FC SW AW 1 Dev E-L SVC [for JW546AAE]
</t>
  </si>
  <si>
    <t xml:space="preserve">Access Point Aruba AP-535 (RW) Unified AP incluye para cada AP: R3J18A AP-MNT-D AP mount bracket individual D solid </t>
  </si>
  <si>
    <t>Dispositivo R8Q70A ARUBA 6200M 48G PoE 4SFP + 740W, fuente de alimentacion AC Aruba X372 54VDC 1050W, Cable de poder.</t>
  </si>
  <si>
    <t>Switch Aruba 48g Class4. Incluye Accesorios Para Correcta Instalación Y Funcionamiento.</t>
  </si>
  <si>
    <t>Switch Aruba 12 Puertos. Incluye Accesorios Para Correcta Instalación Y Funcionamiento.</t>
  </si>
  <si>
    <t>ANEXO 1 DEFINITIVO  -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</si>
</sst>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2" fontId="8" fillId="0" borderId="4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/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4" xfId="0" applyFont="1" applyBorder="1" applyAlignment="1">
      <alignment horizontal="center" vertical="center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D1" workbookViewId="0">
      <selection activeCell="L17" sqref="L17"/>
    </sheetView>
  </sheetViews>
  <sheetFormatPr baseColWidth="10" defaultColWidth="11.42578125" defaultRowHeight="12.75" x14ac:dyDescent="0.2"/>
  <cols>
    <col min="1" max="1" width="4.7109375" style="1" bestFit="1" customWidth="1"/>
    <col min="2" max="2" width="19.140625" style="29" customWidth="1"/>
    <col min="3" max="3" width="63.85546875" style="22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2.75" customHeight="1" x14ac:dyDescent="0.2">
      <c r="A3" s="44" t="s">
        <v>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">
      <c r="A4" s="44" t="s">
        <v>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">
      <c r="A5" s="2"/>
      <c r="B5" s="23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44"/>
      <c r="B6" s="44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2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21</v>
      </c>
      <c r="B8" s="5" t="s">
        <v>1</v>
      </c>
      <c r="C8" s="5" t="s">
        <v>2</v>
      </c>
      <c r="D8" s="5" t="s">
        <v>4</v>
      </c>
      <c r="E8" s="5" t="s">
        <v>3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89.25" x14ac:dyDescent="0.2">
      <c r="A9" s="9">
        <v>1</v>
      </c>
      <c r="B9" s="31" t="s">
        <v>24</v>
      </c>
      <c r="C9" s="32" t="s">
        <v>25</v>
      </c>
      <c r="D9" s="33" t="s">
        <v>26</v>
      </c>
      <c r="E9" s="9" t="s">
        <v>14</v>
      </c>
      <c r="F9" s="34">
        <v>1</v>
      </c>
      <c r="G9" s="10"/>
      <c r="H9" s="11"/>
      <c r="I9" s="12"/>
      <c r="J9" s="11">
        <f>H9*I9</f>
        <v>0</v>
      </c>
      <c r="K9" s="11">
        <f>ROUND(H9+J9,0)</f>
        <v>0</v>
      </c>
      <c r="L9" s="11">
        <f>K9*F9</f>
        <v>0</v>
      </c>
      <c r="M9" s="13"/>
      <c r="N9" s="13"/>
    </row>
    <row r="10" spans="1:14" ht="138" customHeight="1" x14ac:dyDescent="0.2">
      <c r="A10" s="9">
        <v>2</v>
      </c>
      <c r="B10" s="31" t="s">
        <v>27</v>
      </c>
      <c r="C10" s="32" t="s">
        <v>38</v>
      </c>
      <c r="D10" s="33" t="s">
        <v>28</v>
      </c>
      <c r="E10" s="9" t="s">
        <v>14</v>
      </c>
      <c r="F10" s="34">
        <v>29</v>
      </c>
      <c r="G10" s="10"/>
      <c r="H10" s="11"/>
      <c r="I10" s="12"/>
      <c r="J10" s="11">
        <f t="shared" ref="J10:J15" si="0">H10*I10</f>
        <v>0</v>
      </c>
      <c r="K10" s="11">
        <f t="shared" ref="K10:K15" si="1">ROUND(H10+J10,0)</f>
        <v>0</v>
      </c>
      <c r="L10" s="11">
        <f t="shared" ref="L10:L15" si="2">K10*F10</f>
        <v>0</v>
      </c>
      <c r="M10" s="13"/>
      <c r="N10" s="13"/>
    </row>
    <row r="11" spans="1:14" ht="28.5" customHeight="1" x14ac:dyDescent="0.2">
      <c r="A11" s="9">
        <v>3</v>
      </c>
      <c r="B11" s="31" t="s">
        <v>29</v>
      </c>
      <c r="C11" s="32" t="s">
        <v>30</v>
      </c>
      <c r="D11" s="33" t="s">
        <v>28</v>
      </c>
      <c r="E11" s="9" t="s">
        <v>14</v>
      </c>
      <c r="F11" s="34">
        <v>5</v>
      </c>
      <c r="G11" s="10"/>
      <c r="H11" s="11"/>
      <c r="I11" s="12"/>
      <c r="J11" s="11">
        <f t="shared" si="0"/>
        <v>0</v>
      </c>
      <c r="K11" s="11">
        <f t="shared" si="1"/>
        <v>0</v>
      </c>
      <c r="L11" s="11">
        <f t="shared" si="2"/>
        <v>0</v>
      </c>
      <c r="M11" s="13"/>
      <c r="N11" s="13"/>
    </row>
    <row r="12" spans="1:14" ht="38.25" x14ac:dyDescent="0.2">
      <c r="A12" s="9">
        <v>4</v>
      </c>
      <c r="B12" s="31" t="s">
        <v>31</v>
      </c>
      <c r="C12" s="32" t="s">
        <v>32</v>
      </c>
      <c r="D12" s="33" t="s">
        <v>28</v>
      </c>
      <c r="E12" s="9" t="s">
        <v>14</v>
      </c>
      <c r="F12" s="34">
        <v>3</v>
      </c>
      <c r="G12" s="10"/>
      <c r="H12" s="11"/>
      <c r="I12" s="12"/>
      <c r="J12" s="11">
        <f t="shared" si="0"/>
        <v>0</v>
      </c>
      <c r="K12" s="11">
        <f t="shared" si="1"/>
        <v>0</v>
      </c>
      <c r="L12" s="11">
        <f t="shared" si="2"/>
        <v>0</v>
      </c>
      <c r="M12" s="13"/>
      <c r="N12" s="13"/>
    </row>
    <row r="13" spans="1:14" ht="79.5" customHeight="1" x14ac:dyDescent="0.2">
      <c r="A13" s="9">
        <v>5</v>
      </c>
      <c r="B13" s="31" t="s">
        <v>40</v>
      </c>
      <c r="C13" s="35" t="s">
        <v>39</v>
      </c>
      <c r="D13" s="33" t="s">
        <v>28</v>
      </c>
      <c r="E13" s="9" t="s">
        <v>14</v>
      </c>
      <c r="F13" s="34">
        <v>10</v>
      </c>
      <c r="G13" s="10"/>
      <c r="H13" s="11"/>
      <c r="I13" s="12"/>
      <c r="J13" s="11">
        <f t="shared" si="0"/>
        <v>0</v>
      </c>
      <c r="K13" s="11">
        <f t="shared" si="1"/>
        <v>0</v>
      </c>
      <c r="L13" s="11">
        <f t="shared" si="2"/>
        <v>0</v>
      </c>
      <c r="M13" s="13"/>
      <c r="N13" s="13"/>
    </row>
    <row r="14" spans="1:14" ht="77.25" customHeight="1" x14ac:dyDescent="0.2">
      <c r="A14" s="9">
        <v>6</v>
      </c>
      <c r="B14" s="31" t="s">
        <v>41</v>
      </c>
      <c r="C14" s="36" t="s">
        <v>35</v>
      </c>
      <c r="D14" s="33" t="s">
        <v>28</v>
      </c>
      <c r="E14" s="9" t="s">
        <v>14</v>
      </c>
      <c r="F14" s="34">
        <v>4</v>
      </c>
      <c r="G14" s="10"/>
      <c r="H14" s="11"/>
      <c r="I14" s="12"/>
      <c r="J14" s="11">
        <f t="shared" si="0"/>
        <v>0</v>
      </c>
      <c r="K14" s="11">
        <f t="shared" si="1"/>
        <v>0</v>
      </c>
      <c r="L14" s="11">
        <f t="shared" si="2"/>
        <v>0</v>
      </c>
      <c r="M14" s="13"/>
      <c r="N14" s="13"/>
    </row>
    <row r="15" spans="1:14" ht="39" customHeight="1" x14ac:dyDescent="0.2">
      <c r="A15" s="9">
        <v>7</v>
      </c>
      <c r="B15" s="31" t="s">
        <v>33</v>
      </c>
      <c r="C15" s="32" t="s">
        <v>34</v>
      </c>
      <c r="D15" s="33" t="s">
        <v>28</v>
      </c>
      <c r="E15" s="9" t="s">
        <v>14</v>
      </c>
      <c r="F15" s="34">
        <v>223</v>
      </c>
      <c r="G15" s="10"/>
      <c r="H15" s="11"/>
      <c r="I15" s="12"/>
      <c r="J15" s="11">
        <f t="shared" si="0"/>
        <v>0</v>
      </c>
      <c r="K15" s="11">
        <f t="shared" si="1"/>
        <v>0</v>
      </c>
      <c r="L15" s="11">
        <f t="shared" si="2"/>
        <v>0</v>
      </c>
      <c r="M15" s="13"/>
      <c r="N15" s="13"/>
    </row>
    <row r="16" spans="1:14" ht="140.25" x14ac:dyDescent="0.2">
      <c r="A16" s="39">
        <v>8</v>
      </c>
      <c r="B16" s="37" t="s">
        <v>36</v>
      </c>
      <c r="C16" s="37" t="s">
        <v>37</v>
      </c>
      <c r="D16" s="38"/>
      <c r="E16" s="39" t="s">
        <v>14</v>
      </c>
      <c r="F16" s="39">
        <v>1</v>
      </c>
      <c r="G16" s="40"/>
      <c r="H16" s="11"/>
      <c r="I16" s="12"/>
      <c r="J16" s="11">
        <f t="shared" ref="J16" si="3">H16*I16</f>
        <v>0</v>
      </c>
      <c r="K16" s="11">
        <f t="shared" ref="K16" si="4">ROUND(H16+J16,0)</f>
        <v>0</v>
      </c>
      <c r="L16" s="11">
        <f t="shared" ref="L16" si="5">K16*F16</f>
        <v>0</v>
      </c>
      <c r="M16" s="41"/>
      <c r="N16" s="41"/>
    </row>
    <row r="17" spans="1:12" s="14" customFormat="1" ht="27.75" customHeight="1" x14ac:dyDescent="0.25">
      <c r="A17" s="45" t="s">
        <v>15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30">
        <f>SUM(L9:L16)</f>
        <v>0</v>
      </c>
    </row>
    <row r="18" spans="1:12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48" customHeight="1" x14ac:dyDescent="0.2">
      <c r="A19" s="43" t="s">
        <v>16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x14ac:dyDescent="0.2">
      <c r="A20" s="15"/>
      <c r="B20" s="2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x14ac:dyDescent="0.2">
      <c r="A21" s="15"/>
      <c r="B21" s="25"/>
      <c r="C21" s="15"/>
      <c r="D21" s="15"/>
      <c r="E21" s="15"/>
      <c r="F21" s="15"/>
      <c r="G21" s="15"/>
      <c r="H21" s="15"/>
      <c r="I21" s="15"/>
      <c r="J21" s="16"/>
      <c r="K21" s="16"/>
      <c r="L21" s="16"/>
    </row>
    <row r="22" spans="1:12" x14ac:dyDescent="0.2">
      <c r="A22" s="16"/>
      <c r="B22" s="26"/>
      <c r="C22" s="17"/>
      <c r="D22" s="16"/>
      <c r="E22" s="16"/>
      <c r="F22" s="16"/>
      <c r="G22" s="16"/>
      <c r="H22" s="16"/>
      <c r="I22" s="16"/>
      <c r="J22" s="16"/>
      <c r="K22" s="16"/>
      <c r="L22" s="16"/>
    </row>
    <row r="23" spans="1:12" x14ac:dyDescent="0.2">
      <c r="A23" s="16"/>
      <c r="B23" s="26"/>
      <c r="C23" s="17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25.5" customHeight="1" x14ac:dyDescent="0.2">
      <c r="A24" s="16"/>
      <c r="B24" s="27" t="s">
        <v>17</v>
      </c>
      <c r="C24" s="18"/>
      <c r="D24" s="16"/>
      <c r="E24" s="16"/>
      <c r="F24" s="16"/>
      <c r="G24" s="16"/>
      <c r="H24" s="16"/>
      <c r="I24" s="16"/>
      <c r="J24" s="16"/>
      <c r="K24" s="16"/>
      <c r="L24" s="16"/>
    </row>
    <row r="25" spans="1:12" ht="30" customHeight="1" x14ac:dyDescent="0.2">
      <c r="A25" s="16"/>
      <c r="B25" s="27" t="s">
        <v>18</v>
      </c>
      <c r="C25" s="19"/>
      <c r="D25" s="16"/>
      <c r="E25" s="16"/>
      <c r="F25" s="16"/>
      <c r="G25" s="16"/>
      <c r="H25" s="16"/>
      <c r="I25" s="16"/>
      <c r="J25" s="16"/>
      <c r="K25" s="16"/>
      <c r="L25" s="16"/>
    </row>
    <row r="26" spans="1:12" ht="31.5" customHeight="1" x14ac:dyDescent="0.2">
      <c r="A26" s="16"/>
      <c r="B26" s="27" t="s">
        <v>19</v>
      </c>
      <c r="C26" s="19"/>
      <c r="D26" s="16"/>
      <c r="E26" s="16"/>
      <c r="F26" s="16"/>
      <c r="G26" s="16"/>
      <c r="H26" s="16"/>
      <c r="I26" s="16"/>
      <c r="J26" s="16"/>
      <c r="K26" s="16"/>
      <c r="L26" s="16"/>
    </row>
    <row r="27" spans="1:12" ht="32.25" customHeight="1" x14ac:dyDescent="0.2">
      <c r="A27" s="16"/>
      <c r="B27" s="28" t="s">
        <v>20</v>
      </c>
      <c r="C27" s="20"/>
      <c r="D27" s="16"/>
      <c r="E27" s="16"/>
      <c r="F27" s="16"/>
      <c r="G27" s="16"/>
      <c r="H27" s="16"/>
      <c r="I27" s="16"/>
      <c r="J27" s="16"/>
      <c r="K27" s="16"/>
      <c r="L27" s="16"/>
    </row>
    <row r="28" spans="1:12" x14ac:dyDescent="0.2">
      <c r="A28" s="16"/>
      <c r="B28" s="24"/>
      <c r="C28" s="4"/>
      <c r="D28" s="16"/>
      <c r="E28" s="16"/>
      <c r="F28" s="16"/>
      <c r="G28" s="16"/>
      <c r="H28" s="16"/>
      <c r="I28" s="16"/>
      <c r="J28" s="16"/>
      <c r="K28" s="16"/>
      <c r="L28" s="16"/>
    </row>
    <row r="37" spans="1:14" x14ac:dyDescent="0.2">
      <c r="A37" s="21">
        <v>0</v>
      </c>
    </row>
    <row r="38" spans="1:14" s="29" customFormat="1" x14ac:dyDescent="0.2">
      <c r="A38" s="21">
        <v>0.05</v>
      </c>
      <c r="C38" s="2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s="29" customFormat="1" x14ac:dyDescent="0.2">
      <c r="A39" s="21">
        <v>0.1</v>
      </c>
      <c r="C39" s="2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s="29" customFormat="1" x14ac:dyDescent="0.2">
      <c r="A40" s="21">
        <v>0.19</v>
      </c>
      <c r="C40" s="2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8">
    <mergeCell ref="A18:L18"/>
    <mergeCell ref="A19:L19"/>
    <mergeCell ref="A1:N1"/>
    <mergeCell ref="A2:N2"/>
    <mergeCell ref="A3:N3"/>
    <mergeCell ref="A4:N4"/>
    <mergeCell ref="A6:B6"/>
    <mergeCell ref="A17:K17"/>
  </mergeCells>
  <dataValidations count="1">
    <dataValidation type="list" allowBlank="1" showInputMessage="1" showErrorMessage="1" sqref="I9:I16">
      <formula1>$A$37:$A$40</formula1>
    </dataValidation>
  </dataValidations>
  <pageMargins left="0.7" right="0.7" top="0.75" bottom="0.75" header="0.3" footer="0.3"/>
  <ignoredErrors>
    <ignoredError sqref="J9:L9 J10:L10 J11:L15 J16:L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modificado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2023-09-27T19:55:03Z</dcterms:modified>
</cp:coreProperties>
</file>