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PUBLICA BS 42 MATERIALES E Y DE FERRETERIA\"/>
    </mc:Choice>
  </mc:AlternateContent>
  <bookViews>
    <workbookView xWindow="0" yWindow="0" windowWidth="28800" windowHeight="11655"/>
  </bookViews>
  <sheets>
    <sheet name="ÍTEM 1 ANEXO 1 BIENESTAR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L16" i="1" s="1"/>
  <c r="M16" i="1" s="1"/>
  <c r="K15" i="1"/>
  <c r="L15" i="1" s="1"/>
  <c r="M15" i="1" s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M17" i="1" l="1"/>
</calcChain>
</file>

<file path=xl/sharedStrings.xml><?xml version="1.0" encoding="utf-8"?>
<sst xmlns="http://schemas.openxmlformats.org/spreadsheetml/2006/main" count="52" uniqueCount="41">
  <si>
    <t>UNIVERSIDAD TECNOLÓGICA DE PEREIRA</t>
  </si>
  <si>
    <t xml:space="preserve"> BIENES Y SUMINISTROS</t>
  </si>
  <si>
    <t xml:space="preserve"> INVITACIÓN PUBLICA BS-42  DE 2022</t>
  </si>
  <si>
    <t>COMPRA DE MATERIALES ELECTRICOS Y DE FERRETERIA</t>
  </si>
  <si>
    <t xml:space="preserve">ANEXO 1 - ESPECIFICACIONES TECNICAS Y PRESENTACION OFERTA </t>
  </si>
  <si>
    <t>ÍTEM 1  ANEXO 1- MATERIALES ELECTRICOS BIENESTAR (LUIS ALFONSO OSPINA)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</si>
  <si>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</si>
  <si>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</si>
  <si>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</si>
  <si>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</si>
  <si>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</si>
  <si>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</si>
  <si>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</si>
  <si>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</si>
  <si>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</si>
  <si>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</si>
  <si>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</si>
  <si>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</si>
  <si>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</si>
  <si>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</si>
  <si>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</si>
  <si>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Cables 2x1 De 5 Mts Azul</t>
  </si>
  <si>
    <t>Cable de 2x1 5 mts azul</t>
  </si>
  <si>
    <t>N/A</t>
  </si>
  <si>
    <t>Portamicrofonos</t>
  </si>
  <si>
    <t>PROEL</t>
  </si>
  <si>
    <t>Cable 2x1 De 3 Mts Azul</t>
  </si>
  <si>
    <t>cable de 2x1</t>
  </si>
  <si>
    <t>n/a</t>
  </si>
  <si>
    <t>Multitomas Regulados</t>
  </si>
  <si>
    <t xml:space="preserve">Lineas Para Instrumentos De 3mts </t>
  </si>
  <si>
    <t>Lineas para instrumentos de 3mts</t>
  </si>
  <si>
    <t xml:space="preserve">Cable Para Micronono De 10 Mts </t>
  </si>
  <si>
    <t>cable para microfono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</si>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</sst>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0" fillId="0" borderId="0" xfId="0" applyProtection="1"/>
    <xf numFmtId="9" fontId="3" fillId="0" borderId="0" xfId="0" applyNumberFormat="1" applyFont="1" applyProtection="1"/>
    <xf numFmtId="0" fontId="6" fillId="0" borderId="0" xfId="0" applyFont="1" applyProtection="1"/>
    <xf numFmtId="3" fontId="5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9" fontId="0" fillId="0" borderId="1" xfId="1" applyFont="1" applyBorder="1" applyProtection="1">
      <protection locked="0"/>
    </xf>
    <xf numFmtId="0" fontId="0" fillId="0" borderId="1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0" fontId="2" fillId="0" borderId="9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</cellXfs>
  <cellStyles count="3">
    <cellStyle name="Excel Built-in Normal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I25" sqref="I25"/>
    </sheetView>
  </sheetViews>
  <sheetFormatPr baseColWidth="10" defaultColWidth="11.42578125" defaultRowHeight="12.75" x14ac:dyDescent="0.2"/>
  <cols>
    <col min="1" max="1" width="11.42578125" style="3"/>
    <col min="2" max="2" width="14.28515625" style="3" customWidth="1"/>
    <col min="3" max="6" width="11.42578125" style="3"/>
    <col min="7" max="7" width="15.140625" style="3" customWidth="1"/>
    <col min="8" max="8" width="19.7109375" style="3" customWidth="1"/>
    <col min="9" max="9" width="13.5703125" style="3" customWidth="1"/>
    <col min="10" max="10" width="14.42578125" style="3" customWidth="1"/>
    <col min="11" max="11" width="14" style="3" customWidth="1"/>
    <col min="12" max="12" width="14.42578125" style="3" customWidth="1"/>
    <col min="13" max="13" width="12.5703125" style="3" customWidth="1"/>
    <col min="14" max="16384" width="11.42578125" style="3"/>
  </cols>
  <sheetData>
    <row r="1" spans="1:17" x14ac:dyDescent="0.2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Q1" s="4">
        <v>0.19</v>
      </c>
    </row>
    <row r="2" spans="1:17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Q2" s="4">
        <v>0.05</v>
      </c>
    </row>
    <row r="3" spans="1:17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Q3" s="4">
        <v>0</v>
      </c>
    </row>
    <row r="4" spans="1:17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</row>
    <row r="5" spans="1:17" x14ac:dyDescent="0.2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</row>
    <row r="6" spans="1:17" x14ac:dyDescent="0.2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7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"/>
    </row>
    <row r="8" spans="1:17" x14ac:dyDescent="0.2">
      <c r="A8" s="5" t="s">
        <v>5</v>
      </c>
      <c r="B8" s="5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7" ht="48" x14ac:dyDescent="0.2">
      <c r="A10" s="6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16</v>
      </c>
      <c r="L10" s="6" t="s">
        <v>17</v>
      </c>
      <c r="M10" s="6" t="s">
        <v>18</v>
      </c>
      <c r="N10" s="6" t="s">
        <v>19</v>
      </c>
      <c r="O10" s="6" t="s">
        <v>20</v>
      </c>
    </row>
    <row r="11" spans="1:17" ht="24" x14ac:dyDescent="0.2">
      <c r="A11" s="7">
        <v>1</v>
      </c>
      <c r="B11" s="7" t="s">
        <v>21</v>
      </c>
      <c r="C11" s="7" t="s">
        <v>22</v>
      </c>
      <c r="D11" s="7" t="s">
        <v>22</v>
      </c>
      <c r="E11" s="8" t="s">
        <v>23</v>
      </c>
      <c r="F11" s="8">
        <v>3</v>
      </c>
      <c r="G11" s="9"/>
      <c r="H11" s="9"/>
      <c r="I11" s="10"/>
      <c r="J11" s="11"/>
      <c r="K11" s="12">
        <f>+I11*J11</f>
        <v>0</v>
      </c>
      <c r="L11" s="12">
        <f>ROUND(I11+K11,0)</f>
        <v>0</v>
      </c>
      <c r="M11" s="12">
        <f>L11*F11</f>
        <v>0</v>
      </c>
      <c r="N11" s="10"/>
      <c r="O11" s="10"/>
    </row>
    <row r="12" spans="1:17" ht="24" x14ac:dyDescent="0.2">
      <c r="A12" s="7">
        <v>2</v>
      </c>
      <c r="B12" s="7" t="s">
        <v>24</v>
      </c>
      <c r="C12" s="7" t="s">
        <v>24</v>
      </c>
      <c r="D12" s="7" t="s">
        <v>24</v>
      </c>
      <c r="E12" s="8" t="s">
        <v>25</v>
      </c>
      <c r="F12" s="8">
        <v>10</v>
      </c>
      <c r="G12" s="9"/>
      <c r="H12" s="9"/>
      <c r="I12" s="10"/>
      <c r="J12" s="11"/>
      <c r="K12" s="12">
        <f t="shared" ref="K12:K16" si="0">+I12*J12</f>
        <v>0</v>
      </c>
      <c r="L12" s="12">
        <f t="shared" ref="L12:L16" si="1">ROUND(I12+K12,0)</f>
        <v>0</v>
      </c>
      <c r="M12" s="12">
        <f t="shared" ref="M12:M16" si="2">L12*F12</f>
        <v>0</v>
      </c>
      <c r="N12" s="10"/>
      <c r="O12" s="10"/>
    </row>
    <row r="13" spans="1:17" ht="24" x14ac:dyDescent="0.2">
      <c r="A13" s="7">
        <v>3</v>
      </c>
      <c r="B13" s="7" t="s">
        <v>26</v>
      </c>
      <c r="C13" s="7" t="s">
        <v>27</v>
      </c>
      <c r="D13" s="7" t="s">
        <v>27</v>
      </c>
      <c r="E13" s="8" t="s">
        <v>28</v>
      </c>
      <c r="F13" s="8">
        <v>2</v>
      </c>
      <c r="G13" s="9"/>
      <c r="H13" s="9"/>
      <c r="I13" s="10"/>
      <c r="J13" s="11"/>
      <c r="K13" s="12">
        <f t="shared" si="0"/>
        <v>0</v>
      </c>
      <c r="L13" s="12">
        <f t="shared" si="1"/>
        <v>0</v>
      </c>
      <c r="M13" s="12">
        <f t="shared" si="2"/>
        <v>0</v>
      </c>
      <c r="N13" s="10"/>
      <c r="O13" s="10"/>
    </row>
    <row r="14" spans="1:17" ht="24" x14ac:dyDescent="0.2">
      <c r="A14" s="7">
        <v>4</v>
      </c>
      <c r="B14" s="7" t="s">
        <v>29</v>
      </c>
      <c r="C14" s="7" t="s">
        <v>29</v>
      </c>
      <c r="D14" s="7" t="s">
        <v>29</v>
      </c>
      <c r="E14" s="8" t="s">
        <v>23</v>
      </c>
      <c r="F14" s="8">
        <v>5</v>
      </c>
      <c r="G14" s="9"/>
      <c r="H14" s="9"/>
      <c r="I14" s="10"/>
      <c r="J14" s="11"/>
      <c r="K14" s="12">
        <f t="shared" si="0"/>
        <v>0</v>
      </c>
      <c r="L14" s="12">
        <f t="shared" si="1"/>
        <v>0</v>
      </c>
      <c r="M14" s="12">
        <f t="shared" si="2"/>
        <v>0</v>
      </c>
      <c r="N14" s="10"/>
      <c r="O14" s="10"/>
    </row>
    <row r="15" spans="1:17" ht="36" x14ac:dyDescent="0.2">
      <c r="A15" s="7">
        <v>5</v>
      </c>
      <c r="B15" s="7" t="s">
        <v>30</v>
      </c>
      <c r="C15" s="7" t="s">
        <v>31</v>
      </c>
      <c r="D15" s="7" t="s">
        <v>31</v>
      </c>
      <c r="E15" s="8" t="s">
        <v>25</v>
      </c>
      <c r="F15" s="8">
        <v>5</v>
      </c>
      <c r="G15" s="9"/>
      <c r="H15" s="9"/>
      <c r="I15" s="10"/>
      <c r="J15" s="11"/>
      <c r="K15" s="12">
        <f t="shared" si="0"/>
        <v>0</v>
      </c>
      <c r="L15" s="12">
        <f t="shared" si="1"/>
        <v>0</v>
      </c>
      <c r="M15" s="12">
        <f t="shared" si="2"/>
        <v>0</v>
      </c>
      <c r="N15" s="10"/>
      <c r="O15" s="10"/>
    </row>
    <row r="16" spans="1:17" ht="36" x14ac:dyDescent="0.2">
      <c r="A16" s="7">
        <v>6</v>
      </c>
      <c r="B16" s="7" t="s">
        <v>32</v>
      </c>
      <c r="C16" s="7" t="s">
        <v>33</v>
      </c>
      <c r="D16" s="7" t="s">
        <v>33</v>
      </c>
      <c r="E16" s="8" t="s">
        <v>25</v>
      </c>
      <c r="F16" s="8">
        <v>10</v>
      </c>
      <c r="G16" s="9"/>
      <c r="H16" s="9"/>
      <c r="I16" s="10"/>
      <c r="J16" s="11"/>
      <c r="K16" s="12">
        <f t="shared" si="0"/>
        <v>0</v>
      </c>
      <c r="L16" s="12">
        <f t="shared" si="1"/>
        <v>0</v>
      </c>
      <c r="M16" s="12">
        <f t="shared" si="2"/>
        <v>0</v>
      </c>
      <c r="N16" s="10"/>
      <c r="O16" s="10"/>
    </row>
    <row r="17" spans="1:15" ht="24" customHeight="1" x14ac:dyDescent="0.2">
      <c r="A17" s="25" t="s">
        <v>34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7"/>
      <c r="M17" s="13">
        <f>SUM(M11:M16)</f>
        <v>0</v>
      </c>
      <c r="N17" s="14"/>
      <c r="O17" s="14"/>
    </row>
    <row r="18" spans="1:15" ht="24" customHeight="1" x14ac:dyDescent="0.2">
      <c r="A18" s="28" t="s">
        <v>35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</row>
    <row r="19" spans="1:1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5" x14ac:dyDescent="0.2">
      <c r="A20" s="1"/>
      <c r="B20" s="1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5" x14ac:dyDescent="0.2">
      <c r="A21" s="24" t="s">
        <v>36</v>
      </c>
      <c r="B21" s="24"/>
      <c r="C21" s="17"/>
      <c r="D21" s="18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 x14ac:dyDescent="0.2">
      <c r="A22" s="24" t="s">
        <v>37</v>
      </c>
      <c r="B22" s="24"/>
      <c r="C22" s="19"/>
      <c r="D22" s="18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 x14ac:dyDescent="0.2">
      <c r="A23" s="24" t="s">
        <v>38</v>
      </c>
      <c r="B23" s="24"/>
      <c r="C23" s="19"/>
      <c r="D23" s="18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2">
      <c r="A24" s="24" t="s">
        <v>39</v>
      </c>
      <c r="B24" s="24"/>
      <c r="C24" s="17"/>
      <c r="D24" s="18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5" x14ac:dyDescent="0.2">
      <c r="A25" s="24" t="s">
        <v>40</v>
      </c>
      <c r="B25" s="24"/>
      <c r="C25" s="17"/>
      <c r="D25" s="18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x14ac:dyDescent="0.2">
      <c r="A26" s="20"/>
      <c r="B26" s="20"/>
      <c r="C26" s="20"/>
      <c r="D26" s="21"/>
      <c r="E26" s="20"/>
      <c r="F26" s="20"/>
      <c r="G26" s="20"/>
      <c r="H26" s="20"/>
      <c r="I26" s="20"/>
      <c r="J26" s="20"/>
      <c r="K26" s="20"/>
      <c r="L26" s="20"/>
      <c r="M26" s="20"/>
      <c r="N26" s="20"/>
    </row>
  </sheetData>
  <sheetProtection algorithmName="SHA-512" hashValue="XKaJRWrqQuL9PzwKM47AR4D+9wW24urXFhVA7pYnzxL9Ek8ZEFqeKroSnd6K3GjSs9forBVD54nlVGUAbJ8ubQ==" saltValue="juBCjfqWbBJWI9p7jwKN+w==" spinCount="100000" sheet="1" formatColumns="0" formatRows="0"/>
  <mergeCells count="13">
    <mergeCell ref="A25:B25"/>
    <mergeCell ref="A17:L17"/>
    <mergeCell ref="A18:O18"/>
    <mergeCell ref="A21:B21"/>
    <mergeCell ref="A22:B22"/>
    <mergeCell ref="A23:B23"/>
    <mergeCell ref="A24:B24"/>
    <mergeCell ref="A7:N7"/>
    <mergeCell ref="A2:N2"/>
    <mergeCell ref="A3:N3"/>
    <mergeCell ref="A4:N4"/>
    <mergeCell ref="A5:N5"/>
    <mergeCell ref="A6:N6"/>
  </mergeCells>
  <dataValidations count="1">
    <dataValidation type="list" allowBlank="1" showInputMessage="1" showErrorMessage="1" sqref="J11:J16">
      <formula1>$Q$1:$Q$3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 ANEXO 1 BIENESTAR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2022-05-25T15:28:31Z</dcterms:created>
  <dcterms:modified xsi:type="dcterms:W3CDTF">2022-05-25T19:19:01Z</dcterms:modified>
</cp:coreProperties>
</file>