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mcif\Desktop\"/>
    </mc:Choice>
  </mc:AlternateContent>
  <xr:revisionPtr revIDLastSave="0" documentId="8_{F54194E8-F703-448D-B327-C6B2B4E5ADCD}" xr6:coauthVersionLast="47" xr6:coauthVersionMax="47" xr10:uidLastSave="{00000000-0000-0000-0000-000000000000}"/>
  <bookViews>
    <workbookView xWindow="-120" yWindow="-120" windowWidth="20730" windowHeight="11160" xr2:uid="{00000000-000D-0000-FFFF-FFFF00000000}"/>
  </bookViews>
  <sheets>
    <sheet name="Hoja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4" i="3" l="1"/>
  <c r="O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Sebastián Rincón Tabares</author>
  </authors>
  <commentList>
    <comment ref="B2" authorId="0" shapeId="0" xr:uid="{00000000-0006-0000-0000-00000100000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I2" authorId="0" shapeId="0" xr:uid="{00000000-0006-0000-0000-000002000000}">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<sst xmlns="http://schemas.openxmlformats.org/spreadsheetml/2006/main" count="80" uniqueCount="44">
  <si>
    <t>OBJETO</t>
  </si>
  <si>
    <t>FECHA FINAL</t>
  </si>
  <si>
    <t>MODALIDAD DE CONTRATACIÓN</t>
  </si>
  <si>
    <t>HONORARIOS MENSUALES</t>
  </si>
  <si>
    <t>TOTAL</t>
  </si>
  <si>
    <t>OBSERVACIONES</t>
  </si>
  <si>
    <t>CONVOCATORIA PUBLICA NRO.
GRUPO DE INVESTIGACION EN AGUA Y SANEAMIENTO FACULTAD DE CIENCIAS AMBIENTALES</t>
  </si>
  <si>
    <t>Cargo</t>
  </si>
  <si>
    <t>Experiencia específica</t>
  </si>
  <si>
    <t>Cantidad</t>
  </si>
  <si>
    <t>FECHA INICIO</t>
  </si>
  <si>
    <t>DURACION (Meses)</t>
  </si>
  <si>
    <t>ALCANCES</t>
  </si>
  <si>
    <t>1</t>
  </si>
  <si>
    <t>Título profesional en Ingeniería, con título de postgrado modalidad de maestría y 60 meses de experirncia profesional relacionada en proyectos de planificación y/o administración del recurso hídrico</t>
  </si>
  <si>
    <t>Director del proyecto</t>
  </si>
  <si>
    <t>Resolución</t>
  </si>
  <si>
    <t>2</t>
  </si>
  <si>
    <t>Título profesional en ciencia económica o administración ambiental, con título de postgrado y 36 meses de experiencia relacionada en elaboración de diagnósticos socioeconómicos y/o en la caracterización de relaciones funcionales de territorios para la formulación de POT, POMCAS.</t>
  </si>
  <si>
    <t>Especialista en aspectos socioeconómicos</t>
  </si>
  <si>
    <t>Especialista SIG</t>
  </si>
  <si>
    <t>No</t>
  </si>
  <si>
    <t>Experiencia general</t>
  </si>
  <si>
    <t>Experiencia específica adicional</t>
  </si>
  <si>
    <t xml:space="preserve">PERFIL </t>
  </si>
  <si>
    <t>Prestación de Servicios</t>
  </si>
  <si>
    <t>conocimiento de lengua propia hablada y escrita</t>
  </si>
  <si>
    <t>Que los aspirantes tengan los conocimientos sobre las apropiaciones didácticas de su pueblo, los proyectos pedagógicos y de aula que despliegan en sus instituciones los intereses, aspiraciones y necesidades concretas del territorio en términos de educación para jóvenes y adultos.
-Que los aspirantes cuenten con la capacidad de apoyar y facilitar la contextualización del MEF, desde saberes concretos de las áreas del conocimiento y su correspondiente despliegue en proyectos de aula; y que preferiblemente tengan el manejo de un área disciplinar como lectura y escritura, ciencias naturales o matemáticas.</t>
  </si>
  <si>
    <t xml:space="preserve"> a partir de la firma del acta de inicio.</t>
  </si>
  <si>
    <t>Las actividades o alcances deberán ejecutarse principalmente de manera presencial en los pueblos indigenas y en algunos casos se ejecutaran algunas activides de forma virtual.</t>
  </si>
  <si>
    <t xml:space="preserve">1. Apoyar la validacion y el pilotaje del modelo educstivo flexible para jovenes y adultos de las comunidades indigenas del departamento de la Guajira 
2. Apoyar la implementacion del modelo de educacion flexible para su puesta en funcionamiento  </t>
  </si>
  <si>
    <t xml:space="preserve">representante de comunidad indigena Wayuu </t>
  </si>
  <si>
    <t>representante de comunidad indigena Kogui</t>
  </si>
  <si>
    <t xml:space="preserve">conocimineto de saberes y haceres  ancestrales y tradicionales propios de su comunidad </t>
  </si>
  <si>
    <t xml:space="preserve">Prestación de servicios de apoyo para la validación y pilotaje de un modelo educativo flexible para el  pueblo originario del departamento de la Guajira, Wayuu, en el marco del convenio interadministrativo número CO1.PCCNTR.3143134 DE 2021, suscrito entre la Universidad Tecnológica de Pereira y el Ministerio de Educación Nacional, que tiene por objeto “Aunar esfuerzos para la validación e implementación del modelo educativo flexible para jóvenes y adultos de los pueblos indígenas del departamento de la Guajira, pertinente con el enfoque diferencial en las comunidades y en coherencia con los proyectos educativos comunitarios de los establecimientos etnoeducativos ”  </t>
  </si>
  <si>
    <t xml:space="preserve">Prestación de servicios de apoyo para la validación y pilotaje de un modelo educativo flexible para el  pueblo originario del departamento de la Guajira, Kogui, en el marco del convenio interadministrativo número CO1.PCCNTR.3143134 DE 2021, suscrito entre la Universidad Tecnológica de Pereira y el Ministerio de Educación Nacional, que tiene por objeto “Aunar esfuerzos para la validación e implementación del modelo educativo flexible para jóvenes y adultos de los pueblos indígenas del departamento de la Guajira, pertinente con el enfoque diferencial en las comunidades y en coherencia con los proyectos educativos comunitarios de los establecimientos etnoeducativos ” </t>
  </si>
  <si>
    <t>31 de julio de 2022</t>
  </si>
  <si>
    <t>prestacion de servicios</t>
  </si>
  <si>
    <t>representante de comunidad indigena Wiwa</t>
  </si>
  <si>
    <t xml:space="preserve">Prestación de servicios de apoyo para la validación y pilotaje de un modelo educativo flexible para el  pueblo originario del departamento de la Guajira, Wiwa, en el marco del convenio interadministrativo número CO1.PCCNTR.3143134 DE 2021, suscrito entre la Universidad Tecnológica de Pereira y el Ministerio de Educación Nacional, que tiene por objeto “Aunar esfuerzos para la validación e implementación del modelo educativo flexible para jóvenes y adultos de los pueblos indígenas del departamento de la Guajira, pertinente con el enfoque diferencial en las comunidades y en coherencia con los proyectos educativos comunitarios de los establecimientos etnoeducativos ” </t>
  </si>
  <si>
    <t>representante de comunidad indigena Kankuamo</t>
  </si>
  <si>
    <t xml:space="preserve">Prestación de servicios de apoyo para la validación y pilotaje de un modelo educativo flexible para el  pueblo originario del departamento de la Guajira, Kankuamo, en el marco del convenio interadministrativo número CO1.PCCNTR.3143134 DE 2021, suscrito entre la Universidad Tecnológica de Pereira y el Ministerio de Educación Nacional, que tiene por objeto “Aunar esfuerzos para la validación e implementación del modelo educativo flexible para jóvenes y adultos de los pueblos indígenas del departamento de la Guajira, pertinente con el enfoque diferencial en las comunidades y en coherencia con los proyectos educativos comunitarios de los establecimientos etnoeducativos ” </t>
  </si>
  <si>
    <t>representante de comunidad indigena Arhuaco</t>
  </si>
  <si>
    <t xml:space="preserve">Prestación de servicios de apoyo para la validación y pilotaje de un modelo educativo flexible para el  pueblo originario del departamento de la Guajira, Arhuaco, en el marco del convenio interadministrativo número CO1.PCCNTR.3143134 DE 2021, suscrito entre la Universidad Tecnológica de Pereira y el Ministerio de Educación Nacional, que tiene por objeto “Aunar esfuerzos para la validación e implementación del modelo educativo flexible para jóvenes y adultos de los pueblos indígenas del departamento de la Guajira, pertinente con el enfoque diferencial en las comunidades y en coherencia con los proyectos educativos comunitarios de los establecimientos etnoeducativos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</si>
</sst>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0.0"/>
  </numFmts>
  <fonts count="7" x14ac:knownFonts="1">
    <font>
      <sz val="11"/>
      <color theme="1"/>
      <name val="Calibri"/>
      <family val="2"/>
      <scheme val="minor"/>
    </font>
    <font>
      <sz val="11"/>
      <color theme="1"/>
      <name val="Calibri"/>
      <family val="2"/>
      <scheme val="minor"/>
    </font>
    <font>
      <sz val="12"/>
      <color indexed="8"/>
      <name val="Arial"/>
      <family val="2"/>
    </font>
    <font>
      <sz val="12"/>
      <color indexed="8"/>
      <name val="Calibri"/>
      <family val="2"/>
    </font>
    <font>
      <b/>
      <sz val="12"/>
      <color indexed="8"/>
      <name val="Arial"/>
      <family val="2"/>
    </font>
    <font>
      <sz val="12"/>
      <color rgb="FF000000"/>
      <name val="Arial"/>
      <family val="2"/>
    </font>
    <font>
      <sz val="11"/>
      <color indexed="8"/>
      <name val="Helvetica"/>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s>
  <cellStyleXfs count="3">
    <xf numFmtId="0" fontId="0" fillId="0" borderId="0"/>
    <xf numFmtId="42" fontId="1" fillId="0" borderId="0" applyFont="0" applyFill="0" applyBorder="0" applyAlignment="0" applyProtection="0"/>
    <xf numFmtId="44" fontId="1" fillId="0" borderId="0" applyFont="0" applyFill="0" applyBorder="0" applyAlignment="0" applyProtection="0"/>
  </cellStyleXfs>
  <cellXfs count="44">
    <xf numFmtId="0" fontId="0" fillId="0" borderId="0" xfId="0"/>
    <xf numFmtId="0" fontId="3" fillId="0" borderId="0" xfId="0" applyNumberFormat="1" applyFont="1" applyAlignment="1"/>
    <xf numFmtId="0" fontId="3" fillId="0" borderId="0" xfId="0" applyFont="1" applyAlignment="1"/>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2" fillId="0" borderId="0" xfId="0" applyNumberFormat="1" applyFont="1" applyFill="1" applyAlignment="1"/>
    <xf numFmtId="0" fontId="2" fillId="0" borderId="0" xfId="0" applyFont="1" applyFill="1" applyAlignment="1"/>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14" fontId="2" fillId="0" borderId="1" xfId="0" applyNumberFormat="1" applyFont="1" applyFill="1" applyBorder="1" applyAlignment="1">
      <alignment vertical="center" wrapText="1"/>
    </xf>
    <xf numFmtId="164" fontId="2" fillId="0" borderId="1" xfId="0" applyNumberFormat="1" applyFont="1" applyFill="1" applyBorder="1" applyAlignment="1">
      <alignment horizontal="center" vertical="center" wrapText="1"/>
    </xf>
    <xf numFmtId="49" fontId="2" fillId="0" borderId="6" xfId="0" applyNumberFormat="1" applyFont="1" applyFill="1" applyBorder="1" applyAlignment="1">
      <alignment vertical="center" wrapText="1"/>
    </xf>
    <xf numFmtId="49" fontId="2" fillId="0" borderId="4" xfId="0" applyNumberFormat="1" applyFont="1" applyFill="1" applyBorder="1" applyAlignment="1">
      <alignment horizontal="center" vertical="center" wrapText="1"/>
    </xf>
    <xf numFmtId="44" fontId="2" fillId="0" borderId="4" xfId="2" applyFont="1" applyFill="1" applyBorder="1" applyAlignment="1">
      <alignment horizontal="center" vertical="center" wrapText="1"/>
    </xf>
    <xf numFmtId="44" fontId="2" fillId="0" borderId="4" xfId="2" applyFont="1" applyFill="1" applyBorder="1" applyAlignment="1">
      <alignment horizontal="center" vertical="center"/>
    </xf>
    <xf numFmtId="49" fontId="2" fillId="0" borderId="4" xfId="0" applyNumberFormat="1" applyFont="1" applyFill="1" applyBorder="1" applyAlignment="1">
      <alignment vertical="center" wrapText="1"/>
    </xf>
    <xf numFmtId="0" fontId="3" fillId="0" borderId="0" xfId="0" applyNumberFormat="1" applyFont="1" applyFill="1" applyAlignment="1"/>
    <xf numFmtId="0" fontId="3" fillId="0" borderId="0" xfId="0" applyFont="1" applyFill="1" applyAlignment="1"/>
    <xf numFmtId="0" fontId="3" fillId="0" borderId="0" xfId="0" applyNumberFormat="1" applyFont="1" applyAlignment="1">
      <alignment horizontal="center"/>
    </xf>
    <xf numFmtId="49" fontId="2" fillId="0" borderId="1" xfId="0" applyNumberFormat="1" applyFont="1" applyFill="1" applyBorder="1" applyAlignment="1">
      <alignment horizontal="center" vertical="top" wrapText="1"/>
    </xf>
    <xf numFmtId="49" fontId="2" fillId="2" borderId="1" xfId="0" applyNumberFormat="1" applyFont="1" applyFill="1" applyBorder="1" applyAlignment="1">
      <alignment vertical="top" wrapText="1"/>
    </xf>
    <xf numFmtId="49" fontId="2" fillId="0" borderId="1" xfId="0" applyNumberFormat="1" applyFont="1" applyFill="1" applyBorder="1" applyAlignment="1">
      <alignment vertical="top" wrapText="1"/>
    </xf>
    <xf numFmtId="49" fontId="5" fillId="0" borderId="1" xfId="0" applyNumberFormat="1" applyFont="1" applyFill="1" applyBorder="1" applyAlignment="1">
      <alignment vertical="top" wrapText="1"/>
    </xf>
    <xf numFmtId="14"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44" fontId="2" fillId="0" borderId="1" xfId="2" applyFont="1" applyFill="1" applyBorder="1" applyAlignment="1">
      <alignment horizontal="center" vertical="top" wrapText="1"/>
    </xf>
    <xf numFmtId="44" fontId="2" fillId="0" borderId="1" xfId="2" applyFont="1" applyFill="1" applyBorder="1" applyAlignment="1">
      <alignment horizontal="center" vertical="top"/>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vertical="center" wrapText="1"/>
    </xf>
    <xf numFmtId="49" fontId="5" fillId="0" borderId="7" xfId="0" applyNumberFormat="1" applyFont="1" applyFill="1" applyBorder="1" applyAlignment="1">
      <alignment vertical="center" wrapText="1"/>
    </xf>
    <xf numFmtId="14" fontId="2" fillId="0" borderId="7" xfId="0" applyNumberFormat="1" applyFont="1" applyFill="1" applyBorder="1" applyAlignment="1">
      <alignment vertical="center" wrapText="1"/>
    </xf>
    <xf numFmtId="164" fontId="2" fillId="0" borderId="7" xfId="0" applyNumberFormat="1" applyFont="1" applyFill="1" applyBorder="1" applyAlignment="1">
      <alignment horizontal="center" vertical="center" wrapText="1"/>
    </xf>
    <xf numFmtId="0" fontId="3" fillId="0" borderId="1" xfId="0" applyNumberFormat="1" applyFont="1" applyBorder="1" applyAlignment="1">
      <alignment vertical="top"/>
    </xf>
    <xf numFmtId="0" fontId="3" fillId="0" borderId="1" xfId="0" applyNumberFormat="1" applyFont="1" applyBorder="1" applyAlignment="1">
      <alignment vertical="top" wrapText="1"/>
    </xf>
    <xf numFmtId="0" fontId="3" fillId="0" borderId="1" xfId="0" applyNumberFormat="1" applyFont="1" applyBorder="1" applyAlignment="1"/>
    <xf numFmtId="0" fontId="3" fillId="0" borderId="1" xfId="0" applyNumberFormat="1" applyFont="1" applyBorder="1" applyAlignment="1">
      <alignment horizontal="center" vertical="top"/>
    </xf>
    <xf numFmtId="0" fontId="3" fillId="0" borderId="1" xfId="0" applyNumberFormat="1" applyFont="1" applyBorder="1" applyAlignment="1">
      <alignment horizontal="center" vertical="top" wrapText="1"/>
    </xf>
    <xf numFmtId="0" fontId="3" fillId="0" borderId="1" xfId="0" applyNumberFormat="1" applyFont="1" applyBorder="1" applyAlignment="1">
      <alignment horizontal="left" vertical="top" wrapText="1"/>
    </xf>
    <xf numFmtId="42" fontId="3" fillId="0" borderId="1" xfId="1" applyFont="1" applyBorder="1" applyAlignment="1">
      <alignment vertical="top" wrapText="1"/>
    </xf>
    <xf numFmtId="42" fontId="3" fillId="0" borderId="1" xfId="1" applyFont="1" applyBorder="1" applyAlignment="1">
      <alignment vertical="top"/>
    </xf>
    <xf numFmtId="0" fontId="2" fillId="0" borderId="2" xfId="0" applyNumberFormat="1" applyFont="1" applyBorder="1" applyAlignment="1">
      <alignment horizontal="center" wrapText="1"/>
    </xf>
    <xf numFmtId="0" fontId="2" fillId="0" borderId="3" xfId="0" applyNumberFormat="1" applyFont="1" applyBorder="1" applyAlignment="1">
      <alignment horizontal="center" wrapText="1"/>
    </xf>
  </cellXfs>
  <cellStyles count="3">
    <cellStyle name="Moneda" xfId="2" builtinId="4"/>
    <cellStyle name="Moneda [0]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R9"/>
  <sheetViews>
    <sheetView tabSelected="1" zoomScale="60" zoomScaleNormal="60" workbookViewId="0">
      <selection sqref="A1:P1"/>
    </sheetView>
  </sheetViews>
  <sheetFormatPr baseColWidth="10" defaultColWidth="10.85546875" defaultRowHeight="15.75" x14ac:dyDescent="0.25"/>
  <cols>
    <col min="1" max="1" width="5.5703125" style="1" bestFit="1" customWidth="1"/>
    <col min="2" max="2" width="23.5703125" style="1" customWidth="1"/>
    <col min="3" max="3" width="21.5703125" style="1" hidden="1" customWidth="1"/>
    <col min="4" max="4" width="20.7109375" style="1" customWidth="1"/>
    <col min="5" max="5" width="32.28515625" style="1" customWidth="1"/>
    <col min="6" max="6" width="38.42578125" style="1" customWidth="1"/>
    <col min="7" max="7" width="19.7109375" style="1" customWidth="1"/>
    <col min="8" max="8" width="51.42578125" style="1" customWidth="1"/>
    <col min="9" max="10" width="20.7109375" style="20" customWidth="1"/>
    <col min="11" max="11" width="19.42578125" style="20" customWidth="1"/>
    <col min="12" max="12" width="74.7109375" style="1" customWidth="1"/>
    <col min="13" max="13" width="21.140625" style="1" customWidth="1"/>
    <col min="14" max="14" width="22" style="1" customWidth="1"/>
    <col min="15" max="15" width="24.85546875" style="1" customWidth="1"/>
    <col min="16" max="16" width="42.7109375" style="1" customWidth="1"/>
    <col min="17" max="252" width="10.85546875" style="1"/>
    <col min="253" max="16384" width="10.85546875" style="2"/>
  </cols>
  <sheetData>
    <row r="1" spans="1:252" x14ac:dyDescent="0.25">
      <c r="A1" s="42" t="s">
        <v>6</v>
      </c>
      <c r="B1" s="42"/>
      <c r="C1" s="42"/>
      <c r="D1" s="42"/>
      <c r="E1" s="42"/>
      <c r="F1" s="42"/>
      <c r="G1" s="42"/>
      <c r="H1" s="42"/>
      <c r="I1" s="42"/>
      <c r="J1" s="42"/>
      <c r="K1" s="42"/>
      <c r="L1" s="42"/>
      <c r="M1" s="42"/>
      <c r="N1" s="42"/>
      <c r="O1" s="42"/>
      <c r="P1" s="43"/>
    </row>
    <row r="2" spans="1:252" s="7" customFormat="1" ht="31.5" x14ac:dyDescent="0.2">
      <c r="A2" s="3" t="s">
        <v>21</v>
      </c>
      <c r="B2" s="3" t="s">
        <v>24</v>
      </c>
      <c r="C2" s="3" t="s">
        <v>7</v>
      </c>
      <c r="D2" s="3" t="s">
        <v>22</v>
      </c>
      <c r="E2" s="3" t="s">
        <v>8</v>
      </c>
      <c r="F2" s="3" t="s">
        <v>23</v>
      </c>
      <c r="G2" s="3" t="s">
        <v>9</v>
      </c>
      <c r="H2" s="3" t="s">
        <v>0</v>
      </c>
      <c r="I2" s="3" t="s">
        <v>10</v>
      </c>
      <c r="J2" s="3" t="s">
        <v>1</v>
      </c>
      <c r="K2" s="3" t="s">
        <v>11</v>
      </c>
      <c r="L2" s="4" t="s">
        <v>12</v>
      </c>
      <c r="M2" s="4" t="s">
        <v>2</v>
      </c>
      <c r="N2" s="4" t="s">
        <v>3</v>
      </c>
      <c r="O2" s="4" t="s">
        <v>4</v>
      </c>
      <c r="P2" s="5" t="s">
        <v>5</v>
      </c>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s="19" customFormat="1" ht="180" hidden="1" x14ac:dyDescent="0.25">
      <c r="A3" s="8" t="s">
        <v>13</v>
      </c>
      <c r="B3" s="9" t="s">
        <v>14</v>
      </c>
      <c r="C3" s="9" t="s">
        <v>15</v>
      </c>
      <c r="D3" s="9"/>
      <c r="E3" s="9"/>
      <c r="F3" s="9"/>
      <c r="G3" s="8" t="s">
        <v>13</v>
      </c>
      <c r="H3" s="10"/>
      <c r="I3" s="11"/>
      <c r="J3" s="11"/>
      <c r="K3" s="12">
        <v>12</v>
      </c>
      <c r="L3" s="13"/>
      <c r="M3" s="14" t="s">
        <v>16</v>
      </c>
      <c r="N3" s="15">
        <v>9310000</v>
      </c>
      <c r="O3" s="16" t="e">
        <f>+#REF!*K3*N3*G3</f>
        <v>#REF!</v>
      </c>
      <c r="P3" s="17"/>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row>
    <row r="4" spans="1:252" ht="240" hidden="1" x14ac:dyDescent="0.25">
      <c r="A4" s="29" t="s">
        <v>17</v>
      </c>
      <c r="B4" s="30" t="s">
        <v>18</v>
      </c>
      <c r="C4" s="30" t="s">
        <v>19</v>
      </c>
      <c r="D4" s="30"/>
      <c r="E4" s="30"/>
      <c r="F4" s="30"/>
      <c r="G4" s="29" t="s">
        <v>13</v>
      </c>
      <c r="H4" s="31"/>
      <c r="I4" s="32"/>
      <c r="J4" s="32"/>
      <c r="K4" s="33">
        <v>4</v>
      </c>
      <c r="L4" s="13"/>
      <c r="M4" s="14" t="s">
        <v>16</v>
      </c>
      <c r="N4" s="15">
        <v>4655000</v>
      </c>
      <c r="O4" s="16" t="e">
        <f>+#REF!*K4*N4*G4</f>
        <v>#REF!</v>
      </c>
      <c r="P4" s="17"/>
    </row>
    <row r="5" spans="1:252" ht="381" customHeight="1" x14ac:dyDescent="0.25">
      <c r="A5" s="21" t="s">
        <v>13</v>
      </c>
      <c r="B5" s="22" t="s">
        <v>31</v>
      </c>
      <c r="C5" s="23" t="s">
        <v>20</v>
      </c>
      <c r="D5" s="23" t="s">
        <v>33</v>
      </c>
      <c r="E5" s="23" t="s">
        <v>26</v>
      </c>
      <c r="F5" s="23" t="s">
        <v>27</v>
      </c>
      <c r="G5" s="21" t="s">
        <v>17</v>
      </c>
      <c r="H5" s="24" t="s">
        <v>34</v>
      </c>
      <c r="I5" s="25" t="s">
        <v>28</v>
      </c>
      <c r="J5" s="25" t="s">
        <v>36</v>
      </c>
      <c r="K5" s="26">
        <v>4</v>
      </c>
      <c r="L5" s="23" t="s">
        <v>30</v>
      </c>
      <c r="M5" s="21" t="s">
        <v>25</v>
      </c>
      <c r="N5" s="27">
        <v>2000000</v>
      </c>
      <c r="O5" s="28">
        <v>8000000</v>
      </c>
      <c r="P5" s="23" t="s">
        <v>29</v>
      </c>
    </row>
    <row r="6" spans="1:252" ht="409.5" customHeight="1" x14ac:dyDescent="0.25">
      <c r="A6" s="34">
        <v>2</v>
      </c>
      <c r="B6" s="35" t="s">
        <v>32</v>
      </c>
      <c r="C6" s="36"/>
      <c r="D6" s="35" t="s">
        <v>33</v>
      </c>
      <c r="E6" s="35" t="s">
        <v>26</v>
      </c>
      <c r="F6" s="35" t="s">
        <v>27</v>
      </c>
      <c r="G6" s="37">
        <v>2</v>
      </c>
      <c r="H6" s="35" t="s">
        <v>35</v>
      </c>
      <c r="I6" s="38" t="s">
        <v>28</v>
      </c>
      <c r="J6" s="38" t="s">
        <v>36</v>
      </c>
      <c r="K6" s="38">
        <v>4</v>
      </c>
      <c r="L6" s="39" t="s">
        <v>30</v>
      </c>
      <c r="M6" s="38" t="s">
        <v>37</v>
      </c>
      <c r="N6" s="40">
        <v>2000000</v>
      </c>
      <c r="O6" s="41">
        <v>8000000</v>
      </c>
      <c r="P6" s="35" t="s">
        <v>29</v>
      </c>
    </row>
    <row r="7" spans="1:252" ht="408" customHeight="1" x14ac:dyDescent="0.25">
      <c r="A7" s="34">
        <v>3</v>
      </c>
      <c r="B7" s="35" t="s">
        <v>38</v>
      </c>
      <c r="C7" s="36"/>
      <c r="D7" s="35" t="s">
        <v>33</v>
      </c>
      <c r="E7" s="35" t="s">
        <v>26</v>
      </c>
      <c r="F7" s="35" t="s">
        <v>27</v>
      </c>
      <c r="G7" s="37">
        <v>2</v>
      </c>
      <c r="H7" s="35" t="s">
        <v>39</v>
      </c>
      <c r="I7" s="38" t="s">
        <v>28</v>
      </c>
      <c r="J7" s="38" t="s">
        <v>36</v>
      </c>
      <c r="K7" s="38">
        <v>4</v>
      </c>
      <c r="L7" s="39" t="s">
        <v>30</v>
      </c>
      <c r="M7" s="38" t="s">
        <v>37</v>
      </c>
      <c r="N7" s="40">
        <v>2000000</v>
      </c>
      <c r="O7" s="41">
        <v>8000000</v>
      </c>
      <c r="P7" s="35" t="s">
        <v>29</v>
      </c>
    </row>
    <row r="8" spans="1:252" ht="357.75" customHeight="1" x14ac:dyDescent="0.25">
      <c r="A8" s="34">
        <v>4</v>
      </c>
      <c r="B8" s="35" t="s">
        <v>40</v>
      </c>
      <c r="C8" s="36"/>
      <c r="D8" s="35" t="s">
        <v>33</v>
      </c>
      <c r="E8" s="35" t="s">
        <v>26</v>
      </c>
      <c r="F8" s="35" t="s">
        <v>27</v>
      </c>
      <c r="G8" s="37">
        <v>2</v>
      </c>
      <c r="H8" s="35" t="s">
        <v>41</v>
      </c>
      <c r="I8" s="38" t="s">
        <v>28</v>
      </c>
      <c r="J8" s="38" t="s">
        <v>36</v>
      </c>
      <c r="K8" s="38">
        <v>4</v>
      </c>
      <c r="L8" s="39" t="s">
        <v>30</v>
      </c>
      <c r="M8" s="38" t="s">
        <v>37</v>
      </c>
      <c r="N8" s="40">
        <v>2000000</v>
      </c>
      <c r="O8" s="41">
        <v>8000000</v>
      </c>
      <c r="P8" s="35" t="s">
        <v>29</v>
      </c>
    </row>
    <row r="9" spans="1:252" ht="220.5" customHeight="1" x14ac:dyDescent="0.25">
      <c r="A9" s="34">
        <v>5</v>
      </c>
      <c r="B9" s="35" t="s">
        <v>42</v>
      </c>
      <c r="C9" s="36"/>
      <c r="D9" s="35" t="s">
        <v>33</v>
      </c>
      <c r="E9" s="35" t="s">
        <v>26</v>
      </c>
      <c r="F9" s="35" t="s">
        <v>27</v>
      </c>
      <c r="G9" s="37">
        <v>2</v>
      </c>
      <c r="H9" s="35" t="s">
        <v>43</v>
      </c>
      <c r="I9" s="38" t="s">
        <v>28</v>
      </c>
      <c r="J9" s="38" t="s">
        <v>36</v>
      </c>
      <c r="K9" s="38">
        <v>4</v>
      </c>
      <c r="L9" s="39" t="s">
        <v>30</v>
      </c>
      <c r="M9" s="38" t="s">
        <v>37</v>
      </c>
      <c r="N9" s="40">
        <v>2000000</v>
      </c>
      <c r="O9" s="41">
        <v>8000000</v>
      </c>
      <c r="P9" s="35" t="s">
        <v>29</v>
      </c>
    </row>
  </sheetData>
  <mergeCells count="1">
    <mergeCell ref="A1:P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9263D1311D6E4DA791508BF7C7F796" ma:contentTypeVersion="11" ma:contentTypeDescription="Create a new document." ma:contentTypeScope="" ma:versionID="f1c227edf3d5f07713e7f7f9c79cbde5">
  <xsd:schema xmlns:xsd="http://www.w3.org/2001/XMLSchema" xmlns:xs="http://www.w3.org/2001/XMLSchema" xmlns:p="http://schemas.microsoft.com/office/2006/metadata/properties" xmlns:ns3="0c3870a9-ca2a-449b-9491-861b155fb040" targetNamespace="http://schemas.microsoft.com/office/2006/metadata/properties" ma:root="true" ma:fieldsID="6aa38f4d48721ef3ff7bf1fa323310f5" ns3:_="">
    <xsd:import namespace="0c3870a9-ca2a-449b-9491-861b155fb0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870a9-ca2a-449b-9491-861b155fb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C90E90-B658-4574-A926-8A38E3372BD7}">
  <ds:schemaRefs>
    <ds:schemaRef ds:uri="0c3870a9-ca2a-449b-9491-861b155fb040"/>
    <ds:schemaRef ds:uri="http://schemas.microsoft.com/office/infopath/2007/PartnerControls"/>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39A9280E-86E4-4665-BE4D-E05F23B62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3870a9-ca2a-449b-9491-861b155fb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BCFC7D-84C7-4231-B13A-231A0C86CC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Ana Maria Cifuentes</cp:lastModifiedBy>
  <cp:lastPrinted>2022-02-04T12:28:55Z</cp:lastPrinted>
  <dcterms:created xsi:type="dcterms:W3CDTF">2022-02-01T23:51:46Z</dcterms:created>
  <dcterms:modified xsi:type="dcterms:W3CDTF">2022-03-10T23:25:45Z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0x010100099263D1311D6E4DA791508BF7C7F796</vt:lpwstr>
  </property>
</Properties>
</file>