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s_\Desktop\"/>
    </mc:Choice>
  </mc:AlternateContent>
  <bookViews>
    <workbookView xWindow="0" yWindow="0" windowWidth="15345" windowHeight="4035"/>
  </bookViews>
  <sheets>
    <sheet name="REACTIVOS" sheetId="1" r:id="rId1"/>
    <sheet name="MATERIAL PARA LABORATORO" sheetId="2" r:id="rId2"/>
    <sheet name="ESPECIALES" sheetId="3" r:id="rId3"/>
    <sheet name="REPUESTOS" sheetId="4" r:id="rId4"/>
  </sheets>
  <definedNames>
    <definedName name="_xlnm._FilterDatabase" localSheetId="1" hidden="1">'MATERIAL PARA LABORATORO'!$A$9:$EP$265</definedName>
    <definedName name="_xlnm._FilterDatabase" localSheetId="0" hidden="1">REACTIVOS!$A$9:$P$259</definedName>
    <definedName name="_xlnm._FilterDatabase" localSheetId="3" hidden="1">REPUESTOS!$A$9:$U$119</definedName>
    <definedName name="_xlnm.Print_Area" localSheetId="0">REACTIVOS!$A$1:$L$265</definedName>
  </definedNames>
  <calcPr calcId="162913"/>
</workbook>
</file>

<file path=xl/calcChain.xml><?xml version="1.0" encoding="utf-8"?>
<calcChain xmlns="http://schemas.openxmlformats.org/spreadsheetml/2006/main">
  <c r="H11" i="4" l="1"/>
  <c r="I11" i="4"/>
  <c r="J11" i="4" s="1"/>
  <c r="H12" i="4"/>
  <c r="I12" i="4"/>
  <c r="J12" i="4"/>
  <c r="H13" i="4"/>
  <c r="I13" i="4"/>
  <c r="J13" i="4"/>
  <c r="H14" i="4"/>
  <c r="I14" i="4"/>
  <c r="J14" i="4"/>
  <c r="H15" i="4"/>
  <c r="I15" i="4"/>
  <c r="J15" i="4" s="1"/>
  <c r="H16" i="4"/>
  <c r="I16" i="4"/>
  <c r="J16" i="4" s="1"/>
  <c r="H17" i="4"/>
  <c r="I17" i="4"/>
  <c r="J17" i="4" s="1"/>
  <c r="H18" i="4"/>
  <c r="I18" i="4"/>
  <c r="J18" i="4"/>
  <c r="H19" i="4"/>
  <c r="I19" i="4"/>
  <c r="J19" i="4" s="1"/>
  <c r="H20" i="4"/>
  <c r="I20" i="4"/>
  <c r="J20" i="4"/>
  <c r="H21" i="4"/>
  <c r="I21" i="4"/>
  <c r="J21" i="4"/>
  <c r="H22" i="4"/>
  <c r="I22" i="4"/>
  <c r="J22" i="4"/>
  <c r="H23" i="4"/>
  <c r="I23" i="4"/>
  <c r="J23" i="4" s="1"/>
  <c r="H24" i="4"/>
  <c r="I24" i="4"/>
  <c r="J24" i="4" s="1"/>
  <c r="H25" i="4"/>
  <c r="I25" i="4"/>
  <c r="J25" i="4" s="1"/>
  <c r="H26" i="4"/>
  <c r="I26" i="4"/>
  <c r="J26" i="4"/>
  <c r="H27" i="4"/>
  <c r="I27" i="4"/>
  <c r="J27" i="4" s="1"/>
  <c r="H28" i="4"/>
  <c r="I28" i="4"/>
  <c r="J28" i="4"/>
  <c r="H29" i="4"/>
  <c r="I29" i="4"/>
  <c r="J29" i="4"/>
  <c r="H30" i="4"/>
  <c r="I30" i="4"/>
  <c r="J30" i="4"/>
  <c r="H31" i="4"/>
  <c r="I31" i="4"/>
  <c r="J31" i="4" s="1"/>
  <c r="H32" i="4"/>
  <c r="I32" i="4"/>
  <c r="J32" i="4" s="1"/>
  <c r="H33" i="4"/>
  <c r="I33" i="4"/>
  <c r="J33" i="4" s="1"/>
  <c r="H34" i="4"/>
  <c r="I34" i="4"/>
  <c r="J34" i="4"/>
  <c r="H35" i="4"/>
  <c r="I35" i="4"/>
  <c r="J35" i="4" s="1"/>
  <c r="H36" i="4"/>
  <c r="I36" i="4"/>
  <c r="J36" i="4"/>
  <c r="H37" i="4"/>
  <c r="I37" i="4"/>
  <c r="J37" i="4" s="1"/>
  <c r="H38" i="4"/>
  <c r="I38" i="4"/>
  <c r="J38" i="4"/>
  <c r="H39" i="4"/>
  <c r="I39" i="4"/>
  <c r="J39" i="4" s="1"/>
  <c r="H40" i="4"/>
  <c r="I40" i="4"/>
  <c r="J40" i="4" s="1"/>
  <c r="H41" i="4"/>
  <c r="I41" i="4"/>
  <c r="J41" i="4" s="1"/>
  <c r="H42" i="4"/>
  <c r="I42" i="4"/>
  <c r="J42" i="4"/>
  <c r="H43" i="4"/>
  <c r="I43" i="4"/>
  <c r="J43" i="4" s="1"/>
  <c r="H44" i="4"/>
  <c r="I44" i="4"/>
  <c r="J44" i="4"/>
  <c r="H45" i="4"/>
  <c r="I45" i="4"/>
  <c r="J45" i="4"/>
  <c r="H46" i="4"/>
  <c r="I46" i="4"/>
  <c r="J46" i="4"/>
  <c r="H47" i="4"/>
  <c r="I47" i="4"/>
  <c r="J47" i="4" s="1"/>
  <c r="H48" i="4"/>
  <c r="I48" i="4"/>
  <c r="J48" i="4" s="1"/>
  <c r="H49" i="4"/>
  <c r="I49" i="4"/>
  <c r="J49" i="4" s="1"/>
  <c r="H50" i="4"/>
  <c r="I50" i="4"/>
  <c r="J50" i="4"/>
  <c r="H51" i="4"/>
  <c r="I51" i="4"/>
  <c r="J51" i="4" s="1"/>
  <c r="H52" i="4"/>
  <c r="I52" i="4"/>
  <c r="J52" i="4"/>
  <c r="H53" i="4"/>
  <c r="I53" i="4"/>
  <c r="J53" i="4" s="1"/>
  <c r="H54" i="4"/>
  <c r="I54" i="4"/>
  <c r="J54" i="4"/>
  <c r="H55" i="4"/>
  <c r="I55" i="4"/>
  <c r="J55" i="4" s="1"/>
  <c r="H56" i="4"/>
  <c r="I56" i="4"/>
  <c r="J56" i="4" s="1"/>
  <c r="H57" i="4"/>
  <c r="I57" i="4"/>
  <c r="J57" i="4" s="1"/>
  <c r="H58" i="4"/>
  <c r="I58" i="4"/>
  <c r="J58" i="4"/>
  <c r="H59" i="4"/>
  <c r="I59" i="4"/>
  <c r="J59" i="4" s="1"/>
  <c r="H60" i="4"/>
  <c r="I60" i="4"/>
  <c r="J60" i="4"/>
  <c r="H61" i="4"/>
  <c r="I61" i="4"/>
  <c r="J61" i="4"/>
  <c r="H62" i="4"/>
  <c r="I62" i="4"/>
  <c r="J62" i="4"/>
  <c r="H63" i="4"/>
  <c r="I63" i="4"/>
  <c r="J63" i="4" s="1"/>
  <c r="H64" i="4"/>
  <c r="I64" i="4"/>
  <c r="J64" i="4" s="1"/>
  <c r="H65" i="4"/>
  <c r="I65" i="4"/>
  <c r="J65" i="4" s="1"/>
  <c r="H66" i="4"/>
  <c r="I66" i="4"/>
  <c r="J66" i="4"/>
  <c r="H67" i="4"/>
  <c r="I67" i="4"/>
  <c r="J67" i="4" s="1"/>
  <c r="H68" i="4"/>
  <c r="I68" i="4"/>
  <c r="J68" i="4"/>
  <c r="H69" i="4"/>
  <c r="I69" i="4"/>
  <c r="J69" i="4" s="1"/>
  <c r="H70" i="4"/>
  <c r="I70" i="4"/>
  <c r="J70" i="4"/>
  <c r="H71" i="4"/>
  <c r="I71" i="4"/>
  <c r="J71" i="4" s="1"/>
  <c r="H72" i="4"/>
  <c r="I72" i="4"/>
  <c r="J72" i="4" s="1"/>
  <c r="H73" i="4"/>
  <c r="I73" i="4"/>
  <c r="J73" i="4" s="1"/>
  <c r="H74" i="4"/>
  <c r="I74" i="4"/>
  <c r="J74" i="4"/>
  <c r="H75" i="4"/>
  <c r="I75" i="4"/>
  <c r="J75" i="4" s="1"/>
  <c r="H76" i="4"/>
  <c r="I76" i="4"/>
  <c r="J76" i="4"/>
  <c r="H77" i="4"/>
  <c r="I77" i="4"/>
  <c r="J77" i="4" s="1"/>
  <c r="H78" i="4"/>
  <c r="I78" i="4"/>
  <c r="J78" i="4"/>
  <c r="H79" i="4"/>
  <c r="I79" i="4"/>
  <c r="J79" i="4" s="1"/>
  <c r="H80" i="4"/>
  <c r="I80" i="4"/>
  <c r="J80" i="4" s="1"/>
  <c r="H81" i="4"/>
  <c r="I81" i="4"/>
  <c r="J81" i="4" s="1"/>
  <c r="H82" i="4"/>
  <c r="I82" i="4"/>
  <c r="J82" i="4"/>
  <c r="H83" i="4"/>
  <c r="I83" i="4"/>
  <c r="J83" i="4" s="1"/>
  <c r="H84" i="4"/>
  <c r="I84" i="4"/>
  <c r="J84" i="4"/>
  <c r="H85" i="4"/>
  <c r="I85" i="4"/>
  <c r="J85" i="4" s="1"/>
  <c r="H86" i="4"/>
  <c r="I86" i="4"/>
  <c r="J86" i="4"/>
  <c r="H87" i="4"/>
  <c r="I87" i="4"/>
  <c r="J87" i="4" s="1"/>
  <c r="H88" i="4"/>
  <c r="I88" i="4"/>
  <c r="J88" i="4" s="1"/>
  <c r="H89" i="4"/>
  <c r="I89" i="4"/>
  <c r="J89" i="4" s="1"/>
  <c r="H90" i="4"/>
  <c r="I90" i="4"/>
  <c r="J90" i="4"/>
  <c r="H91" i="4"/>
  <c r="I91" i="4"/>
  <c r="J91" i="4" s="1"/>
  <c r="H92" i="4"/>
  <c r="I92" i="4"/>
  <c r="J92" i="4"/>
  <c r="H93" i="4"/>
  <c r="I93" i="4"/>
  <c r="J93" i="4" s="1"/>
  <c r="H94" i="4"/>
  <c r="I94" i="4"/>
  <c r="J94" i="4"/>
  <c r="H95" i="4"/>
  <c r="I95" i="4"/>
  <c r="J95" i="4" s="1"/>
  <c r="H96" i="4"/>
  <c r="I96" i="4"/>
  <c r="J96" i="4" s="1"/>
  <c r="H97" i="4"/>
  <c r="I97" i="4"/>
  <c r="J97" i="4" s="1"/>
  <c r="H98" i="4"/>
  <c r="I98" i="4"/>
  <c r="J98" i="4"/>
  <c r="H99" i="4"/>
  <c r="I99" i="4"/>
  <c r="J99" i="4" s="1"/>
  <c r="H100" i="4"/>
  <c r="I100" i="4"/>
  <c r="J100" i="4"/>
  <c r="H101" i="4"/>
  <c r="I101" i="4"/>
  <c r="J101" i="4" s="1"/>
  <c r="H102" i="4"/>
  <c r="I102" i="4"/>
  <c r="J102" i="4"/>
  <c r="H103" i="4"/>
  <c r="I103" i="4"/>
  <c r="J103" i="4" s="1"/>
  <c r="H104" i="4"/>
  <c r="I104" i="4"/>
  <c r="J104" i="4" s="1"/>
  <c r="H105" i="4"/>
  <c r="I105" i="4"/>
  <c r="J105" i="4" s="1"/>
  <c r="H106" i="4"/>
  <c r="I106" i="4"/>
  <c r="J106" i="4"/>
  <c r="H107" i="4"/>
  <c r="I107" i="4"/>
  <c r="J107" i="4" s="1"/>
  <c r="H108" i="4"/>
  <c r="I108" i="4"/>
  <c r="J108" i="4"/>
  <c r="H109" i="4"/>
  <c r="I109" i="4"/>
  <c r="J109" i="4" s="1"/>
  <c r="H110" i="4"/>
  <c r="I110" i="4"/>
  <c r="J110" i="4"/>
  <c r="H111" i="4"/>
  <c r="I111" i="4"/>
  <c r="J111" i="4" s="1"/>
  <c r="H112" i="4"/>
  <c r="I112" i="4"/>
  <c r="J112" i="4" s="1"/>
  <c r="H113" i="4"/>
  <c r="I113" i="4"/>
  <c r="J113" i="4" s="1"/>
  <c r="H114" i="4"/>
  <c r="I114" i="4"/>
  <c r="J114" i="4"/>
  <c r="H115" i="4"/>
  <c r="I115" i="4"/>
  <c r="J115" i="4" s="1"/>
  <c r="H116" i="4"/>
  <c r="I116" i="4"/>
  <c r="J116" i="4"/>
  <c r="H117" i="4"/>
  <c r="I117" i="4"/>
  <c r="J117" i="4"/>
  <c r="H118" i="4"/>
  <c r="I118" i="4"/>
  <c r="J118" i="4"/>
  <c r="H119" i="4"/>
  <c r="I119" i="4"/>
  <c r="J119" i="4" s="1"/>
  <c r="J10" i="4"/>
  <c r="I10" i="4"/>
  <c r="H10" i="4"/>
  <c r="J11" i="3"/>
  <c r="K11" i="3"/>
  <c r="L11" i="3" s="1"/>
  <c r="J12" i="3"/>
  <c r="K12" i="3"/>
  <c r="L12" i="3" s="1"/>
  <c r="J13" i="3"/>
  <c r="K13" i="3"/>
  <c r="L13" i="3" s="1"/>
  <c r="J14" i="3"/>
  <c r="K14" i="3"/>
  <c r="L14" i="3"/>
  <c r="J15" i="3"/>
  <c r="K15" i="3"/>
  <c r="L15" i="3" s="1"/>
  <c r="J16" i="3"/>
  <c r="K16" i="3"/>
  <c r="L16" i="3"/>
  <c r="J17" i="3"/>
  <c r="K17" i="3"/>
  <c r="L17" i="3" s="1"/>
  <c r="J18" i="3"/>
  <c r="K18" i="3"/>
  <c r="L18" i="3"/>
  <c r="J19" i="3"/>
  <c r="K19" i="3"/>
  <c r="L19" i="3" s="1"/>
  <c r="J20" i="3"/>
  <c r="K20" i="3"/>
  <c r="L20" i="3" s="1"/>
  <c r="J21" i="3"/>
  <c r="K21" i="3"/>
  <c r="L21" i="3" s="1"/>
  <c r="J22" i="3"/>
  <c r="K22" i="3"/>
  <c r="L22" i="3"/>
  <c r="J23" i="3"/>
  <c r="K23" i="3"/>
  <c r="L23" i="3" s="1"/>
  <c r="J24" i="3"/>
  <c r="K24" i="3"/>
  <c r="L24" i="3"/>
  <c r="J25" i="3"/>
  <c r="K25" i="3"/>
  <c r="L25" i="3"/>
  <c r="J26" i="3"/>
  <c r="K26" i="3"/>
  <c r="L26" i="3"/>
  <c r="J27" i="3"/>
  <c r="K27" i="3"/>
  <c r="L27" i="3" s="1"/>
  <c r="J28" i="3"/>
  <c r="K28" i="3"/>
  <c r="L28" i="3" s="1"/>
  <c r="J29" i="3"/>
  <c r="K29" i="3"/>
  <c r="L29" i="3" s="1"/>
  <c r="J30" i="3"/>
  <c r="K30" i="3"/>
  <c r="L30" i="3"/>
  <c r="L10" i="3"/>
  <c r="K10" i="3"/>
  <c r="J10" i="3"/>
  <c r="H11" i="2"/>
  <c r="I11" i="2"/>
  <c r="J11" i="2" s="1"/>
  <c r="H12" i="2"/>
  <c r="I12" i="2"/>
  <c r="J12" i="2"/>
  <c r="H13" i="2"/>
  <c r="I13" i="2"/>
  <c r="J13" i="2" s="1"/>
  <c r="H14" i="2"/>
  <c r="I14" i="2"/>
  <c r="J14" i="2"/>
  <c r="H15" i="2"/>
  <c r="I15" i="2"/>
  <c r="J15" i="2"/>
  <c r="H16" i="2"/>
  <c r="I16" i="2"/>
  <c r="J16" i="2"/>
  <c r="H17" i="2"/>
  <c r="I17" i="2"/>
  <c r="J17" i="2"/>
  <c r="H18" i="2"/>
  <c r="I18" i="2"/>
  <c r="J18" i="2"/>
  <c r="H19" i="2"/>
  <c r="I19" i="2"/>
  <c r="J19" i="2" s="1"/>
  <c r="H20" i="2"/>
  <c r="I20" i="2"/>
  <c r="J20" i="2"/>
  <c r="H21" i="2"/>
  <c r="I21" i="2"/>
  <c r="J21" i="2" s="1"/>
  <c r="H22" i="2"/>
  <c r="I22" i="2"/>
  <c r="J22" i="2"/>
  <c r="H23" i="2"/>
  <c r="I23" i="2"/>
  <c r="J23" i="2"/>
  <c r="H24" i="2"/>
  <c r="I24" i="2"/>
  <c r="J24" i="2"/>
  <c r="H25" i="2"/>
  <c r="I25" i="2"/>
  <c r="J25" i="2"/>
  <c r="H26" i="2"/>
  <c r="I26" i="2"/>
  <c r="J26" i="2"/>
  <c r="H27" i="2"/>
  <c r="I27" i="2"/>
  <c r="J27" i="2" s="1"/>
  <c r="H28" i="2"/>
  <c r="I28" i="2"/>
  <c r="J28" i="2"/>
  <c r="H29" i="2"/>
  <c r="I29" i="2"/>
  <c r="J29" i="2" s="1"/>
  <c r="H30" i="2"/>
  <c r="I30" i="2"/>
  <c r="J30" i="2"/>
  <c r="H31" i="2"/>
  <c r="I31" i="2"/>
  <c r="J31" i="2"/>
  <c r="H32" i="2"/>
  <c r="I32" i="2"/>
  <c r="J32" i="2"/>
  <c r="H33" i="2"/>
  <c r="I33" i="2"/>
  <c r="J33" i="2"/>
  <c r="H34" i="2"/>
  <c r="I34" i="2"/>
  <c r="J34" i="2"/>
  <c r="H35" i="2"/>
  <c r="I35" i="2"/>
  <c r="J35" i="2" s="1"/>
  <c r="H36" i="2"/>
  <c r="I36" i="2"/>
  <c r="J36" i="2"/>
  <c r="H37" i="2"/>
  <c r="I37" i="2"/>
  <c r="J37" i="2" s="1"/>
  <c r="H38" i="2"/>
  <c r="I38" i="2"/>
  <c r="J38" i="2"/>
  <c r="H39" i="2"/>
  <c r="I39" i="2"/>
  <c r="J39" i="2"/>
  <c r="H40" i="2"/>
  <c r="I40" i="2"/>
  <c r="J40" i="2"/>
  <c r="H41" i="2"/>
  <c r="I41" i="2"/>
  <c r="J41" i="2"/>
  <c r="H42" i="2"/>
  <c r="I42" i="2"/>
  <c r="J42" i="2"/>
  <c r="H43" i="2"/>
  <c r="I43" i="2"/>
  <c r="J43" i="2" s="1"/>
  <c r="H44" i="2"/>
  <c r="I44" i="2"/>
  <c r="J44" i="2"/>
  <c r="H45" i="2"/>
  <c r="I45" i="2"/>
  <c r="J45" i="2" s="1"/>
  <c r="H46" i="2"/>
  <c r="I46" i="2"/>
  <c r="J46" i="2"/>
  <c r="H47" i="2"/>
  <c r="I47" i="2"/>
  <c r="J47" i="2"/>
  <c r="H48" i="2"/>
  <c r="I48" i="2"/>
  <c r="J48" i="2"/>
  <c r="H49" i="2"/>
  <c r="I49" i="2"/>
  <c r="J49" i="2"/>
  <c r="H50" i="2"/>
  <c r="I50" i="2"/>
  <c r="J50" i="2"/>
  <c r="H51" i="2"/>
  <c r="I51" i="2"/>
  <c r="J51" i="2" s="1"/>
  <c r="H52" i="2"/>
  <c r="I52" i="2"/>
  <c r="J52" i="2"/>
  <c r="H53" i="2"/>
  <c r="I53" i="2"/>
  <c r="J53" i="2" s="1"/>
  <c r="H54" i="2"/>
  <c r="I54" i="2"/>
  <c r="J54" i="2"/>
  <c r="H55" i="2"/>
  <c r="I55" i="2"/>
  <c r="J55" i="2"/>
  <c r="H56" i="2"/>
  <c r="I56" i="2"/>
  <c r="J56" i="2"/>
  <c r="H57" i="2"/>
  <c r="I57" i="2"/>
  <c r="J57" i="2"/>
  <c r="H58" i="2"/>
  <c r="I58" i="2"/>
  <c r="J58" i="2"/>
  <c r="H59" i="2"/>
  <c r="I59" i="2"/>
  <c r="J59" i="2" s="1"/>
  <c r="H60" i="2"/>
  <c r="I60" i="2"/>
  <c r="J60" i="2"/>
  <c r="H61" i="2"/>
  <c r="I61" i="2"/>
  <c r="J61" i="2" s="1"/>
  <c r="H62" i="2"/>
  <c r="I62" i="2"/>
  <c r="J62" i="2"/>
  <c r="H63" i="2"/>
  <c r="I63" i="2"/>
  <c r="J63" i="2"/>
  <c r="H64" i="2"/>
  <c r="I64" i="2"/>
  <c r="J64" i="2"/>
  <c r="H65" i="2"/>
  <c r="I65" i="2"/>
  <c r="J65" i="2"/>
  <c r="H66" i="2"/>
  <c r="I66" i="2"/>
  <c r="J66" i="2"/>
  <c r="H67" i="2"/>
  <c r="I67" i="2"/>
  <c r="J67" i="2" s="1"/>
  <c r="H68" i="2"/>
  <c r="I68" i="2"/>
  <c r="J68" i="2"/>
  <c r="H69" i="2"/>
  <c r="I69" i="2"/>
  <c r="J69" i="2" s="1"/>
  <c r="H70" i="2"/>
  <c r="I70" i="2"/>
  <c r="J70" i="2"/>
  <c r="H71" i="2"/>
  <c r="I71" i="2"/>
  <c r="J71" i="2"/>
  <c r="H72" i="2"/>
  <c r="I72" i="2"/>
  <c r="J72" i="2"/>
  <c r="H73" i="2"/>
  <c r="I73" i="2"/>
  <c r="J73" i="2"/>
  <c r="H74" i="2"/>
  <c r="I74" i="2"/>
  <c r="J74" i="2"/>
  <c r="H75" i="2"/>
  <c r="I75" i="2"/>
  <c r="J75" i="2" s="1"/>
  <c r="H76" i="2"/>
  <c r="I76" i="2"/>
  <c r="J76" i="2"/>
  <c r="H77" i="2"/>
  <c r="I77" i="2"/>
  <c r="J77" i="2" s="1"/>
  <c r="H78" i="2"/>
  <c r="I78" i="2"/>
  <c r="J78" i="2"/>
  <c r="H79" i="2"/>
  <c r="I79" i="2"/>
  <c r="J79" i="2"/>
  <c r="H80" i="2"/>
  <c r="I80" i="2"/>
  <c r="J80" i="2"/>
  <c r="H81" i="2"/>
  <c r="I81" i="2"/>
  <c r="J81" i="2"/>
  <c r="H82" i="2"/>
  <c r="I82" i="2"/>
  <c r="J82" i="2"/>
  <c r="H83" i="2"/>
  <c r="I83" i="2"/>
  <c r="J83" i="2" s="1"/>
  <c r="H84" i="2"/>
  <c r="I84" i="2"/>
  <c r="J84" i="2"/>
  <c r="H85" i="2"/>
  <c r="I85" i="2"/>
  <c r="J85" i="2" s="1"/>
  <c r="H86" i="2"/>
  <c r="I86" i="2"/>
  <c r="J86" i="2"/>
  <c r="H87" i="2"/>
  <c r="I87" i="2"/>
  <c r="J87" i="2"/>
  <c r="H88" i="2"/>
  <c r="I88" i="2"/>
  <c r="J88" i="2"/>
  <c r="H89" i="2"/>
  <c r="I89" i="2"/>
  <c r="J89" i="2"/>
  <c r="H90" i="2"/>
  <c r="I90" i="2"/>
  <c r="J90" i="2"/>
  <c r="H91" i="2"/>
  <c r="I91" i="2"/>
  <c r="J91" i="2" s="1"/>
  <c r="H92" i="2"/>
  <c r="I92" i="2"/>
  <c r="J92" i="2"/>
  <c r="H93" i="2"/>
  <c r="I93" i="2"/>
  <c r="J93" i="2" s="1"/>
  <c r="H94" i="2"/>
  <c r="I94" i="2"/>
  <c r="J94" i="2"/>
  <c r="H95" i="2"/>
  <c r="I95" i="2"/>
  <c r="J95" i="2"/>
  <c r="H96" i="2"/>
  <c r="I96" i="2"/>
  <c r="J96" i="2"/>
  <c r="H97" i="2"/>
  <c r="I97" i="2"/>
  <c r="J97" i="2" s="1"/>
  <c r="H98" i="2"/>
  <c r="I98" i="2"/>
  <c r="J98" i="2"/>
  <c r="H99" i="2"/>
  <c r="I99" i="2"/>
  <c r="J99" i="2" s="1"/>
  <c r="H100" i="2"/>
  <c r="I100" i="2"/>
  <c r="J100" i="2"/>
  <c r="H101" i="2"/>
  <c r="I101" i="2"/>
  <c r="J101" i="2" s="1"/>
  <c r="H102" i="2"/>
  <c r="I102" i="2"/>
  <c r="J102" i="2"/>
  <c r="H103" i="2"/>
  <c r="I103" i="2"/>
  <c r="J103" i="2"/>
  <c r="H104" i="2"/>
  <c r="I104" i="2"/>
  <c r="J104" i="2"/>
  <c r="H105" i="2"/>
  <c r="I105" i="2"/>
  <c r="J105" i="2" s="1"/>
  <c r="H106" i="2"/>
  <c r="I106" i="2"/>
  <c r="J106" i="2"/>
  <c r="H107" i="2"/>
  <c r="I107" i="2"/>
  <c r="J107" i="2" s="1"/>
  <c r="H108" i="2"/>
  <c r="I108" i="2"/>
  <c r="J108" i="2"/>
  <c r="H109" i="2"/>
  <c r="I109" i="2"/>
  <c r="J109" i="2" s="1"/>
  <c r="H110" i="2"/>
  <c r="I110" i="2"/>
  <c r="J110" i="2"/>
  <c r="H111" i="2"/>
  <c r="I111" i="2"/>
  <c r="J111" i="2"/>
  <c r="H112" i="2"/>
  <c r="I112" i="2"/>
  <c r="J112" i="2"/>
  <c r="H113" i="2"/>
  <c r="I113" i="2"/>
  <c r="J113" i="2" s="1"/>
  <c r="H114" i="2"/>
  <c r="I114" i="2"/>
  <c r="J114" i="2"/>
  <c r="H115" i="2"/>
  <c r="I115" i="2"/>
  <c r="J115" i="2" s="1"/>
  <c r="H116" i="2"/>
  <c r="I116" i="2"/>
  <c r="J116" i="2"/>
  <c r="H117" i="2"/>
  <c r="I117" i="2"/>
  <c r="J117" i="2" s="1"/>
  <c r="H118" i="2"/>
  <c r="I118" i="2"/>
  <c r="J118" i="2"/>
  <c r="H119" i="2"/>
  <c r="I119" i="2"/>
  <c r="J119" i="2"/>
  <c r="H120" i="2"/>
  <c r="I120" i="2"/>
  <c r="J120" i="2"/>
  <c r="H121" i="2"/>
  <c r="I121" i="2"/>
  <c r="J121" i="2" s="1"/>
  <c r="H122" i="2"/>
  <c r="I122" i="2"/>
  <c r="J122" i="2"/>
  <c r="H123" i="2"/>
  <c r="I123" i="2"/>
  <c r="J123" i="2" s="1"/>
  <c r="H124" i="2"/>
  <c r="I124" i="2"/>
  <c r="J124" i="2"/>
  <c r="H125" i="2"/>
  <c r="I125" i="2"/>
  <c r="J125" i="2" s="1"/>
  <c r="H126" i="2"/>
  <c r="I126" i="2"/>
  <c r="J126" i="2"/>
  <c r="H127" i="2"/>
  <c r="I127" i="2"/>
  <c r="J127" i="2"/>
  <c r="H128" i="2"/>
  <c r="I128" i="2"/>
  <c r="J128" i="2"/>
  <c r="H129" i="2"/>
  <c r="I129" i="2"/>
  <c r="J129" i="2" s="1"/>
  <c r="H130" i="2"/>
  <c r="I130" i="2"/>
  <c r="J130" i="2"/>
  <c r="H131" i="2"/>
  <c r="I131" i="2"/>
  <c r="J131" i="2" s="1"/>
  <c r="H132" i="2"/>
  <c r="I132" i="2"/>
  <c r="J132" i="2"/>
  <c r="H133" i="2"/>
  <c r="I133" i="2"/>
  <c r="J133" i="2" s="1"/>
  <c r="H134" i="2"/>
  <c r="I134" i="2"/>
  <c r="J134" i="2"/>
  <c r="H135" i="2"/>
  <c r="I135" i="2"/>
  <c r="J135" i="2"/>
  <c r="H136" i="2"/>
  <c r="I136" i="2"/>
  <c r="J136" i="2"/>
  <c r="H137" i="2"/>
  <c r="I137" i="2"/>
  <c r="J137" i="2" s="1"/>
  <c r="H138" i="2"/>
  <c r="I138" i="2"/>
  <c r="J138" i="2"/>
  <c r="H139" i="2"/>
  <c r="I139" i="2"/>
  <c r="J139" i="2" s="1"/>
  <c r="H140" i="2"/>
  <c r="I140" i="2"/>
  <c r="J140" i="2"/>
  <c r="H141" i="2"/>
  <c r="I141" i="2"/>
  <c r="J141" i="2" s="1"/>
  <c r="H142" i="2"/>
  <c r="I142" i="2"/>
  <c r="J142" i="2"/>
  <c r="H143" i="2"/>
  <c r="I143" i="2"/>
  <c r="J143" i="2"/>
  <c r="H144" i="2"/>
  <c r="I144" i="2"/>
  <c r="J144" i="2"/>
  <c r="H145" i="2"/>
  <c r="I145" i="2"/>
  <c r="J145" i="2" s="1"/>
  <c r="H146" i="2"/>
  <c r="I146" i="2"/>
  <c r="J146" i="2"/>
  <c r="H147" i="2"/>
  <c r="I147" i="2"/>
  <c r="J147" i="2" s="1"/>
  <c r="H148" i="2"/>
  <c r="I148" i="2"/>
  <c r="J148" i="2"/>
  <c r="H149" i="2"/>
  <c r="I149" i="2"/>
  <c r="J149" i="2" s="1"/>
  <c r="H150" i="2"/>
  <c r="I150" i="2"/>
  <c r="J150" i="2"/>
  <c r="H151" i="2"/>
  <c r="I151" i="2"/>
  <c r="J151" i="2"/>
  <c r="H152" i="2"/>
  <c r="I152" i="2"/>
  <c r="J152" i="2"/>
  <c r="H153" i="2"/>
  <c r="I153" i="2"/>
  <c r="J153" i="2" s="1"/>
  <c r="H154" i="2"/>
  <c r="I154" i="2"/>
  <c r="J154" i="2"/>
  <c r="H155" i="2"/>
  <c r="I155" i="2"/>
  <c r="J155" i="2" s="1"/>
  <c r="H156" i="2"/>
  <c r="I156" i="2"/>
  <c r="J156" i="2"/>
  <c r="H157" i="2"/>
  <c r="I157" i="2"/>
  <c r="J157" i="2" s="1"/>
  <c r="H158" i="2"/>
  <c r="I158" i="2"/>
  <c r="J158" i="2"/>
  <c r="H159" i="2"/>
  <c r="I159" i="2"/>
  <c r="J159" i="2"/>
  <c r="H160" i="2"/>
  <c r="I160" i="2"/>
  <c r="J160" i="2" s="1"/>
  <c r="H161" i="2"/>
  <c r="I161" i="2"/>
  <c r="J161" i="2" s="1"/>
  <c r="H162" i="2"/>
  <c r="I162" i="2"/>
  <c r="J162" i="2"/>
  <c r="H163" i="2"/>
  <c r="I163" i="2"/>
  <c r="J163" i="2" s="1"/>
  <c r="H164" i="2"/>
  <c r="I164" i="2"/>
  <c r="J164" i="2"/>
  <c r="H165" i="2"/>
  <c r="I165" i="2"/>
  <c r="J165" i="2" s="1"/>
  <c r="H166" i="2"/>
  <c r="I166" i="2"/>
  <c r="J166" i="2"/>
  <c r="H167" i="2"/>
  <c r="I167" i="2"/>
  <c r="J167" i="2"/>
  <c r="H168" i="2"/>
  <c r="I168" i="2"/>
  <c r="J168" i="2" s="1"/>
  <c r="H169" i="2"/>
  <c r="I169" i="2"/>
  <c r="J169" i="2" s="1"/>
  <c r="H170" i="2"/>
  <c r="I170" i="2"/>
  <c r="J170" i="2"/>
  <c r="H171" i="2"/>
  <c r="I171" i="2"/>
  <c r="J171" i="2" s="1"/>
  <c r="H172" i="2"/>
  <c r="I172" i="2"/>
  <c r="J172" i="2"/>
  <c r="H173" i="2"/>
  <c r="I173" i="2"/>
  <c r="J173" i="2" s="1"/>
  <c r="H174" i="2"/>
  <c r="I174" i="2"/>
  <c r="J174" i="2"/>
  <c r="H175" i="2"/>
  <c r="I175" i="2"/>
  <c r="J175" i="2"/>
  <c r="H176" i="2"/>
  <c r="I176" i="2"/>
  <c r="J176" i="2" s="1"/>
  <c r="H177" i="2"/>
  <c r="I177" i="2"/>
  <c r="J177" i="2" s="1"/>
  <c r="H178" i="2"/>
  <c r="I178" i="2"/>
  <c r="J178" i="2"/>
  <c r="H179" i="2"/>
  <c r="I179" i="2"/>
  <c r="J179" i="2" s="1"/>
  <c r="H180" i="2"/>
  <c r="I180" i="2"/>
  <c r="J180" i="2"/>
  <c r="H181" i="2"/>
  <c r="I181" i="2"/>
  <c r="J181" i="2" s="1"/>
  <c r="H182" i="2"/>
  <c r="I182" i="2"/>
  <c r="J182" i="2"/>
  <c r="H183" i="2"/>
  <c r="I183" i="2"/>
  <c r="J183" i="2"/>
  <c r="H184" i="2"/>
  <c r="I184" i="2"/>
  <c r="J184" i="2" s="1"/>
  <c r="H185" i="2"/>
  <c r="I185" i="2"/>
  <c r="J185" i="2" s="1"/>
  <c r="H186" i="2"/>
  <c r="I186" i="2"/>
  <c r="J186" i="2"/>
  <c r="H187" i="2"/>
  <c r="I187" i="2"/>
  <c r="J187" i="2"/>
  <c r="H188" i="2"/>
  <c r="I188" i="2"/>
  <c r="J188" i="2"/>
  <c r="H189" i="2"/>
  <c r="I189" i="2"/>
  <c r="J189" i="2" s="1"/>
  <c r="H190" i="2"/>
  <c r="I190" i="2"/>
  <c r="J190" i="2"/>
  <c r="H191" i="2"/>
  <c r="I191" i="2"/>
  <c r="J191" i="2"/>
  <c r="H192" i="2"/>
  <c r="I192" i="2"/>
  <c r="J192" i="2" s="1"/>
  <c r="H193" i="2"/>
  <c r="I193" i="2"/>
  <c r="J193" i="2" s="1"/>
  <c r="H194" i="2"/>
  <c r="I194" i="2"/>
  <c r="J194" i="2"/>
  <c r="H195" i="2"/>
  <c r="I195" i="2"/>
  <c r="J195" i="2"/>
  <c r="H196" i="2"/>
  <c r="I196" i="2"/>
  <c r="J196" i="2"/>
  <c r="H197" i="2"/>
  <c r="I197" i="2"/>
  <c r="J197" i="2" s="1"/>
  <c r="H198" i="2"/>
  <c r="I198" i="2"/>
  <c r="J198" i="2"/>
  <c r="H199" i="2"/>
  <c r="I199" i="2"/>
  <c r="J199" i="2"/>
  <c r="H200" i="2"/>
  <c r="I200" i="2"/>
  <c r="J200" i="2" s="1"/>
  <c r="H201" i="2"/>
  <c r="I201" i="2"/>
  <c r="J201" i="2" s="1"/>
  <c r="H202" i="2"/>
  <c r="I202" i="2"/>
  <c r="J202" i="2"/>
  <c r="H203" i="2"/>
  <c r="I203" i="2"/>
  <c r="J203" i="2" s="1"/>
  <c r="H204" i="2"/>
  <c r="I204" i="2"/>
  <c r="J204" i="2"/>
  <c r="H205" i="2"/>
  <c r="I205" i="2"/>
  <c r="J205" i="2" s="1"/>
  <c r="H206" i="2"/>
  <c r="I206" i="2"/>
  <c r="J206" i="2"/>
  <c r="H207" i="2"/>
  <c r="I207" i="2"/>
  <c r="J207" i="2"/>
  <c r="H208" i="2"/>
  <c r="I208" i="2"/>
  <c r="J208" i="2" s="1"/>
  <c r="H209" i="2"/>
  <c r="I209" i="2"/>
  <c r="J209" i="2" s="1"/>
  <c r="H210" i="2"/>
  <c r="I210" i="2"/>
  <c r="J210" i="2"/>
  <c r="H211" i="2"/>
  <c r="I211" i="2"/>
  <c r="J211" i="2" s="1"/>
  <c r="H212" i="2"/>
  <c r="I212" i="2"/>
  <c r="J212" i="2"/>
  <c r="H213" i="2"/>
  <c r="I213" i="2"/>
  <c r="J213" i="2" s="1"/>
  <c r="H214" i="2"/>
  <c r="I214" i="2"/>
  <c r="J214" i="2"/>
  <c r="H215" i="2"/>
  <c r="I215" i="2"/>
  <c r="J215" i="2"/>
  <c r="H216" i="2"/>
  <c r="I216" i="2"/>
  <c r="J216" i="2" s="1"/>
  <c r="H217" i="2"/>
  <c r="I217" i="2"/>
  <c r="J217" i="2" s="1"/>
  <c r="H218" i="2"/>
  <c r="I218" i="2"/>
  <c r="J218" i="2"/>
  <c r="H219" i="2"/>
  <c r="I219" i="2"/>
  <c r="J219" i="2"/>
  <c r="H220" i="2"/>
  <c r="I220" i="2"/>
  <c r="J220" i="2"/>
  <c r="H221" i="2"/>
  <c r="I221" i="2"/>
  <c r="J221" i="2" s="1"/>
  <c r="H222" i="2"/>
  <c r="I222" i="2"/>
  <c r="J222" i="2"/>
  <c r="H223" i="2"/>
  <c r="I223" i="2"/>
  <c r="J223" i="2"/>
  <c r="H224" i="2"/>
  <c r="I224" i="2"/>
  <c r="J224" i="2" s="1"/>
  <c r="H225" i="2"/>
  <c r="I225" i="2"/>
  <c r="J225" i="2" s="1"/>
  <c r="H226" i="2"/>
  <c r="I226" i="2"/>
  <c r="J226" i="2"/>
  <c r="H227" i="2"/>
  <c r="I227" i="2"/>
  <c r="J227" i="2"/>
  <c r="H228" i="2"/>
  <c r="I228" i="2"/>
  <c r="J228" i="2"/>
  <c r="H229" i="2"/>
  <c r="I229" i="2"/>
  <c r="J229" i="2" s="1"/>
  <c r="H230" i="2"/>
  <c r="I230" i="2"/>
  <c r="J230" i="2"/>
  <c r="H231" i="2"/>
  <c r="I231" i="2"/>
  <c r="J231" i="2"/>
  <c r="H232" i="2"/>
  <c r="I232" i="2"/>
  <c r="J232" i="2" s="1"/>
  <c r="H233" i="2"/>
  <c r="I233" i="2"/>
  <c r="J233" i="2" s="1"/>
  <c r="H234" i="2"/>
  <c r="I234" i="2"/>
  <c r="J234" i="2"/>
  <c r="H235" i="2"/>
  <c r="I235" i="2"/>
  <c r="J235" i="2"/>
  <c r="H236" i="2"/>
  <c r="I236" i="2"/>
  <c r="J236" i="2"/>
  <c r="H237" i="2"/>
  <c r="I237" i="2"/>
  <c r="J237" i="2" s="1"/>
  <c r="H238" i="2"/>
  <c r="I238" i="2"/>
  <c r="J238" i="2"/>
  <c r="H239" i="2"/>
  <c r="I239" i="2"/>
  <c r="J239" i="2"/>
  <c r="H240" i="2"/>
  <c r="I240" i="2"/>
  <c r="J240" i="2" s="1"/>
  <c r="H241" i="2"/>
  <c r="I241" i="2"/>
  <c r="J241" i="2" s="1"/>
  <c r="H242" i="2"/>
  <c r="I242" i="2"/>
  <c r="J242" i="2"/>
  <c r="H243" i="2"/>
  <c r="I243" i="2"/>
  <c r="J243" i="2"/>
  <c r="H244" i="2"/>
  <c r="I244" i="2"/>
  <c r="J244" i="2"/>
  <c r="H245" i="2"/>
  <c r="I245" i="2"/>
  <c r="J245" i="2" s="1"/>
  <c r="H246" i="2"/>
  <c r="I246" i="2"/>
  <c r="J246" i="2"/>
  <c r="H247" i="2"/>
  <c r="I247" i="2"/>
  <c r="J247" i="2"/>
  <c r="H248" i="2"/>
  <c r="I248" i="2"/>
  <c r="J248" i="2" s="1"/>
  <c r="H249" i="2"/>
  <c r="I249" i="2"/>
  <c r="J249" i="2" s="1"/>
  <c r="H250" i="2"/>
  <c r="I250" i="2"/>
  <c r="J250" i="2"/>
  <c r="H251" i="2"/>
  <c r="I251" i="2"/>
  <c r="J251" i="2"/>
  <c r="H252" i="2"/>
  <c r="I252" i="2"/>
  <c r="J252" i="2"/>
  <c r="H253" i="2"/>
  <c r="I253" i="2"/>
  <c r="J253" i="2" s="1"/>
  <c r="H254" i="2"/>
  <c r="I254" i="2"/>
  <c r="J254" i="2"/>
  <c r="H255" i="2"/>
  <c r="I255" i="2"/>
  <c r="J255" i="2"/>
  <c r="H256" i="2"/>
  <c r="I256" i="2"/>
  <c r="J256" i="2" s="1"/>
  <c r="H257" i="2"/>
  <c r="I257" i="2"/>
  <c r="J257" i="2" s="1"/>
  <c r="H258" i="2"/>
  <c r="I258" i="2"/>
  <c r="J258" i="2"/>
  <c r="H259" i="2"/>
  <c r="I259" i="2"/>
  <c r="J259" i="2"/>
  <c r="H260" i="2"/>
  <c r="I260" i="2"/>
  <c r="J260" i="2"/>
  <c r="H261" i="2"/>
  <c r="I261" i="2"/>
  <c r="J261" i="2" s="1"/>
  <c r="H262" i="2"/>
  <c r="I262" i="2"/>
  <c r="J262" i="2"/>
  <c r="H263" i="2"/>
  <c r="I263" i="2"/>
  <c r="J263" i="2"/>
  <c r="H264" i="2"/>
  <c r="I264" i="2"/>
  <c r="J264" i="2" s="1"/>
  <c r="H265" i="2"/>
  <c r="I265" i="2"/>
  <c r="J265" i="2" s="1"/>
  <c r="J10" i="2"/>
  <c r="I10" i="2"/>
  <c r="H10" i="2"/>
  <c r="J11" i="1"/>
  <c r="K11" i="1"/>
  <c r="L11" i="1" s="1"/>
  <c r="J12" i="1"/>
  <c r="K12" i="1"/>
  <c r="L12" i="1"/>
  <c r="J13" i="1"/>
  <c r="K13" i="1"/>
  <c r="L13" i="1" s="1"/>
  <c r="J14" i="1"/>
  <c r="K14" i="1"/>
  <c r="L14" i="1"/>
  <c r="J15" i="1"/>
  <c r="K15" i="1"/>
  <c r="L15" i="1" s="1"/>
  <c r="J16" i="1"/>
  <c r="K16" i="1"/>
  <c r="L16" i="1"/>
  <c r="J17" i="1"/>
  <c r="K17" i="1"/>
  <c r="L17" i="1"/>
  <c r="J18" i="1"/>
  <c r="K18" i="1"/>
  <c r="L18" i="1"/>
  <c r="J19" i="1"/>
  <c r="K19" i="1"/>
  <c r="L19" i="1" s="1"/>
  <c r="J20" i="1"/>
  <c r="K20" i="1"/>
  <c r="L20" i="1"/>
  <c r="J21" i="1"/>
  <c r="K21" i="1"/>
  <c r="L21" i="1" s="1"/>
  <c r="J22" i="1"/>
  <c r="K22" i="1"/>
  <c r="L22" i="1"/>
  <c r="J23" i="1"/>
  <c r="K23" i="1"/>
  <c r="L23" i="1" s="1"/>
  <c r="J24" i="1"/>
  <c r="K24" i="1"/>
  <c r="L24" i="1"/>
  <c r="J25" i="1"/>
  <c r="K25" i="1"/>
  <c r="L25" i="1"/>
  <c r="J26" i="1"/>
  <c r="K26" i="1"/>
  <c r="L26" i="1"/>
  <c r="J27" i="1"/>
  <c r="K27" i="1"/>
  <c r="L27" i="1" s="1"/>
  <c r="J28" i="1"/>
  <c r="K28" i="1"/>
  <c r="L28" i="1"/>
  <c r="J29" i="1"/>
  <c r="K29" i="1"/>
  <c r="L29" i="1" s="1"/>
  <c r="J30" i="1"/>
  <c r="K30" i="1"/>
  <c r="L30" i="1"/>
  <c r="J31" i="1"/>
  <c r="K31" i="1"/>
  <c r="L31" i="1" s="1"/>
  <c r="J32" i="1"/>
  <c r="K32" i="1"/>
  <c r="L32" i="1"/>
  <c r="J33" i="1"/>
  <c r="K33" i="1"/>
  <c r="L33" i="1"/>
  <c r="J34" i="1"/>
  <c r="K34" i="1"/>
  <c r="L34" i="1"/>
  <c r="J35" i="1"/>
  <c r="K35" i="1"/>
  <c r="L35" i="1" s="1"/>
  <c r="J36" i="1"/>
  <c r="K36" i="1"/>
  <c r="L36" i="1"/>
  <c r="J37" i="1"/>
  <c r="K37" i="1"/>
  <c r="L37" i="1" s="1"/>
  <c r="J38" i="1"/>
  <c r="K38" i="1"/>
  <c r="L38" i="1"/>
  <c r="J39" i="1"/>
  <c r="K39" i="1"/>
  <c r="L39" i="1" s="1"/>
  <c r="J40" i="1"/>
  <c r="K40" i="1"/>
  <c r="L40" i="1"/>
  <c r="J41" i="1"/>
  <c r="K41" i="1"/>
  <c r="L41" i="1"/>
  <c r="J42" i="1"/>
  <c r="K42" i="1"/>
  <c r="L42" i="1"/>
  <c r="J43" i="1"/>
  <c r="K43" i="1"/>
  <c r="L43" i="1" s="1"/>
  <c r="J44" i="1"/>
  <c r="K44" i="1"/>
  <c r="L44" i="1"/>
  <c r="J45" i="1"/>
  <c r="K45" i="1"/>
  <c r="L45" i="1" s="1"/>
  <c r="J46" i="1"/>
  <c r="K46" i="1"/>
  <c r="L46" i="1"/>
  <c r="J47" i="1"/>
  <c r="K47" i="1"/>
  <c r="L47" i="1" s="1"/>
  <c r="J48" i="1"/>
  <c r="K48" i="1"/>
  <c r="L48" i="1"/>
  <c r="J49" i="1"/>
  <c r="K49" i="1"/>
  <c r="L49" i="1"/>
  <c r="J50" i="1"/>
  <c r="K50" i="1"/>
  <c r="L50" i="1"/>
  <c r="J51" i="1"/>
  <c r="K51" i="1"/>
  <c r="L51" i="1" s="1"/>
  <c r="J52" i="1"/>
  <c r="K52" i="1"/>
  <c r="L52" i="1"/>
  <c r="J53" i="1"/>
  <c r="K53" i="1"/>
  <c r="L53" i="1" s="1"/>
  <c r="J54" i="1"/>
  <c r="K54" i="1"/>
  <c r="L54" i="1"/>
  <c r="J55" i="1"/>
  <c r="K55" i="1"/>
  <c r="L55" i="1" s="1"/>
  <c r="J56" i="1"/>
  <c r="K56" i="1"/>
  <c r="L56" i="1"/>
  <c r="J57" i="1"/>
  <c r="K57" i="1"/>
  <c r="L57" i="1"/>
  <c r="J58" i="1"/>
  <c r="K58" i="1"/>
  <c r="L58" i="1"/>
  <c r="J59" i="1"/>
  <c r="K59" i="1"/>
  <c r="L59" i="1" s="1"/>
  <c r="J60" i="1"/>
  <c r="K60" i="1"/>
  <c r="L60" i="1"/>
  <c r="J61" i="1"/>
  <c r="K61" i="1"/>
  <c r="L61" i="1" s="1"/>
  <c r="J62" i="1"/>
  <c r="K62" i="1"/>
  <c r="L62" i="1"/>
  <c r="J63" i="1"/>
  <c r="K63" i="1"/>
  <c r="L63" i="1" s="1"/>
  <c r="J64" i="1"/>
  <c r="K64" i="1"/>
  <c r="L64" i="1"/>
  <c r="J65" i="1"/>
  <c r="K65" i="1"/>
  <c r="L65" i="1"/>
  <c r="J66" i="1"/>
  <c r="K66" i="1"/>
  <c r="L66" i="1"/>
  <c r="J67" i="1"/>
  <c r="K67" i="1"/>
  <c r="L67" i="1" s="1"/>
  <c r="J68" i="1"/>
  <c r="K68" i="1"/>
  <c r="L68" i="1"/>
  <c r="J69" i="1"/>
  <c r="K69" i="1"/>
  <c r="L69" i="1" s="1"/>
  <c r="J70" i="1"/>
  <c r="K70" i="1"/>
  <c r="L70" i="1"/>
  <c r="J71" i="1"/>
  <c r="K71" i="1"/>
  <c r="L71" i="1" s="1"/>
  <c r="J72" i="1"/>
  <c r="K72" i="1"/>
  <c r="L72" i="1"/>
  <c r="J73" i="1"/>
  <c r="K73" i="1"/>
  <c r="L73" i="1"/>
  <c r="J74" i="1"/>
  <c r="K74" i="1"/>
  <c r="L74" i="1"/>
  <c r="J75" i="1"/>
  <c r="K75" i="1"/>
  <c r="L75" i="1" s="1"/>
  <c r="J76" i="1"/>
  <c r="K76" i="1"/>
  <c r="L76" i="1"/>
  <c r="J77" i="1"/>
  <c r="K77" i="1"/>
  <c r="L77" i="1" s="1"/>
  <c r="J78" i="1"/>
  <c r="K78" i="1"/>
  <c r="L78" i="1"/>
  <c r="J79" i="1"/>
  <c r="K79" i="1"/>
  <c r="L79" i="1" s="1"/>
  <c r="J80" i="1"/>
  <c r="K80" i="1"/>
  <c r="L80" i="1"/>
  <c r="J81" i="1"/>
  <c r="K81" i="1"/>
  <c r="L81" i="1"/>
  <c r="J82" i="1"/>
  <c r="K82" i="1"/>
  <c r="L82" i="1"/>
  <c r="J83" i="1"/>
  <c r="K83" i="1"/>
  <c r="L83" i="1" s="1"/>
  <c r="J84" i="1"/>
  <c r="K84" i="1"/>
  <c r="L84" i="1"/>
  <c r="J85" i="1"/>
  <c r="K85" i="1"/>
  <c r="L85" i="1" s="1"/>
  <c r="J86" i="1"/>
  <c r="K86" i="1"/>
  <c r="L86" i="1"/>
  <c r="J87" i="1"/>
  <c r="K87" i="1"/>
  <c r="L87" i="1" s="1"/>
  <c r="J88" i="1"/>
  <c r="K88" i="1"/>
  <c r="L88" i="1"/>
  <c r="J89" i="1"/>
  <c r="K89" i="1"/>
  <c r="L89" i="1"/>
  <c r="J90" i="1"/>
  <c r="K90" i="1"/>
  <c r="L90" i="1"/>
  <c r="J91" i="1"/>
  <c r="K91" i="1"/>
  <c r="L91" i="1" s="1"/>
  <c r="J92" i="1"/>
  <c r="K92" i="1"/>
  <c r="L92" i="1"/>
  <c r="J93" i="1"/>
  <c r="K93" i="1"/>
  <c r="L93" i="1" s="1"/>
  <c r="J94" i="1"/>
  <c r="K94" i="1"/>
  <c r="L94" i="1"/>
  <c r="J95" i="1"/>
  <c r="K95" i="1"/>
  <c r="L95" i="1" s="1"/>
  <c r="J96" i="1"/>
  <c r="K96" i="1"/>
  <c r="L96" i="1"/>
  <c r="J97" i="1"/>
  <c r="K97" i="1"/>
  <c r="L97" i="1"/>
  <c r="J98" i="1"/>
  <c r="K98" i="1"/>
  <c r="L98" i="1"/>
  <c r="J99" i="1"/>
  <c r="K99" i="1"/>
  <c r="L99" i="1" s="1"/>
  <c r="J100" i="1"/>
  <c r="K100" i="1"/>
  <c r="L100" i="1"/>
  <c r="J101" i="1"/>
  <c r="K101" i="1"/>
  <c r="L101" i="1" s="1"/>
  <c r="J102" i="1"/>
  <c r="K102" i="1"/>
  <c r="L102" i="1"/>
  <c r="J103" i="1"/>
  <c r="K103" i="1"/>
  <c r="L103" i="1" s="1"/>
  <c r="J104" i="1"/>
  <c r="K104" i="1"/>
  <c r="L104" i="1"/>
  <c r="J105" i="1"/>
  <c r="K105" i="1"/>
  <c r="L105" i="1"/>
  <c r="J106" i="1"/>
  <c r="K106" i="1"/>
  <c r="L106" i="1"/>
  <c r="J107" i="1"/>
  <c r="K107" i="1"/>
  <c r="L107" i="1" s="1"/>
  <c r="J108" i="1"/>
  <c r="K108" i="1"/>
  <c r="L108" i="1"/>
  <c r="J109" i="1"/>
  <c r="K109" i="1"/>
  <c r="L109" i="1" s="1"/>
  <c r="J110" i="1"/>
  <c r="K110" i="1"/>
  <c r="L110" i="1"/>
  <c r="J111" i="1"/>
  <c r="K111" i="1"/>
  <c r="L111" i="1" s="1"/>
  <c r="J112" i="1"/>
  <c r="K112" i="1"/>
  <c r="L112" i="1"/>
  <c r="J113" i="1"/>
  <c r="K113" i="1"/>
  <c r="L113" i="1"/>
  <c r="J114" i="1"/>
  <c r="K114" i="1"/>
  <c r="L114" i="1"/>
  <c r="J115" i="1"/>
  <c r="K115" i="1"/>
  <c r="L115" i="1" s="1"/>
  <c r="J116" i="1"/>
  <c r="K116" i="1"/>
  <c r="L116" i="1"/>
  <c r="J117" i="1"/>
  <c r="K117" i="1"/>
  <c r="L117" i="1" s="1"/>
  <c r="J118" i="1"/>
  <c r="K118" i="1"/>
  <c r="L118" i="1"/>
  <c r="J119" i="1"/>
  <c r="K119" i="1"/>
  <c r="L119" i="1" s="1"/>
  <c r="J120" i="1"/>
  <c r="K120" i="1"/>
  <c r="L120" i="1"/>
  <c r="J121" i="1"/>
  <c r="K121" i="1"/>
  <c r="L121" i="1"/>
  <c r="J122" i="1"/>
  <c r="K122" i="1"/>
  <c r="L122" i="1"/>
  <c r="J123" i="1"/>
  <c r="K123" i="1"/>
  <c r="L123" i="1" s="1"/>
  <c r="J124" i="1"/>
  <c r="K124" i="1"/>
  <c r="L124" i="1"/>
  <c r="J125" i="1"/>
  <c r="K125" i="1"/>
  <c r="L125" i="1" s="1"/>
  <c r="J126" i="1"/>
  <c r="K126" i="1"/>
  <c r="L126" i="1"/>
  <c r="J127" i="1"/>
  <c r="K127" i="1"/>
  <c r="L127" i="1" s="1"/>
  <c r="J128" i="1"/>
  <c r="K128" i="1"/>
  <c r="L128" i="1"/>
  <c r="J129" i="1"/>
  <c r="K129" i="1"/>
  <c r="L129" i="1"/>
  <c r="J130" i="1"/>
  <c r="K130" i="1"/>
  <c r="L130" i="1"/>
  <c r="J131" i="1"/>
  <c r="K131" i="1"/>
  <c r="L131" i="1" s="1"/>
  <c r="J132" i="1"/>
  <c r="K132" i="1"/>
  <c r="L132" i="1"/>
  <c r="J133" i="1"/>
  <c r="K133" i="1"/>
  <c r="L133" i="1" s="1"/>
  <c r="J134" i="1"/>
  <c r="K134" i="1"/>
  <c r="L134" i="1"/>
  <c r="J135" i="1"/>
  <c r="K135" i="1"/>
  <c r="L135" i="1" s="1"/>
  <c r="J136" i="1"/>
  <c r="K136" i="1"/>
  <c r="L136" i="1"/>
  <c r="J137" i="1"/>
  <c r="K137" i="1"/>
  <c r="L137" i="1"/>
  <c r="J138" i="1"/>
  <c r="K138" i="1"/>
  <c r="L138" i="1"/>
  <c r="J139" i="1"/>
  <c r="K139" i="1"/>
  <c r="L139" i="1" s="1"/>
  <c r="J140" i="1"/>
  <c r="K140" i="1"/>
  <c r="L140" i="1"/>
  <c r="J141" i="1"/>
  <c r="K141" i="1"/>
  <c r="L141" i="1" s="1"/>
  <c r="J142" i="1"/>
  <c r="K142" i="1"/>
  <c r="L142" i="1"/>
  <c r="J143" i="1"/>
  <c r="K143" i="1"/>
  <c r="L143" i="1" s="1"/>
  <c r="J144" i="1"/>
  <c r="K144" i="1"/>
  <c r="L144" i="1"/>
  <c r="J145" i="1"/>
  <c r="K145" i="1"/>
  <c r="L145" i="1"/>
  <c r="J146" i="1"/>
  <c r="K146" i="1"/>
  <c r="L146" i="1"/>
  <c r="J147" i="1"/>
  <c r="K147" i="1"/>
  <c r="L147" i="1" s="1"/>
  <c r="J148" i="1"/>
  <c r="K148" i="1"/>
  <c r="L148" i="1"/>
  <c r="J149" i="1"/>
  <c r="K149" i="1"/>
  <c r="L149" i="1" s="1"/>
  <c r="J150" i="1"/>
  <c r="K150" i="1"/>
  <c r="L150" i="1"/>
  <c r="J151" i="1"/>
  <c r="K151" i="1"/>
  <c r="L151" i="1" s="1"/>
  <c r="J152" i="1"/>
  <c r="K152" i="1"/>
  <c r="L152" i="1"/>
  <c r="J153" i="1"/>
  <c r="K153" i="1"/>
  <c r="L153" i="1"/>
  <c r="J154" i="1"/>
  <c r="K154" i="1"/>
  <c r="L154" i="1"/>
  <c r="J155" i="1"/>
  <c r="K155" i="1"/>
  <c r="L155" i="1" s="1"/>
  <c r="J156" i="1"/>
  <c r="K156" i="1"/>
  <c r="L156" i="1"/>
  <c r="J157" i="1"/>
  <c r="K157" i="1"/>
  <c r="L157" i="1" s="1"/>
  <c r="J158" i="1"/>
  <c r="K158" i="1"/>
  <c r="L158" i="1"/>
  <c r="J159" i="1"/>
  <c r="K159" i="1"/>
  <c r="L159" i="1" s="1"/>
  <c r="J160" i="1"/>
  <c r="K160" i="1"/>
  <c r="L160" i="1"/>
  <c r="J161" i="1"/>
  <c r="K161" i="1"/>
  <c r="L161" i="1"/>
  <c r="J162" i="1"/>
  <c r="K162" i="1"/>
  <c r="L162" i="1"/>
  <c r="J163" i="1"/>
  <c r="K163" i="1"/>
  <c r="L163" i="1" s="1"/>
  <c r="J164" i="1"/>
  <c r="K164" i="1"/>
  <c r="L164" i="1"/>
  <c r="J165" i="1"/>
  <c r="K165" i="1"/>
  <c r="L165" i="1" s="1"/>
  <c r="J166" i="1"/>
  <c r="K166" i="1"/>
  <c r="L166" i="1"/>
  <c r="J167" i="1"/>
  <c r="K167" i="1"/>
  <c r="L167" i="1" s="1"/>
  <c r="J168" i="1"/>
  <c r="K168" i="1"/>
  <c r="L168" i="1"/>
  <c r="J169" i="1"/>
  <c r="K169" i="1"/>
  <c r="L169" i="1"/>
  <c r="J170" i="1"/>
  <c r="K170" i="1"/>
  <c r="L170" i="1"/>
  <c r="J171" i="1"/>
  <c r="K171" i="1"/>
  <c r="L171" i="1" s="1"/>
  <c r="J172" i="1"/>
  <c r="K172" i="1"/>
  <c r="L172" i="1"/>
  <c r="J173" i="1"/>
  <c r="K173" i="1"/>
  <c r="L173" i="1" s="1"/>
  <c r="J174" i="1"/>
  <c r="K174" i="1"/>
  <c r="L174" i="1"/>
  <c r="J175" i="1"/>
  <c r="K175" i="1"/>
  <c r="L175" i="1" s="1"/>
  <c r="J176" i="1"/>
  <c r="K176" i="1"/>
  <c r="L176" i="1"/>
  <c r="J177" i="1"/>
  <c r="K177" i="1"/>
  <c r="L177" i="1"/>
  <c r="J178" i="1"/>
  <c r="K178" i="1"/>
  <c r="L178" i="1"/>
  <c r="J179" i="1"/>
  <c r="K179" i="1"/>
  <c r="L179" i="1" s="1"/>
  <c r="J180" i="1"/>
  <c r="K180" i="1"/>
  <c r="L180" i="1"/>
  <c r="J181" i="1"/>
  <c r="K181" i="1"/>
  <c r="L181" i="1" s="1"/>
  <c r="J182" i="1"/>
  <c r="K182" i="1"/>
  <c r="L182" i="1"/>
  <c r="J183" i="1"/>
  <c r="K183" i="1"/>
  <c r="L183" i="1" s="1"/>
  <c r="J184" i="1"/>
  <c r="K184" i="1"/>
  <c r="L184" i="1"/>
  <c r="J185" i="1"/>
  <c r="K185" i="1"/>
  <c r="L185" i="1"/>
  <c r="J186" i="1"/>
  <c r="K186" i="1"/>
  <c r="L186" i="1"/>
  <c r="J187" i="1"/>
  <c r="K187" i="1"/>
  <c r="L187" i="1" s="1"/>
  <c r="J188" i="1"/>
  <c r="K188" i="1"/>
  <c r="L188" i="1"/>
  <c r="J189" i="1"/>
  <c r="K189" i="1"/>
  <c r="L189" i="1" s="1"/>
  <c r="J190" i="1"/>
  <c r="K190" i="1"/>
  <c r="L190" i="1"/>
  <c r="J191" i="1"/>
  <c r="K191" i="1"/>
  <c r="L191" i="1" s="1"/>
  <c r="J192" i="1"/>
  <c r="K192" i="1"/>
  <c r="L192" i="1"/>
  <c r="J193" i="1"/>
  <c r="K193" i="1"/>
  <c r="L193" i="1"/>
  <c r="J194" i="1"/>
  <c r="K194" i="1"/>
  <c r="L194" i="1"/>
  <c r="J195" i="1"/>
  <c r="K195" i="1"/>
  <c r="L195" i="1" s="1"/>
  <c r="J196" i="1"/>
  <c r="K196" i="1"/>
  <c r="L196" i="1"/>
  <c r="J197" i="1"/>
  <c r="K197" i="1"/>
  <c r="L197" i="1" s="1"/>
  <c r="J198" i="1"/>
  <c r="K198" i="1"/>
  <c r="L198" i="1"/>
  <c r="J199" i="1"/>
  <c r="K199" i="1"/>
  <c r="L199" i="1" s="1"/>
  <c r="J200" i="1"/>
  <c r="K200" i="1"/>
  <c r="L200" i="1"/>
  <c r="J201" i="1"/>
  <c r="K201" i="1"/>
  <c r="L201" i="1"/>
  <c r="J202" i="1"/>
  <c r="K202" i="1"/>
  <c r="L202" i="1"/>
  <c r="J203" i="1"/>
  <c r="K203" i="1"/>
  <c r="L203" i="1" s="1"/>
  <c r="J204" i="1"/>
  <c r="K204" i="1"/>
  <c r="L204" i="1"/>
  <c r="J205" i="1"/>
  <c r="K205" i="1"/>
  <c r="L205" i="1" s="1"/>
  <c r="J206" i="1"/>
  <c r="K206" i="1"/>
  <c r="L206" i="1"/>
  <c r="J207" i="1"/>
  <c r="K207" i="1"/>
  <c r="L207" i="1" s="1"/>
  <c r="J208" i="1"/>
  <c r="K208" i="1"/>
  <c r="L208" i="1"/>
  <c r="J209" i="1"/>
  <c r="K209" i="1"/>
  <c r="L209" i="1"/>
  <c r="J210" i="1"/>
  <c r="K210" i="1"/>
  <c r="L210" i="1"/>
  <c r="J211" i="1"/>
  <c r="K211" i="1"/>
  <c r="L211" i="1" s="1"/>
  <c r="J212" i="1"/>
  <c r="K212" i="1"/>
  <c r="L212" i="1"/>
  <c r="J213" i="1"/>
  <c r="K213" i="1"/>
  <c r="L213" i="1" s="1"/>
  <c r="J214" i="1"/>
  <c r="K214" i="1"/>
  <c r="L214" i="1"/>
  <c r="J215" i="1"/>
  <c r="K215" i="1"/>
  <c r="L215" i="1" s="1"/>
  <c r="J216" i="1"/>
  <c r="K216" i="1"/>
  <c r="L216" i="1"/>
  <c r="J217" i="1"/>
  <c r="K217" i="1"/>
  <c r="L217" i="1"/>
  <c r="J218" i="1"/>
  <c r="K218" i="1"/>
  <c r="L218" i="1"/>
  <c r="J219" i="1"/>
  <c r="K219" i="1"/>
  <c r="L219" i="1" s="1"/>
  <c r="J220" i="1"/>
  <c r="K220" i="1"/>
  <c r="L220" i="1"/>
  <c r="J221" i="1"/>
  <c r="K221" i="1"/>
  <c r="L221" i="1" s="1"/>
  <c r="J222" i="1"/>
  <c r="K222" i="1"/>
  <c r="L222" i="1"/>
  <c r="J223" i="1"/>
  <c r="K223" i="1"/>
  <c r="L223" i="1" s="1"/>
  <c r="J224" i="1"/>
  <c r="K224" i="1"/>
  <c r="L224" i="1"/>
  <c r="J225" i="1"/>
  <c r="K225" i="1"/>
  <c r="L225" i="1"/>
  <c r="J226" i="1"/>
  <c r="K226" i="1"/>
  <c r="L226" i="1"/>
  <c r="J227" i="1"/>
  <c r="K227" i="1"/>
  <c r="L227" i="1" s="1"/>
  <c r="J228" i="1"/>
  <c r="K228" i="1"/>
  <c r="L228" i="1"/>
  <c r="J229" i="1"/>
  <c r="K229" i="1"/>
  <c r="L229" i="1" s="1"/>
  <c r="J230" i="1"/>
  <c r="K230" i="1"/>
  <c r="L230" i="1"/>
  <c r="J231" i="1"/>
  <c r="K231" i="1"/>
  <c r="L231" i="1" s="1"/>
  <c r="J232" i="1"/>
  <c r="K232" i="1"/>
  <c r="L232" i="1"/>
  <c r="J233" i="1"/>
  <c r="K233" i="1"/>
  <c r="L233" i="1"/>
  <c r="J234" i="1"/>
  <c r="K234" i="1"/>
  <c r="L234" i="1"/>
  <c r="J235" i="1"/>
  <c r="K235" i="1"/>
  <c r="L235" i="1" s="1"/>
  <c r="J236" i="1"/>
  <c r="K236" i="1"/>
  <c r="L236" i="1"/>
  <c r="J237" i="1"/>
  <c r="K237" i="1"/>
  <c r="L237" i="1" s="1"/>
  <c r="J238" i="1"/>
  <c r="K238" i="1"/>
  <c r="L238" i="1"/>
  <c r="J239" i="1"/>
  <c r="K239" i="1"/>
  <c r="L239" i="1" s="1"/>
  <c r="J240" i="1"/>
  <c r="K240" i="1"/>
  <c r="L240" i="1"/>
  <c r="J241" i="1"/>
  <c r="K241" i="1"/>
  <c r="L241" i="1"/>
  <c r="J242" i="1"/>
  <c r="K242" i="1"/>
  <c r="L242" i="1"/>
  <c r="J243" i="1"/>
  <c r="K243" i="1"/>
  <c r="L243" i="1" s="1"/>
  <c r="J244" i="1"/>
  <c r="K244" i="1"/>
  <c r="L244" i="1"/>
  <c r="J245" i="1"/>
  <c r="K245" i="1"/>
  <c r="L245" i="1" s="1"/>
  <c r="J246" i="1"/>
  <c r="K246" i="1"/>
  <c r="L246" i="1"/>
  <c r="J247" i="1"/>
  <c r="K247" i="1"/>
  <c r="L247" i="1" s="1"/>
  <c r="J248" i="1"/>
  <c r="K248" i="1"/>
  <c r="L248" i="1"/>
  <c r="J249" i="1"/>
  <c r="K249" i="1"/>
  <c r="L249" i="1"/>
  <c r="J250" i="1"/>
  <c r="K250" i="1"/>
  <c r="L250" i="1"/>
  <c r="J251" i="1"/>
  <c r="K251" i="1"/>
  <c r="L251" i="1" s="1"/>
  <c r="J252" i="1"/>
  <c r="K252" i="1"/>
  <c r="L252" i="1"/>
  <c r="J253" i="1"/>
  <c r="K253" i="1"/>
  <c r="L253" i="1" s="1"/>
  <c r="J254" i="1"/>
  <c r="K254" i="1"/>
  <c r="L254" i="1"/>
  <c r="J255" i="1"/>
  <c r="K255" i="1"/>
  <c r="L255" i="1" s="1"/>
  <c r="J256" i="1"/>
  <c r="K256" i="1"/>
  <c r="L256" i="1"/>
  <c r="J257" i="1"/>
  <c r="K257" i="1"/>
  <c r="L257" i="1"/>
  <c r="J258" i="1"/>
  <c r="K258" i="1"/>
  <c r="L258" i="1"/>
  <c r="J259" i="1"/>
  <c r="K259" i="1"/>
  <c r="L259" i="1" s="1"/>
  <c r="L10" i="1"/>
  <c r="K10" i="1"/>
  <c r="J10" i="1"/>
</calcChain>
</file>

<file path=xl/sharedStrings.xml><?xml version="1.0" encoding="utf-8"?>
<sst xmlns="http://schemas.openxmlformats.org/spreadsheetml/2006/main" count="1691" uniqueCount="1087">
  <si>
    <t>UNIVERSIDAD TECNOLÓGICA DE PEREIRA</t>
  </si>
  <si>
    <t>ÍTEM 1 REACTIVOS</t>
  </si>
  <si>
    <t>NOMBRE DEL PROVEEDOR</t>
  </si>
  <si>
    <t>DESCRIPCION Y ESPECIFICACIONES</t>
  </si>
  <si>
    <t>PRESENTACION</t>
  </si>
  <si>
    <t>UNIDADES</t>
  </si>
  <si>
    <t>MARCA Y REFERENCIA SOLICITADA</t>
  </si>
  <si>
    <t>CANTIDAD TOTAL</t>
  </si>
  <si>
    <t>MARCA OFERTADA</t>
  </si>
  <si>
    <t>TIEMPO DE ENTREGA (DIAS CALENDARIO)</t>
  </si>
  <si>
    <t>VALOR UNITARIO (DE LA PRESENTACION SOLICITADA)</t>
  </si>
  <si>
    <t>IVA (En pesos)</t>
  </si>
  <si>
    <t>VALOR UNITARIO IVA INCLUIDO</t>
  </si>
  <si>
    <t>VALOR TOTAL</t>
  </si>
  <si>
    <t>mL</t>
  </si>
  <si>
    <t>MERCK, CARLO ERBA. JTBAKER, MAKRON, PANREAC, FLUKA, RIEDEL-DE HAEN, EM SCIENCE, ALDRICH, EMD, SIGMA, ACROS, FISHER, ALFA AESAR, BURDICK &amp; JACKSON, SCHARLAU, HONEYWELL</t>
  </si>
  <si>
    <t>gramos</t>
  </si>
  <si>
    <t>MERCK, CARLO ERBA. JTBAKER, MAKRON, PANREAC, FLUKA, RIEDEL-DE HAEN, EM SCIENCE, ALDRICH, EMD, SIGMA, ACROS, FISHER, ALFA AESAR, BURDICK &amp; JACKSON, SCHARLAU, HONEYWELL; LOBA CHEMIE</t>
  </si>
  <si>
    <t>Gramos</t>
  </si>
  <si>
    <t>GRAMOS</t>
  </si>
  <si>
    <t>MERCK, CARLO ERBA. JTBAKER, MAKRON, PANREAC, FLUKA, RIEDEL HAEN, EM SCIENCE, ALDRICH, EMD, SIGMA, ACROS, FISHER, ALFA AESAR, BURDICK &amp; JACKSON, SCHARLAU, CHEM SERVICE, SUPELCO, RESTEK, DR, EHRENSTORFER</t>
  </si>
  <si>
    <t>5-HIDROXIMETIL FURFURAL HMF</t>
  </si>
  <si>
    <t>Acetato de sodio trihidratado</t>
  </si>
  <si>
    <t>Acetonitrilo grado HPLC</t>
  </si>
  <si>
    <t>MERCK, CARLO ERBA. JTBAKER, MAKRON, PANREAC, FLUKA, RIEDEL-DE HAEN, EM SCIENCE, ALDRICH, EMD, SIGMA, ACROS, FISHER, ALFA AESAR, BURDICK &amp; JACKSON, SCHARLAU, HONEYWELL, DUKSAN</t>
  </si>
  <si>
    <t>Acido borico PARA ANALISIS</t>
  </si>
  <si>
    <t>Acido Clorhidrico 0,01 N</t>
  </si>
  <si>
    <t>MERCK, CARLO ERBA. JTBAKER, MAKRON, PANREAC, FLUKA, RIEDEL-DE HAEN, EM SCIENCE, ALDRICH, EMD, SIGMA, ACROS, FISHER, ALFA AESAR, BURDICK &amp; JACKSON, SCHARLAU, HONEYWELL, MOL LABS</t>
  </si>
  <si>
    <t>Acido Clorhidrico 0,1 N</t>
  </si>
  <si>
    <t>Acido Clorhidrico 1.0 N</t>
  </si>
  <si>
    <t>Acido Clorhídrico concentrado. Frasco de vidrio con recubrimiento de seguridad. Tipo Safe Cote o frascos en HDPE</t>
  </si>
  <si>
    <t>Ácido Etilendiaminotetraacetico, Sal Magnésica y Dipotásica Para Análisis.</t>
  </si>
  <si>
    <t>Acido fosfórico</t>
  </si>
  <si>
    <t>Ácido L-Ascórbico</t>
  </si>
  <si>
    <t>Acido Nitrico concentrado (68 %). Frasco de vidrio con recubrimiento plastico de seguridad (Safe-Cote)</t>
  </si>
  <si>
    <t>Acido Sulfúrico 0,1 N</t>
  </si>
  <si>
    <t>Acido Sulfúrico 1,0 N</t>
  </si>
  <si>
    <t>Acido Sulfurico Concentrado. Frasco de vidrio con recubrimiento de seguridad Safe PTFE o frascos en HDPE</t>
  </si>
  <si>
    <t>Agar Baird Parker (ISO)  Con fecha de vencimiento. Mínimo 3 años</t>
  </si>
  <si>
    <t>MERCK, OXOID,SCHARLAU, PRONADISA, DIFCO, BBL, 3M, FLUKA</t>
  </si>
  <si>
    <t>Agar cromogenico con MUG para deteccion de coliformes E. coli. con fecha de venc. Mínimo 3 años</t>
  </si>
  <si>
    <t>AGAR NUTRITIVO</t>
  </si>
  <si>
    <t>Agar Plate Count con fecha de venc. Mínimo 3 años</t>
  </si>
  <si>
    <t>AGAR S.S. MODIFICADO</t>
  </si>
  <si>
    <t>Agarosa</t>
  </si>
  <si>
    <t>100 g</t>
  </si>
  <si>
    <t>Agua grado Cromatografico.</t>
  </si>
  <si>
    <t>Alcohol al 95%. Incoloro y libre de impotabilizante.</t>
  </si>
  <si>
    <t>GALON</t>
  </si>
  <si>
    <t>COMERCIAL</t>
  </si>
  <si>
    <t>Alcohol antiséptico de 70 º</t>
  </si>
  <si>
    <t>JGB, COMERCIAL</t>
  </si>
  <si>
    <t>Alcohol Etílico Absoluto</t>
  </si>
  <si>
    <t>ALCOHOL METÍLICO CALIDAD HPLC. FRASCO DE VIDRIO</t>
  </si>
  <si>
    <t>Alcohol Metílico. Frasco de vidrio</t>
  </si>
  <si>
    <t>Algodón por rollo. Con Fecha de vencimiento y registro sanitario</t>
  </si>
  <si>
    <t>Paquete x 500 gramos</t>
  </si>
  <si>
    <t>Paquete</t>
  </si>
  <si>
    <t>MK;  JGB; SUAVEX</t>
  </si>
  <si>
    <t>Almidón soluble</t>
  </si>
  <si>
    <t>Merck - Referencia 1012520100</t>
  </si>
  <si>
    <t>Amonio Acetato</t>
  </si>
  <si>
    <t>Caja</t>
  </si>
  <si>
    <t>MERCK, CARLO ERBA. JTBAKER, MAKRON, PANREAC, FLUKA, RIEDEL-DE HAEN, EM SCIENCE, ALDRICH, EMD, SIGMA, ACROS, FISHER, ALFA AESAR, BURDICK &amp; JACKSON, SCHARLAU, HONEYWELL; LOBA CHEMIE.</t>
  </si>
  <si>
    <t>Bicarbonato de Sodio.</t>
  </si>
  <si>
    <t>Borohidruro de Sodio</t>
  </si>
  <si>
    <t>BRILLANCE SALMONELLA AGAR</t>
  </si>
  <si>
    <t>Referencia: CM1092B- OXOID</t>
  </si>
  <si>
    <t>Kit</t>
  </si>
  <si>
    <t>Buffer pH 12.0. Solución tampón (hidrogenofosfato disódico/hidróxido sódico), trazable a SRM de NIST y PTB pH 12.00 (25°C) Certipur®. Fecha de vencimiento no inferior a 2 años</t>
  </si>
  <si>
    <t>Paquete x 30 sobres</t>
  </si>
  <si>
    <t>Merck</t>
  </si>
  <si>
    <t>Buffer pH 2.0. Solución tampón (Ácido cítrico/sodio hidróxido/ácido clorhídrico), trazable a SRM de NIST y PTB pH 2.00 (25°C) Certipur®. Fecha de vencimiento no inferior a 2 años</t>
  </si>
  <si>
    <t>Caldo BHI</t>
  </si>
  <si>
    <t>500 gramos</t>
  </si>
  <si>
    <t>Caldo Fluorocult LMX Modificado. Según Manafe y Ossmer para microbiologia.</t>
  </si>
  <si>
    <t>MERCK Ref. 1106200500.</t>
  </si>
  <si>
    <t>CALDO LAURIL SULFATO</t>
  </si>
  <si>
    <t>mg</t>
  </si>
  <si>
    <t>CINTA INDICADORA DE ESTERILIZACION</t>
  </si>
  <si>
    <t>Rollo</t>
  </si>
  <si>
    <t>Cloroformo</t>
  </si>
  <si>
    <t>Cloruro de Estaño</t>
  </si>
  <si>
    <t>Cloruro de potasio</t>
  </si>
  <si>
    <t>Cloruro de potasio 3M</t>
  </si>
  <si>
    <t>Cloruro de Potasio solución de 0,147 mS/cm. . Trazable a material de referencia de NIST y PTB. Certipur Merck. 30 Sachets. Fecha de vencimiento no inferior a 2 años y con certificado.</t>
  </si>
  <si>
    <t>Caja x 30</t>
  </si>
  <si>
    <t>Cloruro de Potasio solución de 1,41 mS/cm. . Trazable a material de referencia de NIST y PTB. Certipur Merck. 30 Sachets. Fecha de vencimiento no inferior a  2 años y con certificado.</t>
  </si>
  <si>
    <t>Cloruro de Potasio solución de 12,8 mS/cm. . Trazable a material de referencia de NIST y PTB. Certipur Merck. 30 Sachets. Fecha de vencimiento no inferior a 2 años y con certificado.</t>
  </si>
  <si>
    <t>Merck. Ref 1.01586.0001</t>
  </si>
  <si>
    <t>Cloruro de Potasio solución de 5000 uS/cm.Trazable a material de referencia de NIST y PTB. Fecha de vencimiento no inferior a 2 años y con certificado.</t>
  </si>
  <si>
    <t>Hanna. Ref HI 7039M</t>
  </si>
  <si>
    <t>Cloruro de Potasio solución de 84 uS/cm. Trazable a material de referencia de NIST y PTB. Fecha de vencimiento no inferior a 2 años y con certificado.</t>
  </si>
  <si>
    <t>Hanna. Ref HI 6033</t>
  </si>
  <si>
    <t>Cloruro Estañoso</t>
  </si>
  <si>
    <t>caja x 50</t>
  </si>
  <si>
    <t>Cromato de Potasio</t>
  </si>
  <si>
    <t>ÍTEM 3 REACTIVOS ESPECIALES</t>
  </si>
  <si>
    <t>UNIDADES.</t>
  </si>
  <si>
    <t>VALOR (DE LA PRESENTACION SOLICITADA)</t>
  </si>
  <si>
    <t>Cepa ATCC Escherichia coli 25922</t>
  </si>
  <si>
    <t>Stick de 5 Loops</t>
  </si>
  <si>
    <t>Stick</t>
  </si>
  <si>
    <t>CEPA DE PSEUDOMONA AERUGINOSA ATCC 9027 .</t>
  </si>
  <si>
    <t>Cepas de referencia ATCC 25923 Staphylococcus aureus</t>
  </si>
  <si>
    <t>CEPA DE SALMONELLA ENTERICA ATCC 14028. S</t>
  </si>
  <si>
    <t>Dimetil sulfóxido &gt;=99,7%, Hybri-Max, filtrado y estéril</t>
  </si>
  <si>
    <t>Vial</t>
  </si>
  <si>
    <t>SIGMA D2650-5x10ML</t>
  </si>
  <si>
    <t>DNA Ladder 50bp, consiste en 16 fragmentos de 50 a 800pb en incrementos de 50bp y un fragmento adicional</t>
  </si>
  <si>
    <t>vial x 50 μg</t>
  </si>
  <si>
    <t>μg</t>
  </si>
  <si>
    <t>Thermo Scientific</t>
  </si>
  <si>
    <t>ÍTEM 2 MATERIALES PARA LABORATORIO</t>
  </si>
  <si>
    <t>kit</t>
  </si>
  <si>
    <t>Set</t>
  </si>
  <si>
    <t>Abrazaderas plasticas para esmerilados (29/32)</t>
  </si>
  <si>
    <t>AMPOLLA</t>
  </si>
  <si>
    <t>Brand: Fisher; Nalgene</t>
  </si>
  <si>
    <t>Prueba de aglutinación latex para antiestreptolisina O</t>
  </si>
  <si>
    <t>Kit x 50</t>
  </si>
  <si>
    <t>Rodelg, SPINREACT, Biosystems</t>
  </si>
  <si>
    <t>Prueba de aglutinación latex para Factor Reumatoideo</t>
  </si>
  <si>
    <t>Prueba de aglutinación latex para Proteína C Reactiva</t>
  </si>
  <si>
    <t>Detergente excento de fosfatos.</t>
  </si>
  <si>
    <t>Galon</t>
  </si>
  <si>
    <t>Comercial</t>
  </si>
  <si>
    <t>Detergente excento de fosfatos. 
Ref. 140000 EXTRAN MA 05.</t>
  </si>
  <si>
    <t>Detergente Neutro</t>
  </si>
  <si>
    <t>Emulsión Yema de Huevo</t>
  </si>
  <si>
    <t>Emulsión Yema de Huevo con Telurito</t>
  </si>
  <si>
    <t>Adaptador para destilación tubo 60º angulo y 3 bocas Ns con termoposo 10/19</t>
  </si>
  <si>
    <t>Vilab; Walter Velasco. Vidrioequipos; Brand; Duran Wheaton</t>
  </si>
  <si>
    <t>Agitador de vidrio. 25 cm de largo x 7 mm de diámetro</t>
  </si>
  <si>
    <t>Alcoholimetro escala de 0 a 10 grados alcoholimetricos calibrado a 20 °C</t>
  </si>
  <si>
    <t>BRAND - 05.1155 Boeco BOE 2610; VWR</t>
  </si>
  <si>
    <t>Alcoholimetro escala de 10 a 20 grados alcoholimetricos calibrado a 20 °C</t>
  </si>
  <si>
    <t>BRAND; Boeco; VWR</t>
  </si>
  <si>
    <t>Aplicadores aspeticos de madera con punta de algodón caja o bolsa por 1000 aplicadores.</t>
  </si>
  <si>
    <t>B.D. - . Brand, prodema, copan</t>
  </si>
  <si>
    <t>Aros de hierro con nuez entre 7 y 8 cms de diametro</t>
  </si>
  <si>
    <t>ABC</t>
  </si>
  <si>
    <t>Asa recta metálica de alambre delgado para microbiología</t>
  </si>
  <si>
    <t>NACIONAL</t>
  </si>
  <si>
    <t>Asas de Hockey plastica Esteril</t>
  </si>
  <si>
    <t>AMRP, COPAN bolsa x 25 UNIDADES , Brand.</t>
  </si>
  <si>
    <t>Asas de redondela metálicas alambre delgado</t>
  </si>
  <si>
    <t>Atomizadores medianos</t>
  </si>
  <si>
    <t>Nacional</t>
  </si>
  <si>
    <t>Auxiliar de macropipeteado</t>
  </si>
  <si>
    <t>Balón de destilacion (Con desprendimento lateral), boca ancha de 34 mm de diametro, fondo redondo de 100 mL Sin esmerilado.</t>
  </si>
  <si>
    <t>BALON DE VIDRIO DE 25 mL FONDO REDONDO CON ESMERILADO 10/19</t>
  </si>
  <si>
    <t>Balon de vidrio de 250 mL con 3 bocas de esmerilados:</t>
  </si>
  <si>
    <t>Walter Velasco.</t>
  </si>
  <si>
    <t>Balon de vidrio de 250 mL fondo redondo con esmerilado 29/32</t>
  </si>
  <si>
    <t>Vilab; Walter Velasco. Vidrioequipos; Brand; Duran, Wheaton, GLASSCO</t>
  </si>
  <si>
    <t>BALON DE VIDRIO DE 50 mL FONDO REDONDO CON ESMERILADO 10/19</t>
  </si>
  <si>
    <t>Barra agitadora magnetica, sin anillo. De 30 mm</t>
  </si>
  <si>
    <t>BRAND / Ref 6519, Boeco, Fisher, Wheaton</t>
  </si>
  <si>
    <t>Beacker de 100 mL forma alta</t>
  </si>
  <si>
    <t>BOECO, SCHOTT , DURAN, Pyrex</t>
  </si>
  <si>
    <t>Beacker de 50 mL forma alta</t>
  </si>
  <si>
    <t>Beacker de vidrio forma alta de 1000 ml</t>
  </si>
  <si>
    <t>Boeco, Schott, Brand, LMS, Kimax, HBG, Pyrex, Simax, Wheaton, Marienfeld</t>
  </si>
  <si>
    <t>Beacker plástico de 5000 mL</t>
  </si>
  <si>
    <t>Nalgene, Brand, Bibi Sterilin, Azlo, Fisher, Kartell, Wheaton</t>
  </si>
  <si>
    <t>Beaker de vidrio de 10 mL.</t>
  </si>
  <si>
    <t>Beaker de vidrio de 100 mL.</t>
  </si>
  <si>
    <t>Beaker de vidrio de 1000 mL</t>
  </si>
  <si>
    <t>Beaker de vidrio de 2000 mL.</t>
  </si>
  <si>
    <t>Beaker de vidrio de 25 mL.</t>
  </si>
  <si>
    <t>Beaker de vidrio de 250 mL.</t>
  </si>
  <si>
    <t>Beaker de vidrio de 400 mL</t>
  </si>
  <si>
    <t>Eriocromo Cianina-R- Indicador Aluminio</t>
  </si>
  <si>
    <t>gRAMOS</t>
  </si>
  <si>
    <t>Estadar de Hidrocarburos aromáticos policiclicos PHA´s</t>
  </si>
  <si>
    <t>1 ampolla</t>
  </si>
  <si>
    <t>Estandar de Aluminio para absorción atómica de 1000 mg/L con fecha de vencimiento mínimo 18 meses.</t>
  </si>
  <si>
    <t>µL</t>
  </si>
  <si>
    <t>SYBR Safe (10.000X), para tinción de ADN</t>
  </si>
  <si>
    <t>vial x 400 µL</t>
  </si>
  <si>
    <t>Estandar de Arsénico para absorción atómica de 1000 mg/L con fecha de vencimiento mínimo 18 meses.</t>
  </si>
  <si>
    <t>ESTANDAR DE CAFEINA AMPOLLA DE 1 Ml DE 1000 MG/mL</t>
  </si>
  <si>
    <t>Estandar de Canabinoides 3 componentes: Cannabidiol (13956-29-1); Cannabinol (521-35-7); delta-9-Tetrahydrocannabinol (Δ9-THC) (1972-08-3)</t>
  </si>
  <si>
    <t>1,000 μg/mL each in P&amp;T methanol, 1 mL/ampul</t>
  </si>
  <si>
    <t>Estandar de Cobalto para absorción atómica de 1000 mg/L con fecha de vencimiento mínimo 18 meses.</t>
  </si>
  <si>
    <t>Estandar de colesterol para cromatografia de gases</t>
  </si>
  <si>
    <t>Estandar de FAMES mix</t>
  </si>
  <si>
    <t>Estandar de gasolina VOA mix</t>
  </si>
  <si>
    <t>Estandar de Manganeso para absorción atómica de 1000 mg/L con fecha de vencimiento mínimo 18 meses.</t>
  </si>
  <si>
    <t>Estandar de Mangnesio para absorción atómica de 1000 mg/L con fecha de vencimiento mínimo 18 meses.</t>
  </si>
  <si>
    <t>Estandar de Mercurio para absorción atómica de 1000 mg/L con fecha de vencimiento mínimo 18 meses.</t>
  </si>
  <si>
    <t>Estandar de plaguicidas organoclorados. Mix 1 (17 componentes) Ampolla por 1 mL Restek 32094</t>
  </si>
  <si>
    <t>MERCK, CARLO ERBA. JTBAKER, MALLINCKRODT, PANREAC, FLUKA, RIEDEL HAEN, EM SCIENCE, ALDRICH, EMD, SIGMA, ACROS, FISHER, ALFA AESAR, BURDICK &amp; JACKSON, SCHARLAU, CHEM SERVICE, SUPELCO, RESTEK, DR, EHRENSTORFER</t>
  </si>
  <si>
    <t>Estandar de plaguicidas organofosforados. Mix A (20 componentes) Ampolla por 1 mL Restek 32277</t>
  </si>
  <si>
    <t>Estándar de Trihalometanos (200 mg/mL) x 1 mL 4 componentes.</t>
  </si>
  <si>
    <t>ESTANDAR PARA CROMATROGRAFIA DE CANNABINOIDS RESTEK REF. 34014</t>
  </si>
  <si>
    <t>Ampolla</t>
  </si>
  <si>
    <t>Estándares para tubiedad en agua. Gelex Kit de (0 NTU - 4000 NTU) para Turbidímetro 2100 A Cat: 26591-05</t>
  </si>
  <si>
    <t>Kit REFERENCIA 26591-05</t>
  </si>
  <si>
    <t>Beaker de vidrio de 50 mL.</t>
  </si>
  <si>
    <t>Beaker de vidrio de 600 mL</t>
  </si>
  <si>
    <t>Bolsas plasticas de cierre hermetico tamaño grande Paquete x 30</t>
  </si>
  <si>
    <t>Ziploc</t>
  </si>
  <si>
    <t>Bolsas plasticas de cierre hermetico tamaño mediano (20 X 30 CM) Paquete x 30</t>
  </si>
  <si>
    <t>™ RNase AWAY™ Surface Decontaminant</t>
  </si>
  <si>
    <t>Botella spray 475mL</t>
  </si>
  <si>
    <t>Botella</t>
  </si>
  <si>
    <t>URI-ACON®, Tiras Reactivas de Pruebas para Análisis de Orina</t>
  </si>
  <si>
    <t>Frasco * 100 tirillas</t>
  </si>
  <si>
    <t xml:space="preserve">Frasco </t>
  </si>
  <si>
    <t xml:space="preserve">Mission </t>
  </si>
  <si>
    <t>Bureta con punta en polipropileno. Capacidad 25 mL. División de escala 0,1 mL.</t>
  </si>
  <si>
    <t>Marca SILBERBRAND. Ref 10012. Paquete x 2</t>
  </si>
  <si>
    <t>spintrol "H" CAL</t>
  </si>
  <si>
    <t>kit * 4 viales de 3 mL</t>
  </si>
  <si>
    <t xml:space="preserve">kit </t>
  </si>
  <si>
    <t>frasco</t>
  </si>
  <si>
    <t xml:space="preserve">Set de Viales Biológicos para esterilización 
</t>
  </si>
  <si>
    <t>CAJA</t>
  </si>
  <si>
    <t xml:space="preserve">MERCK </t>
  </si>
  <si>
    <t>Prueba RPR CARBON</t>
  </si>
  <si>
    <t>Kit * 50</t>
  </si>
  <si>
    <t>Bureta graduada de 25 mL. con llave recta de teflon no punzon. Division de escala 0,1 mL Clase A.</t>
  </si>
  <si>
    <t>Sigma-Aldrich, Merck</t>
  </si>
  <si>
    <t>Caja de petri desechable plastica de 100 mm x 15 mm. Caja x 500 unidades</t>
  </si>
  <si>
    <t>Caja organizadora. Capacidad 55 Litros. 57.3*40.2*37.8. Marca IMUSA</t>
  </si>
  <si>
    <t>IMUSA</t>
  </si>
  <si>
    <t>Camara para cromatografia en vidrio de 22 cms x 7 cms y de altura 13 cms</t>
  </si>
  <si>
    <t>Canasta plastica de supermercado, cerrada. Dimensiones: 40 cm de largo; 25 cm de ancho y 18 cm de alto</t>
  </si>
  <si>
    <t>Vaniplast; Imusa;</t>
  </si>
  <si>
    <t>Capilares para hematocrito heparinizados, vidrio neutro caja por 100</t>
  </si>
  <si>
    <t>VITREX MEDICAL A/S</t>
  </si>
  <si>
    <t>Cápsula de porcelana de 10 cm diámetro (80 mL).</t>
  </si>
  <si>
    <t>E&amp;Q - 207301</t>
  </si>
  <si>
    <t>Cápsula de porcelana de 10 cm diámetro.</t>
  </si>
  <si>
    <t>Jipo; coors; Haldenwanger</t>
  </si>
  <si>
    <t>Cartuchos para grasas. Diámetro interno 25 mm x 80 mm de diámetro externo. Grado N° 84. Caja x 25 Unidades</t>
  </si>
  <si>
    <t>MFS, 
Ref. FIA-N08425X80MM. Whatman</t>
  </si>
  <si>
    <t>Fisher</t>
  </si>
  <si>
    <t>Celdas de cuarzo de 1 cm de paso de luz para espectrofotometro</t>
  </si>
  <si>
    <t>THERMOELECTRON, UNICO</t>
  </si>
  <si>
    <t>Celdas de vidrio de 1 cm de paso de luz. Altura 4,5 cm y Volumen 3,5 mL</t>
  </si>
  <si>
    <t>KIT</t>
  </si>
  <si>
    <t>HACH</t>
  </si>
  <si>
    <t>Eter etilico Anhidrido</t>
  </si>
  <si>
    <t>Fenilalanina.</t>
  </si>
  <si>
    <t>Fluoruro de Potasio</t>
  </si>
  <si>
    <t>Estandar Fluoruro de Sodio 0,1 M (1900mg/L) 
FECHA DE VENCIMIENTO NO MENOR A 2 AÑOS</t>
  </si>
  <si>
    <t>Fructosa</t>
  </si>
  <si>
    <t>Ftalato Ácido de Potasio. Material de referencia certificado.</t>
  </si>
  <si>
    <t xml:space="preserve">Merck Certipur referencia 1.02400.0080 </t>
  </si>
  <si>
    <t>Glucosa</t>
  </si>
  <si>
    <t>Hexano para análisis en Frasco de vidrio.</t>
  </si>
  <si>
    <t>Hexano grado HPLC</t>
  </si>
  <si>
    <t>Hidróxido de amonio concentrado</t>
  </si>
  <si>
    <t>Hidróxido de Sodio 0,01N</t>
  </si>
  <si>
    <t>Hidróxido de Sodio 0,1N</t>
  </si>
  <si>
    <t>Hidroxido de Sodio 1 N</t>
  </si>
  <si>
    <t>Hidróxido de sodio comercial en lentejas</t>
  </si>
  <si>
    <t>MARCA NACIONAL</t>
  </si>
  <si>
    <t>Hidroxilamina Cloruro</t>
  </si>
  <si>
    <t>Hierro III Cloruro. Hexahidratado</t>
  </si>
  <si>
    <t>Hipoclorito de sodio al 13 %</t>
  </si>
  <si>
    <t>COMERCIAL. Garantizar la concentracino de 13 %</t>
  </si>
  <si>
    <t>Indicador biologico para esterilizacion.</t>
  </si>
  <si>
    <t>Indicador mixto tashiro</t>
  </si>
  <si>
    <t>MERCK, CARLO ERBA. JTBAKER, MAKRON, PANREAC, FLUKA, RIEDEL-DE HAEN, EM SCIENCE, ALDRICH, EMD, SIGMA, ACROS, FISHER, ALFA AESAR, BURDICK &amp; JACKSON, SCHARLAU, HONEYWELL; BIOQUIGEN</t>
  </si>
  <si>
    <t>Indicador Murexida</t>
  </si>
  <si>
    <t>5 gramos</t>
  </si>
  <si>
    <t>Isopropanol</t>
  </si>
  <si>
    <t xml:space="preserve">Jabón antibacterial </t>
  </si>
  <si>
    <t>Botella * 5 L</t>
  </si>
  <si>
    <t>Bioquigen</t>
  </si>
  <si>
    <t>KIT DE CALIBRACION PARA TURBIEDAD. PATRONES DE 0.02; 10 Y 1000 NTU CATALOGO 39845 MARCA HTF SICENTIFIC KIT PROCAL KIT HF SCIENTIFIC</t>
  </si>
  <si>
    <t>HF SCIENTIFIC</t>
  </si>
  <si>
    <t>Kit de determinacion de colesterol para 100 determinaciones</t>
  </si>
  <si>
    <t>HUMAN</t>
  </si>
  <si>
    <t>Kit de determinacion de glucosa para 100 determinaciones</t>
  </si>
  <si>
    <t>Kit de determinacion de trigliceridos para 100 determinaciones</t>
  </si>
  <si>
    <t>Kit de reactivos para prueba de Carbono Organico Total Rango bajo. Hach Catalogo 2760345</t>
  </si>
  <si>
    <t>Kit x 50 pruebas</t>
  </si>
  <si>
    <t>HACH Catalogo 2760345</t>
  </si>
  <si>
    <t>KIT PARA ANALISIS DE TOC. RANGO DE 2.0 A 30.0 MG/L NANOCOLOR TOC. KIT PARA 20 DETERMINACIONES</t>
  </si>
  <si>
    <t>MACHEREY NAGEL REF. 985075</t>
  </si>
  <si>
    <t xml:space="preserve">MEDIO CHROMOGENICO COLIFORMES AGAR (ISO) para aguas  </t>
  </si>
  <si>
    <t>Medio de cultivo BRILLANCE E.COLI /COLIFORM SELECTIVE MEDIUM</t>
  </si>
  <si>
    <t>OXOID Ref. CM1046B</t>
  </si>
  <si>
    <t>Membrana 0.45 micras y 47 mm de diametro. Con cuadricula. Empaque individual SIN PAD</t>
  </si>
  <si>
    <t>Caja/100</t>
  </si>
  <si>
    <t>CAJA 100 UNIDADES</t>
  </si>
  <si>
    <t>Membrana MCE, microfilm, estéril, blanca, diámetro 47mm, poro 0.45um, forma continua. Caja * 150unidades. Referencia MFMCE047045CW.</t>
  </si>
  <si>
    <t>Referencia MFMCE047045CW.</t>
  </si>
  <si>
    <t>CAJA 150 UNIDADES</t>
  </si>
  <si>
    <t>Nitrato de sodio</t>
  </si>
  <si>
    <t>Papel filtro Whatman 40 110 cm diametro</t>
  </si>
  <si>
    <t>Whatman</t>
  </si>
  <si>
    <t>Papel Filtro Cualitativo. 110mm Diámetro. Caja x 100 referencia 595 SyS</t>
  </si>
  <si>
    <t>CAJA / 100 UNIDADES</t>
  </si>
  <si>
    <t>Papel Filtro Cualitativo. 125mm Diámetro. Caja x 100 referencia 604 SyS</t>
  </si>
  <si>
    <t>Papel Filtro microfibra de vidrio GF/A. 110 mm Diámetro.</t>
  </si>
  <si>
    <t>FISHER</t>
  </si>
  <si>
    <t>Papel Filtro Microfibra de vidrio tamaño de poro ≤ 2 um. 110 mm Diámetro. Fisherbrand G6</t>
  </si>
  <si>
    <t>Caja por 100 unidades</t>
  </si>
  <si>
    <t>caja por 100 unidades</t>
  </si>
  <si>
    <t>Permanganato de potasio</t>
  </si>
  <si>
    <t>Peroxido de Hidrogeno al 30 %</t>
  </si>
  <si>
    <t>Plasma de conejo con cuagulasa</t>
  </si>
  <si>
    <t>Vial de 3mL</t>
  </si>
  <si>
    <t>BBL, DIFCO, REMEL</t>
  </si>
  <si>
    <t>Potasio fosfato dibasico anhidro</t>
  </si>
  <si>
    <t>Potasio fosfato monobasico</t>
  </si>
  <si>
    <t>Potasio Hidroxido</t>
  </si>
  <si>
    <t>Reactivo de Indol segun Kovac</t>
  </si>
  <si>
    <t>Reactivo para cloro libre, DPD</t>
  </si>
  <si>
    <t>Paquete x 1000 sobres</t>
  </si>
  <si>
    <t>Hach Referencia 1407028</t>
  </si>
  <si>
    <t>Sacarosa</t>
  </si>
  <si>
    <t>Cinta aislante cinta teflón de 0,075mm x 12 mm (presentación: rollo)</t>
  </si>
  <si>
    <t>Set de estándares para espectrofotómetro. Incluye: estándares 0%T, 10%T y 50%T. Estándares para Longitudes de onda de 220 nm, 340nm y 400 nm. Con certificado de trazabilidad.</t>
  </si>
  <si>
    <t>UNIDAD</t>
  </si>
  <si>
    <t>Thermoscientific</t>
  </si>
  <si>
    <t>Cinta indicadora de esterilizacion x rollo</t>
  </si>
  <si>
    <t>3 M</t>
  </si>
  <si>
    <t>Sodio Cloruro comercial</t>
  </si>
  <si>
    <t>Sodio Cloruro reactivo</t>
  </si>
  <si>
    <t>Sodio Sulfuro</t>
  </si>
  <si>
    <t>ÍTEM 4 REPUESTOS Y ACCESORIOS</t>
  </si>
  <si>
    <t>Sodio Tiosulfato.5H2O</t>
  </si>
  <si>
    <t>Codo para destilacion micro en vidrio, esmerilado hembra 10/19 que termine en punta</t>
  </si>
  <si>
    <t>Sodio Yoduro</t>
  </si>
  <si>
    <t>Solución Buffer pH 10,0. Material de referencia certificado. Bolsas individuales x 30 mL cada una. Fecha de vencimiento no inferior a 2 años</t>
  </si>
  <si>
    <t>Solución Buffer pH 4,00. Material de referencia certificado. Bolsas individuales x 30 mL cada una. Fecha de vencimiento no inferior a 2 años</t>
  </si>
  <si>
    <t>Solución Buffer pH 7,00. Material de referencia certificado. Bolsas individuales x 30 mL cada una. Fecha de vencimiento no inferior a 2 años</t>
  </si>
  <si>
    <t>Merck, Fisher, Mol Labs; Fluka</t>
  </si>
  <si>
    <t>Adaptador de corriente para pH-metro Fisher AB15</t>
  </si>
  <si>
    <t>Codos para destilacion en vidrio esmerilado hembra 29/32 que termine en punta</t>
  </si>
  <si>
    <t>Solucion buffer pH: 4,00.  Fecha de vencimiento no inferior a 2 años</t>
  </si>
  <si>
    <t>Solucion buffer pH: 7,00 . 
Fecha de vencimiento no inferior a 2 años</t>
  </si>
  <si>
    <t>Solucion buffer pH: 9,00. 
Fecha de vencimiento no inferior a 2 años</t>
  </si>
  <si>
    <t>Ref: 10-0128 Paquete por 100</t>
  </si>
  <si>
    <t>Columna vigraux micro con desprendimiento esmerilado macho 10/19</t>
  </si>
  <si>
    <t>Bureta digital de 0 a 25 mL</t>
  </si>
  <si>
    <t>Solución de Tisab II (940909)</t>
  </si>
  <si>
    <t>Brand; Eppendorf</t>
  </si>
  <si>
    <t>THERMO ORION, MERCK</t>
  </si>
  <si>
    <t>CAP DE GRAFITO PARA FURNACE GFA-EX7 ABSORCION ATOMICA 6800</t>
  </si>
  <si>
    <t>SHIMADZU REF. LC2065060200</t>
  </si>
  <si>
    <t>Condensador en espiral esmerilados 29/32 de 32 cm de longitud</t>
  </si>
  <si>
    <t>Cartuchos para desionizador de agua Barnstead. Kit para agua tipo I</t>
  </si>
  <si>
    <t>Kit de 4 cartuchos referencia Fisher 09-050-269</t>
  </si>
  <si>
    <t>Staphilasa Latex Test</t>
  </si>
  <si>
    <t>Caja por 100 pruebas</t>
  </si>
  <si>
    <t>Oxoid DR5951</t>
  </si>
  <si>
    <t>Sterikon plus bioindicador</t>
  </si>
  <si>
    <t>Caja x 15 ampollas</t>
  </si>
  <si>
    <t>Merck Referencia 1,10274,001; 3M Caja x 10 unidades</t>
  </si>
  <si>
    <t>Shimadzu Referencia LC2006658403</t>
  </si>
  <si>
    <t>Celda de conductividad para medidor de conductividad starter 3100C. Ref: 83033972</t>
  </si>
  <si>
    <t>OHAUS REFERENCIA 83033972</t>
  </si>
  <si>
    <t>Sulfato de Mercurio II</t>
  </si>
  <si>
    <t>Celda para conductimetro marca fisherscientific AB30</t>
  </si>
  <si>
    <t>Sulfato de Potasio</t>
  </si>
  <si>
    <t>Sulfato de Sodio MRC (Suprapur)</t>
  </si>
  <si>
    <t>Merck. Ref. 1.06647.0050</t>
  </si>
  <si>
    <t>Condensador para soxhlet esmerilado 45/40</t>
  </si>
  <si>
    <t>Celda para conductividad de 1.0 cm Rango de 0,01 uS/cm a 2000 mS/cm Ref.018020 md</t>
  </si>
  <si>
    <t>Sulfato Manganoso Monohidratado. TIPO DE ENVASE: PLASTICO. Fecha de vencimiento no inferior a tres años</t>
  </si>
  <si>
    <t>SUPLEMENTO PSEUDOMONAS CN</t>
  </si>
  <si>
    <t>caja x 10 viales</t>
  </si>
  <si>
    <t>MERCK, Oxoid</t>
  </si>
  <si>
    <t>SUPLEMENTO SELECTIVO OXITETRACICLINA PARA AGAR OGYE</t>
  </si>
  <si>
    <t>Caja por 10 Viales</t>
  </si>
  <si>
    <t>VIALES</t>
  </si>
  <si>
    <t>Frasco</t>
  </si>
  <si>
    <t>Millipore</t>
  </si>
  <si>
    <t>Condensador recto esmerilados 29/32 de 32 cm de longitud</t>
  </si>
  <si>
    <t>Columna Rtx-1 60 m, 0.25 mm ID, 0.25 um</t>
  </si>
  <si>
    <t>Test Cianuros metodo fotometrico rango de 0,002 a 0,5 mg/L</t>
  </si>
  <si>
    <t>Caja x 200 pruebas</t>
  </si>
  <si>
    <t>Comparador de color. CHECKEROHC HI 127</t>
  </si>
  <si>
    <t>Merck referencia 1.14800.0001</t>
  </si>
  <si>
    <t>HANNA CHECKEROHC HI 127</t>
  </si>
  <si>
    <t>Test salmonella. Prueba latex de confirmacion.</t>
  </si>
  <si>
    <t>Kit x 100 pruebas</t>
  </si>
  <si>
    <t>Oxoid</t>
  </si>
  <si>
    <t>Tiosulfato de Sodio</t>
  </si>
  <si>
    <t>Degreasing module /ADL-module made of PTFE, for the
simultaneous degreasing of up to 6 samples, incl. handle
and Beaker 1,000 ml</t>
  </si>
  <si>
    <t>MARCA GERHARDT REFERENCIA 13-0045</t>
  </si>
  <si>
    <t>TIOSULFATO DE SODIO EN SOLUCIÓN 0,1 MOL/L (0,1 N)</t>
  </si>
  <si>
    <t>Desiccant with Purge Fitting</t>
  </si>
  <si>
    <t>Agilent G8043-67401</t>
  </si>
  <si>
    <t>Crioperlas para la conservación de cepas microbiologicas caja x 100</t>
  </si>
  <si>
    <t>Fisher REF. 13-620-530A</t>
  </si>
  <si>
    <t>DICHLORVOS</t>
  </si>
  <si>
    <t>MERCK, FLUKA, RIEDEL HAEN, ALDRICH, EMD, SIGMA, , SUPELCO, RESTEK, LGC, DR. EHRENSTORFER</t>
  </si>
  <si>
    <t>ETHOPROPHOS</t>
  </si>
  <si>
    <t>PHORATE</t>
  </si>
  <si>
    <t>Crisol gooch de porcelana de 30 mL de capacidad. Placa perforada.</t>
  </si>
  <si>
    <t>Jipo; coors; Haldenwanger, Wheaton</t>
  </si>
  <si>
    <t>CLOMAZONE (COMMAND)</t>
  </si>
  <si>
    <t>TERBUFOS</t>
  </si>
  <si>
    <t>DISULFOTON</t>
  </si>
  <si>
    <t>PYRIMIFOS METHIL</t>
  </si>
  <si>
    <t>Electrodo para pH.</t>
  </si>
  <si>
    <t>Marca Accumet. Ref. 13-620-289</t>
  </si>
  <si>
    <t>DICHLOFLUANID</t>
  </si>
  <si>
    <t>Crisoles de porcelana 4 cms de diametro con tapa</t>
  </si>
  <si>
    <t>FENITROTHION</t>
  </si>
  <si>
    <t>EPA SEPTA,10/90 PTFE/Silicone PK/ 100 NATIONAL SCIENTIFIC Ref. B7995-24</t>
  </si>
  <si>
    <t>NATIONAL SCIENTIFIC</t>
  </si>
  <si>
    <t>MALATHION</t>
  </si>
  <si>
    <t>CHLORPYRIFOS</t>
  </si>
  <si>
    <t>Fibra de carboxen/polydimethylsiloxane 75.mm</t>
  </si>
  <si>
    <t>FENTHION</t>
  </si>
  <si>
    <t>ALDRIN</t>
  </si>
  <si>
    <t>Filtro para desionizador de agua marca barnstead</t>
  </si>
  <si>
    <t>TRIADIMEFON</t>
  </si>
  <si>
    <t>Crisoles filtrantes fondo sinterizado de 50 mL poro No 3 RF: 2585133. Caja por 10 unidades.</t>
  </si>
  <si>
    <t>Schott</t>
  </si>
  <si>
    <t>Filtros de jeringa Nylon 0,22 um 13mm</t>
  </si>
  <si>
    <t>FIPRONIL</t>
  </si>
  <si>
    <t>Filtros de jeringa Nylon 0,45 um 13mm</t>
  </si>
  <si>
    <t>PHENTHOATE</t>
  </si>
  <si>
    <t>Filtros de membrana para Macropipeteador. Paquete x 10</t>
  </si>
  <si>
    <t>Marca Brand. Ref 26052</t>
  </si>
  <si>
    <t>TRIADIMENOL (BAYTAN)</t>
  </si>
  <si>
    <t>Filtros HEPA</t>
  </si>
  <si>
    <t>THERMO FISHER 760175</t>
  </si>
  <si>
    <t>METHIDATHION</t>
  </si>
  <si>
    <t>GAFAS DE SEGURIDAD CON FILTRO UV. LENTE OSCURO</t>
  </si>
  <si>
    <t>ENDOSULFAN</t>
  </si>
  <si>
    <t>10 ug/mL</t>
  </si>
  <si>
    <t>10 ug/L en 10 mL de Ciclohexanol</t>
  </si>
  <si>
    <t>GAFAS DE SEGURIDAD LENTE CLARO.</t>
  </si>
  <si>
    <t>NAPROPAMIDE (DEVRINOL)</t>
  </si>
  <si>
    <t>Cristalizador de vidrio con pico. Diametro de 140 mm y 75 mm de alto. Caja x 10 unidades</t>
  </si>
  <si>
    <t>DURAN REF. 2131154</t>
  </si>
  <si>
    <t>HEXACONAZOL</t>
  </si>
  <si>
    <t>Glas Spacer for FibreBags, to open and fix the bags
Package with 6 pcs</t>
  </si>
  <si>
    <t>MARCA GERHARDT REFERENCIA 10-0124</t>
  </si>
  <si>
    <t>OXYFLUORFEN</t>
  </si>
  <si>
    <t>DIELDRIN</t>
  </si>
  <si>
    <t>HOLDER DE GRAFITO PARA FORMACE 6FA-EX7 ABSORCION ATOMICA 6800</t>
  </si>
  <si>
    <t>SHIMADZU REF. LC2065060300</t>
  </si>
  <si>
    <t>CYPROCONAZOLE</t>
  </si>
  <si>
    <t>Juego de micropipetas de volumen variable rangos 0,5-10uL, 10-100uL, 100-1000uL. (paq x 3)</t>
  </si>
  <si>
    <t>Eppendorf ref. 3120000909, RAININ</t>
  </si>
  <si>
    <t>CARFENTRAZONE-ETHYL</t>
  </si>
  <si>
    <t>PROPICONAZOLE I &amp; II (TILT)</t>
  </si>
  <si>
    <t>Cubreobjetos de 22 x 22 mm CAJA x 100</t>
  </si>
  <si>
    <t>PHENOTHRIN</t>
  </si>
  <si>
    <t>PYRIPROXYFEN</t>
  </si>
  <si>
    <t>SHIMADZU, Photrom</t>
  </si>
  <si>
    <t>PERMETHRIN TRANS - CIS</t>
  </si>
  <si>
    <t>CYPERMETHRIN I, II, III &amp; IV</t>
  </si>
  <si>
    <t>DELTAMETHRIN</t>
  </si>
  <si>
    <t>CARBARYL</t>
  </si>
  <si>
    <t>CARBENDAZIM</t>
  </si>
  <si>
    <t>CARBOFURAN</t>
  </si>
  <si>
    <t>LAMPARA DE DEUTERIO HITACH</t>
  </si>
  <si>
    <t>DIMETHOATE</t>
  </si>
  <si>
    <t>Llave de recambio para recipiente de 10 L</t>
  </si>
  <si>
    <t>Marca Brand. Ref 131100</t>
  </si>
  <si>
    <t xml:space="preserve">Acido Glutámico. </t>
  </si>
  <si>
    <t>Membranas para el medidor de oxígeno disuelto YSI 5905</t>
  </si>
  <si>
    <t>Dedal de vidrio para soxhlet 100ml, diametro externo 34mm por 9cm longitud con placa filtrante (vidrio sinterizado) diam 30mm poro 1</t>
  </si>
  <si>
    <t>Walter Velasco</t>
  </si>
  <si>
    <t>Adenosin 5 Monofosfato de Sodio</t>
  </si>
  <si>
    <t>Dispensador Variable de 2,5 -25 mL Con valvula de purga</t>
  </si>
  <si>
    <t>Brand. Ref 4600151</t>
  </si>
  <si>
    <t>Cloruro de Amonio. Material de referencia. Suprapur</t>
  </si>
  <si>
    <t>MICROPIPETA VOLUMEN VARIABLE. RANGO DE 100 A 1000 Ul</t>
  </si>
  <si>
    <t>GILSON, Brand, Eppendorf Parte numero: 3120000062, RAININ</t>
  </si>
  <si>
    <t>Cloruro de Potasio. Material de referencia. Suprapur</t>
  </si>
  <si>
    <t>Merck Ref 1.04938.0050</t>
  </si>
  <si>
    <t>Cloruro de Sodio. Material de referencia. Suprapur</t>
  </si>
  <si>
    <t>Merck Ref 1.02406.0080</t>
  </si>
  <si>
    <t>Tetraborato de Sodio decahidratado (Na2B4O7) ● 10H2O</t>
  </si>
  <si>
    <t>Embudo Büchner diámetro interno de 10,8 cm</t>
  </si>
  <si>
    <t>Absorbente para liquidos derramados. Chemizorb en polvo</t>
  </si>
  <si>
    <t>Pila recargable AAA nicd 900 mah 2 unidades ENERGIZER 60018. Paquete x 2</t>
  </si>
  <si>
    <t>ENERGIZER. Ref. BAT-AAA</t>
  </si>
  <si>
    <t>Kg</t>
  </si>
  <si>
    <t>Pipeteador eléctrico</t>
  </si>
  <si>
    <t>Lab net</t>
  </si>
  <si>
    <t>Merck. Ref 1020519025</t>
  </si>
  <si>
    <t>Embudo buchner en porcelana huecos pequeños 11 cms de diametro.</t>
  </si>
  <si>
    <t>Merck Ref 1020510500</t>
  </si>
  <si>
    <t>Dimetil sulfóxido</t>
  </si>
  <si>
    <t>Sensor de reemplazo. HQD SERIES LDO</t>
  </si>
  <si>
    <t>Hach. Ref. 5811200</t>
  </si>
  <si>
    <t>Embudo de Separación en vidrio de 1 L. Con llave de teflon y esmerilado 29/32. Llave de teflon. No punzon. Tapa en vidrio esmerilada. Forma de pera.</t>
  </si>
  <si>
    <t>Embudo de Separacion en vidrio de 250 mL tapon con llave de paso en teflón recta no punzon. Forma de pera.</t>
  </si>
  <si>
    <t xml:space="preserve">Amonio cuaternario de quinta generación </t>
  </si>
  <si>
    <t>Galón</t>
  </si>
  <si>
    <t>Embudo de Separación en vidrio de 50 mL. Con llave de teflon y esmerilado 29/32. Llave de teflon. No punzon. Tapa en vidrio esmerilada. Forma de pera.</t>
  </si>
  <si>
    <t>Yodopovidona</t>
  </si>
  <si>
    <t>Citrato de Sodio, para análisis</t>
  </si>
  <si>
    <t>Embudo de vidrio en V con caña corta diámetro de 5,5 cm</t>
  </si>
  <si>
    <t>Acido hipocloroso</t>
  </si>
  <si>
    <t>neutroderm</t>
  </si>
  <si>
    <t>Acido Citrico, para análisis</t>
  </si>
  <si>
    <t>Embudo de vidrio sin vastago. De 8 cm de diámetro</t>
  </si>
  <si>
    <t>Embudo en vidrio de 4 cm de diametro con vastago</t>
  </si>
  <si>
    <t>Embudo en vidrio de 7 cm de diametro con vastago</t>
  </si>
  <si>
    <t>Almidon soluble</t>
  </si>
  <si>
    <t>Erlenmeyer de vidrio de 50 mL</t>
  </si>
  <si>
    <t>Tapa para vial de 4 mL. Paquete x 100</t>
  </si>
  <si>
    <t>Aceite mineral incoloro</t>
  </si>
  <si>
    <t>TERMOHIGROMETRO DIGITAL TRAZABLE</t>
  </si>
  <si>
    <t>Acido acetico glacial. Frasco plástico</t>
  </si>
  <si>
    <t>FISHER; VWR</t>
  </si>
  <si>
    <t>Erlenmeyer cuello angosto en vidrio de 1000 mL</t>
  </si>
  <si>
    <t>Sodio metabisulfito Cas 7681-57-4</t>
  </si>
  <si>
    <t>TUBO DE GRAFITO ALTA DENSIDAD</t>
  </si>
  <si>
    <t>SHIMADZU Referencia LC2065058700</t>
  </si>
  <si>
    <t>Solucion electrolitica para medidor de Oxigeo disuelto HANNA. Electrolite solution for polarographic do probes.</t>
  </si>
  <si>
    <t>TUBOS DE GRAFITO PIIROLITICOS PARA HORNO DE GRAFITO GFA-EX7.</t>
  </si>
  <si>
    <t>SHIMADZU LC2065058811</t>
  </si>
  <si>
    <t xml:space="preserve">Marca HANNA. Referencia HI 7041 S </t>
  </si>
  <si>
    <t>Tirosina</t>
  </si>
  <si>
    <t>Albumin, egg powder.Grade lab.</t>
  </si>
  <si>
    <t>Casein, Bovine Milk</t>
  </si>
  <si>
    <t>Erlenmeyer cuello angosto en vidrio de 125 mL</t>
  </si>
  <si>
    <t>Vasos en aluminio para extracción soxhleth (análisis de grasas), Equipo marca Selecta.</t>
  </si>
  <si>
    <t>Vasos para extracción (set 4 pcs) B-811 Buchi. Ref. 037276</t>
  </si>
  <si>
    <t>Marca Buchi. Ref. 037276</t>
  </si>
  <si>
    <t>Shimadzu referencia 206-50602-00</t>
  </si>
  <si>
    <t>Shimadzu referencia 206-50603-00</t>
  </si>
  <si>
    <t>Shimadzu referencia 206-50621-00</t>
  </si>
  <si>
    <t>Erlenmeyer cuello angosto en vidrio de 250 mL.</t>
  </si>
  <si>
    <t>Shimadzu referencia 206-50048-03</t>
  </si>
  <si>
    <t>Shimadzu referencia 206-50290-91</t>
  </si>
  <si>
    <t>Shimadzu referencia 200-93109-00</t>
  </si>
  <si>
    <t>CUERPO PARA INYECTOR DE CROMATOGRAFO DE GASES. SSL INYECTOR BODY</t>
  </si>
  <si>
    <t>THERMO. REFERENCIA 24705240</t>
  </si>
  <si>
    <t>Septa iny. BTO antiadher, 11mm, 50/paq</t>
  </si>
  <si>
    <t>Arandela para liners, antiadherente 10p</t>
  </si>
  <si>
    <t>Kit PM trampa venteo split, un cartucho</t>
  </si>
  <si>
    <t>Liner, hendidura de 2 mm desactivado</t>
  </si>
  <si>
    <t>Agilent 5190-2296</t>
  </si>
  <si>
    <t>Férrula, 0,5 mm VG col 0,32 10/paq</t>
  </si>
  <si>
    <t>Líquido bomba mecánica, Inland 45, 1,06 cant</t>
  </si>
  <si>
    <t>Agilent 6040-0834</t>
  </si>
  <si>
    <t>Erlenmeyer cuello angosto en vidrio de 500 mL</t>
  </si>
  <si>
    <t>Filamento, alta temperatura para GCMS</t>
  </si>
  <si>
    <t>DISPENSETTE ORGANIC VOL. VARIABLE 2.5-25ML DIGITAL CON VALVULA DE PURGA. MARCA BRAND. REF 4700 351</t>
  </si>
  <si>
    <t xml:space="preserve"> Brand</t>
  </si>
  <si>
    <t>MODULO SIMPAK 1 PARA EQUIPO SIMPLICITY ALIMENTADO CON AGUA DESTILADA O PURIFICADA POR OSMOSIS INVERSA, INCLUYE FILTRO FINAL DE 0.05 MICRAS Y FILTRO DE VENTEO PARA EL DEPOSITO. REF. SIMPAKKR1. Marca Millipore</t>
  </si>
  <si>
    <t>REF. SIMPAKKR1. Marca Millipore</t>
  </si>
  <si>
    <t>Erlenmeyer de 250 mL con desprendimiento lateral en vidrio de 40 mm de diametro</t>
  </si>
  <si>
    <t>Repuesto sensor óptico: BUECHI 036863. 24V 50 Hz (4W) KABEL 0,3n. para Equipo Extractor Soxhlet. Büchi. CH 9230</t>
  </si>
  <si>
    <t>BURKERT</t>
  </si>
  <si>
    <t xml:space="preserve">Sensor de Oxígeno Disuelto 9009/6 SI Analytics </t>
  </si>
  <si>
    <t xml:space="preserve">Ref. 9009/6 
SI Analytics </t>
  </si>
  <si>
    <t>Sensor de Oxígeno Disuelto 9009/61 Schott</t>
  </si>
  <si>
    <t>Ref. 9009/61
Schott</t>
  </si>
  <si>
    <t>Kinetex® 5µm EVO C18 100 Å, LC Column 150 x 4.6 mm</t>
  </si>
  <si>
    <t>Erlenmeyer en vidrio de 2 L</t>
  </si>
  <si>
    <t>00F-4633-E0 phenomenex</t>
  </si>
  <si>
    <t>Erlenmeyer en vidrio, cuello Ancho de 250mL</t>
  </si>
  <si>
    <t>Escobillones grandes, para balones</t>
  </si>
  <si>
    <t>Cap nut para shimadzu GC 2014</t>
  </si>
  <si>
    <t>Graphite ferrule 0,4 mm</t>
  </si>
  <si>
    <t>Filamento Assy 180 mm J-11</t>
  </si>
  <si>
    <t>Jeringa GC AOC 63 REM NDL SERS II 10 µL</t>
  </si>
  <si>
    <t>Shimadzu Ref LC-220-90282-20</t>
  </si>
  <si>
    <t>Oculares para microscopio LEICA DM500 CAJA X 2</t>
  </si>
  <si>
    <t>Escobillones para tetero</t>
  </si>
  <si>
    <t>LEICA</t>
  </si>
  <si>
    <t>objetivos de 100x para microscopio LEICA DM500</t>
  </si>
  <si>
    <t>Termómetro digital para congelador de -20°</t>
  </si>
  <si>
    <t>fischer scientific, control company</t>
  </si>
  <si>
    <t>Termómetro digital para refrigerador de 4 C°</t>
  </si>
  <si>
    <t>Campana de anaerobiosis</t>
  </si>
  <si>
    <t>BECTON DICKINSON, MERCK, BBL</t>
  </si>
  <si>
    <t>Set de cables de alimentación eléctrica para electrophoresis systems. Midi Horizontal System FB-SB 1316</t>
  </si>
  <si>
    <t>Fisher Scientific</t>
  </si>
  <si>
    <t>Escobillones pequeños de 15 cm de longitud para tubos de ensayo</t>
  </si>
  <si>
    <t>Escobillones Pequeños, para pipetas</t>
  </si>
  <si>
    <t>Espatula metálica acanalada</t>
  </si>
  <si>
    <t>Espatula plastica acanalada</t>
  </si>
  <si>
    <t>Frasco en vidrio claro tapa rosca azul de 100 mL</t>
  </si>
  <si>
    <t>Boeco, Schott, Brand, LMS, Kimax, Pyrex, Simax, Wheaton, Marienfeld</t>
  </si>
  <si>
    <t>Frasco en vidrio claro tapa rosca azul de 1000 mL</t>
  </si>
  <si>
    <t>Frasco en vidrio claro tapa rosca azul de 250 mL</t>
  </si>
  <si>
    <t>Frasco en vidrio claro tapa rosca azul de 500 mL</t>
  </si>
  <si>
    <t>Frasco lavador plástico de 500mL. Tubuladora unida al frasco y no a la tapa</t>
  </si>
  <si>
    <t>BOECO, SCHOTT, BRAND; NALGENE, WHEATON</t>
  </si>
  <si>
    <t>Frasco tapa rosca azul en Vidrio 2000ml -</t>
  </si>
  <si>
    <t>Frasco winkler. Capacidad 300 mL Caja x 24</t>
  </si>
  <si>
    <t>WHEATON</t>
  </si>
  <si>
    <t>Gafas de seguridad filtro ultravioleta lente claro.</t>
  </si>
  <si>
    <t>Garrafa plastica de 10 litros con tapa y contratapa</t>
  </si>
  <si>
    <t>Garrafa plastica de 20 litros con llave inferior y tapa</t>
  </si>
  <si>
    <t>Bibby Sterilin; SCHOTT; BRAND; Azlon; Boeco, Vit Lab, Kartell, Nalgene</t>
  </si>
  <si>
    <t>Gasa hospitalaria (100 yardas)</t>
  </si>
  <si>
    <t>BANDEX</t>
  </si>
  <si>
    <t>Gorro desechable caja por 100 unidades</t>
  </si>
  <si>
    <t>Caja x 100 unidades. Nacional</t>
  </si>
  <si>
    <t>Gotero plastico</t>
  </si>
  <si>
    <t>Brand referencia 7477 60</t>
  </si>
  <si>
    <t>Gradilla plastica para 40 Tubos de 16 x 160 mm</t>
  </si>
  <si>
    <t>Bibby Sterilin; SCHOTT; BRAND, Nalgene, Fisher, Scienceware, Boeco, UNICO; VWR; USA SCIENTIFIC</t>
  </si>
  <si>
    <t>MASTER MEDICAL, PRECISION, STAR MEDICAL</t>
  </si>
  <si>
    <t>Guantes de Nitrilo desechables para trabajo con sustancias quimicas. Calibre grueso Talla L .</t>
  </si>
  <si>
    <t>Best</t>
  </si>
  <si>
    <t>Guantes de Nitrilo desechables para trabajo con sustancias quimicas. Calibre grueso Talla M .</t>
  </si>
  <si>
    <t>Guantes de Nitrilo desechables para trabajo con sustancias quimicas. Calibre grueso Talla S .</t>
  </si>
  <si>
    <t>Guardianes 1litro o descartadores de agujas x unidad</t>
  </si>
  <si>
    <t>Jeringa desechables de 10 mL Caja por 100 unidades</t>
  </si>
  <si>
    <t>Rymco, BD</t>
  </si>
  <si>
    <t>Jeringas 1ml con aguja</t>
  </si>
  <si>
    <t>NIPRO-BD JD-0102913-513</t>
  </si>
  <si>
    <t>Jeringas 20 ml con aguja</t>
  </si>
  <si>
    <t>Precisión care-BD-NIPRO 414102360</t>
  </si>
  <si>
    <t>Jeringas de 50 ml punta catéter</t>
  </si>
  <si>
    <t>NIPRO-BD</t>
  </si>
  <si>
    <t>Lamina porta objetos Medidas:76 mm de largo x 26 mm de ancho. Caja x 50 unidades.</t>
  </si>
  <si>
    <t>Knitell, B &amp; C Germany, Surgipath LEICA</t>
  </si>
  <si>
    <t>Laminas cubreobjetos 22 x 22 caja x 100 uds</t>
  </si>
  <si>
    <t>Matraces Aforados en vidrio de 10 mL Con tapa esmerilada. Clase A</t>
  </si>
  <si>
    <t>Matraces Aforados en vidrio de 100 mL Con tapa esmerilada. Clase A</t>
  </si>
  <si>
    <t>Matraces Aforados en vidrio de 1000 mL Con tapa esmerilada. Clase A</t>
  </si>
  <si>
    <t>Matraces Aforados en vidrio de 20 mL Con tapa esmerilada. Clase A</t>
  </si>
  <si>
    <t>Matraces Aforados en vidrio de 25 mL Con tapa esmerilada. Clase A</t>
  </si>
  <si>
    <t>Matraces Aforados en vidrio de 5 mL Con tapa esmerilada. Clase A</t>
  </si>
  <si>
    <t>Matraces Aforados en vidrio de 50 mL Con tapa esmerilada. Clase A</t>
  </si>
  <si>
    <t>Mazo en porcelana para morteros</t>
  </si>
  <si>
    <t>Mecheros de Alcohol en vidrio. De 200 mL de capacidad +/- 50 mL con mecha incluida.</t>
  </si>
  <si>
    <t>Morteros de porcelana de 8 cm de diametro con mazo</t>
  </si>
  <si>
    <t>RUBBERMAID.</t>
  </si>
  <si>
    <t>Nevera plastica grande de 51 litros con tapa y ruedas para arrastrar</t>
  </si>
  <si>
    <t>Papel plastico vinipel por rollo de 30 cm de ancho por 100 metros de largo.</t>
  </si>
  <si>
    <t>Parte central soxleth de 100mL con Ns 45/40 y 29/32</t>
  </si>
  <si>
    <t>WALTER VELASCO</t>
  </si>
  <si>
    <t>Picnometro en vidrio de 5 mL de capacidad, con tapa esmerilada.</t>
  </si>
  <si>
    <t>Pinzas metalica con Nuez, para condensador . Apertura de la pinza para el diámetro de condensador.</t>
  </si>
  <si>
    <t>Pinzas metalica para bureta con Nuez. Longitud aproximada de 150mm</t>
  </si>
  <si>
    <t>PINZAS sin GARRA de 20 cm de longitud en Acero inoxidable</t>
  </si>
  <si>
    <t>Pipeta Graduada 1 mL en VIDRIO</t>
  </si>
  <si>
    <t>Pipeta Graduada 10 mL en VIDRIO</t>
  </si>
  <si>
    <t>Pipeta Graduada 2 mL en VIDRIO</t>
  </si>
  <si>
    <t>Pipeta Graduada 5 mL.en VIDRIO</t>
  </si>
  <si>
    <t>PIPETA SEROLOGICA ESTERIL DESECHABLES POLIESTIRENO 10 mL CJ*200 (empaque individual) Franja naranja no humectables: para el trabajo de cultivo de tejidos; graduaciones de 0,1 mL</t>
  </si>
  <si>
    <t>Pipeta serologicas graduadas de 1 mL VIDRIO. Ref 27109</t>
  </si>
  <si>
    <t>Pipeta serologicas graduadas de 2 mL VIDRIO. Ref 27107</t>
  </si>
  <si>
    <t>Pipeta Volumétrica de 12 mL VIDRIO. Clase A</t>
  </si>
  <si>
    <t>Pipeta Volumétrica de 15 mL VIDRIO Clase A</t>
  </si>
  <si>
    <t>Pipeta Volumétrica de 20 mL VIDRIO Clase A Un solo aforo.</t>
  </si>
  <si>
    <t>Pipeta Volumétrica de 25 mL VIDRIO Clase A Un solo aforo.</t>
  </si>
  <si>
    <t>Pipeta volumetrica de 50 ml VIDRIO. Clase A</t>
  </si>
  <si>
    <t>Pipeta volumetrica en vidrio de 10 mL. Clase A</t>
  </si>
  <si>
    <t>Pipeta volumetrica en vidrio de 100 mL. Clase A</t>
  </si>
  <si>
    <t>Pipetas pasteur de 3 mL, desechables. Caja x 500</t>
  </si>
  <si>
    <t>Marca Brand. Ref 747750</t>
  </si>
  <si>
    <t>Pipeteador mecánico , 10 mL</t>
  </si>
  <si>
    <t>Pipeteador tipo pera x unidad</t>
  </si>
  <si>
    <t>Probeta graduada en vidrio de 10 mL con anillo de seguridad. Clase A Base en vidrio o en plástico.</t>
  </si>
  <si>
    <t>Probeta graduada en vidrio de 100 mL con anillo de seguridad. Base en vidrio o en plástico.</t>
  </si>
  <si>
    <t>Probeta graduada en vidrio de 250 mL con anillo de seguridad. Base en vidrio o en plástico.</t>
  </si>
  <si>
    <t>Probeta graduada en vidrio de 50 mL con anillo de seguridad. Base en vidrio o en plástico.</t>
  </si>
  <si>
    <t>Probeta graduadas plásticas de 1000 mL. Polipropileno</t>
  </si>
  <si>
    <t>Probeta plastica transparente de 500ml</t>
  </si>
  <si>
    <t>Bibby Sterilin; SCHOTT; BRAND; Azlon; Boeco, Vit Lab, Kartell, Nalgene, Deltalab</t>
  </si>
  <si>
    <t>Probeta plásticas de 100 mL</t>
  </si>
  <si>
    <t>Probetas en plastico graduadas de 250 ml</t>
  </si>
  <si>
    <t>Puntas amarillas 2-200 μl</t>
  </si>
  <si>
    <t>AXYGEN TR-222-Y, TRUELINE</t>
  </si>
  <si>
    <t>Puntas amarillas de 1-200 uL. Certificadas libres DNAse,Rnase,DNA,Pirogenos. Bolsa x 1000</t>
  </si>
  <si>
    <t>USA SCIENTIFIC Ref: 1110-1006. Axigen. Ambion, RAININ</t>
  </si>
  <si>
    <t>Puntas azules 100 - 1000 μL</t>
  </si>
  <si>
    <t>AXYGEN T-1000-B, RAININ, TRUELINE</t>
  </si>
  <si>
    <t>Puntas blancas de 0,1-10 uL. Certificadas libres DNAse,Rnase,DNA,Pirogenos. Bolsa x 1000</t>
  </si>
  <si>
    <t>USA SCIENTIFIC Ref: 1111-3000. Axigen, RAININ</t>
  </si>
  <si>
    <t>Puntas blancas de 0,5-10 uL. Certificadas libres DNAse,Rnase,DNA,Pirogenos. Bolsa x 1000</t>
  </si>
  <si>
    <t>USA SCIENTIFIC Ref: 1111-4000</t>
  </si>
  <si>
    <t>Puntas eppendorff 0,1-10 µL. Caja x 500</t>
  </si>
  <si>
    <t>Eppendorf 30000811</t>
  </si>
  <si>
    <t>Puntas eppendorff 2-200 µL. Caja x 500</t>
  </si>
  <si>
    <t>Eppendorf 30000870</t>
  </si>
  <si>
    <t>Puntas eppendorff 50-1000 µL. Caja x 500</t>
  </si>
  <si>
    <t>Eppendorf 30000919</t>
  </si>
  <si>
    <t>Recipientes de plastico de 1 Galón con tapa</t>
  </si>
  <si>
    <t>Imusa</t>
  </si>
  <si>
    <t>Recipientes de plastico de 100 mL con tapa y contratapa</t>
  </si>
  <si>
    <t>Recipientes de plastico de 2 Litros con tapa y contratapa</t>
  </si>
  <si>
    <t>Recipientes de plastico de 4 Litros con tapa y contratapa</t>
  </si>
  <si>
    <t>Tapabocas. Con Fecha de vencimiento y registro sanitario</t>
  </si>
  <si>
    <t>RYMCO</t>
  </si>
  <si>
    <t>Termometro de laboratorio tallo solido. SIN MERCURIO. Columna de Alcohol rojo no toxico con lomo amarillo. Rango de - 10 a 110 °C</t>
  </si>
  <si>
    <t>BRIXCO</t>
  </si>
  <si>
    <t>Termometro de laboratorio tallo solido. SIN MERCURIO. Columna de Alcohol rojo no toxico con lomo amarillo. Rango de - 10 a 400 °C</t>
  </si>
  <si>
    <t>TERMOMETRO ESTANDAR DE VARILLA, SIN MERCURIO RANGO DE -10 A 150°C. REF.800204</t>
  </si>
  <si>
    <t>Silberbrand</t>
  </si>
  <si>
    <t>Toalla absorbente WYPALL X-70</t>
  </si>
  <si>
    <t>KIMBERLY-Clark</t>
  </si>
  <si>
    <t>Tubo de ensayo 16 x 160 mm. Borde recto. Pared de 1,0 a 1,2 mm. Ref 2613121. Paquete x 100</t>
  </si>
  <si>
    <t>Schott; Duran, pyrex.</t>
  </si>
  <si>
    <t>Tubo de ensayo en vidrio tapa rosca con tapa. diámetro interno 18 mm y 18 cm de largo. Pared de 1,0 a 1,2 mm</t>
  </si>
  <si>
    <t>Tubo Kjeldahl de vidrio de 30 cm de largo x 4 cm de diametro interno.</t>
  </si>
  <si>
    <t>Tubo para polarimetro de 200 mm de longitud en vidrio, con burbuja, incluye ventanas de vidrio de 10 mm de diametro y 3 mm de espesor.</t>
  </si>
  <si>
    <t>Tubo PCR de 0.2ml - Tapa Plana. Paquete x 1000</t>
  </si>
  <si>
    <t>Axigen, Usa Scientific, Boeco, Fisher, Costar. MJ RESEARCH, BIOCENTRIX. Ambion.</t>
  </si>
  <si>
    <t>TUBOS CÓNICOS 0,6 mL, paquete*1000 und.</t>
  </si>
  <si>
    <t>Tubos plasticos conicos de 15 mL esteriles. Racks por 50 tubos. Caja x 500</t>
  </si>
  <si>
    <t>BD Falcon Ref 352096. Corning, Greiner, Ambion. USA, QLS, SCIENTIFIC, TRUELINE</t>
  </si>
  <si>
    <t>Tubos plasticos conicos de 50 mL esteriles. Racks por 50 tubos. Caja x 500</t>
  </si>
  <si>
    <t>BD Falcon Ref 352070, Corning, Greiner, Ambion.; USA SCIENTIFIC, QLS, TRUELINE</t>
  </si>
  <si>
    <t>Vidrio Reloj de 10 cm de diámetro</t>
  </si>
  <si>
    <t>ALFILER ENTOMOLÓGICO CALIBRE 2. AUSTERLITZ. Caja x 1000 Unidades</t>
  </si>
  <si>
    <t>AUSTERLITZ</t>
  </si>
  <si>
    <t>Bandeja Plástica 44x30 cm</t>
  </si>
  <si>
    <t>BINOCULARES PARA ECOLOGÍA</t>
  </si>
  <si>
    <t xml:space="preserve">KIT DE DISECCIÓN </t>
  </si>
  <si>
    <t>Biologika</t>
  </si>
  <si>
    <t>LUPA ENTOMOLÓGICA DE 20X - 30X</t>
  </si>
  <si>
    <t>RASTRILLO BACTERIOLÓGICO EN VIDRIO DE 14 CM DE LONGITUD. Marca LAB SCIENT</t>
  </si>
  <si>
    <t>LAB SCIENT</t>
  </si>
  <si>
    <t>RED ENTOMOLÓGICA (JAMA) ESTÁNDAR</t>
  </si>
  <si>
    <t>BIOLOGIKA. REF E12A</t>
  </si>
  <si>
    <t xml:space="preserve">Respirador Reutilizable de Pieza Facial Completa Talla L. Marca 3M™ </t>
  </si>
  <si>
    <t>3M</t>
  </si>
  <si>
    <t xml:space="preserve">Respirador Reutilizable de Pieza Facial Completa Talla S. Marca 3M™ </t>
  </si>
  <si>
    <t xml:space="preserve">Traje completo de protección contra químicos (Color amarillo) </t>
  </si>
  <si>
    <t>VARILLA AGITADORA DE VIDRIO 7 X 300 mm</t>
  </si>
  <si>
    <t>VASO DE VIDRIO FORMA BAJA x 100 mL</t>
  </si>
  <si>
    <t>VASO DE VIDRIO FORMA BAJA x 1000 mL</t>
  </si>
  <si>
    <t>VASO DE VIDRIO FORMA BAJA x 250 mL</t>
  </si>
  <si>
    <t>VASO DE VIDRIO FORMA BAJA x 600 mL</t>
  </si>
  <si>
    <t>VASO DE VIDRIO FORMA BAJA x 2000 mL</t>
  </si>
  <si>
    <t>PIPETA SEROLOGICA ESTERIL DESECHABLES POLIESTIRENO 5 mL CJ*200 (empaque individual). Para el trabajo de cultivo de tejidos; graduaciones de 0,1 mL</t>
  </si>
  <si>
    <t>TipOne 0.1-10ul aerosol barrier filter pipet tips, sterile Caja de 10 racks de 96 puntas.</t>
  </si>
  <si>
    <t>USA Scientific Referencia 02-707-442</t>
  </si>
  <si>
    <t>Frasco en vidrio claro tapa rosca azul de 50 mL</t>
  </si>
  <si>
    <t>Agujas hipodermicas 21G x 1 1/2" caja x100</t>
  </si>
  <si>
    <t>Asas calibradas desechables de 10ul código COP-H10 caja x 1000</t>
  </si>
  <si>
    <t>COPAN</t>
  </si>
  <si>
    <t>Marcador de color punta delgada para vidrio</t>
  </si>
  <si>
    <t>crioviales de 1.5- 1.8 ml con tapa rosca bolsa x 500</t>
  </si>
  <si>
    <t>CORNING</t>
  </si>
  <si>
    <t>jeringas de 5mL caja x 100</t>
  </si>
  <si>
    <t>Rymco</t>
  </si>
  <si>
    <t>Embudo plástico grande</t>
  </si>
  <si>
    <t>Bandejas plásticas resistentes de 30x40x15 cm ancho, largo y fondo</t>
  </si>
  <si>
    <t>Soporte universal</t>
  </si>
  <si>
    <t>Tubo de ensayo. diámetro interno 18 mm y 16 cm de largo. Pared de 1,0 a 1,2 mm</t>
  </si>
  <si>
    <t>Vidrio Reloj de 20 cm de diámetro</t>
  </si>
  <si>
    <t>Erlenmeyer de 2000 mL con desprendimiento lateral en vidrio de 60 mm de diametro interno</t>
  </si>
  <si>
    <t>Juego completo de juntas cónicas. 1 unidad por embalaje (1 juego de 8 juntas).</t>
  </si>
  <si>
    <t>Brand. Ref 462500</t>
  </si>
  <si>
    <t>Frascos lavadores
Sin válvula
PE-LD, flexibles. Cuello ancho</t>
  </si>
  <si>
    <t>Brand. Ref 144084</t>
  </si>
  <si>
    <t>Picnometro</t>
  </si>
  <si>
    <t>Brand Ref 43208</t>
  </si>
  <si>
    <t>Pulverizadores
PE-HD. * 400 mL (paquete x 5)</t>
  </si>
  <si>
    <t>Brand Ref 144180</t>
  </si>
  <si>
    <t>Frascos cuentagotas
PTFE flexibles x 25 mL</t>
  </si>
  <si>
    <t>Brand Ref 125316</t>
  </si>
  <si>
    <t>Frascos cuentagotas
PTFE flexibles x 50 mL</t>
  </si>
  <si>
    <t>Brand Ref 125328</t>
  </si>
  <si>
    <t>Tubos de centrífuga
tapa a rosca y con base. En
PP (Paquete x 250)</t>
  </si>
  <si>
    <t>carcasa del adaptador (PP), gris, longitud 49 mm. Para piteador Brand</t>
  </si>
  <si>
    <t>Brand Ref 26220</t>
  </si>
  <si>
    <t>sistema de válvulas (PP, PTFE, silicona) 1 261 28. Para piteador Brand</t>
  </si>
  <si>
    <t>Brand Ref 26128</t>
  </si>
  <si>
    <t>pera de aspiración (silicona) con anillo a rosca (PP). Para piteador Brand</t>
  </si>
  <si>
    <t>Brand Ref 26225</t>
  </si>
  <si>
    <t>Matraces aforados de 1000 mL, recubiertos con plástico PUR</t>
  </si>
  <si>
    <t>Brand Ref 36553</t>
  </si>
  <si>
    <t>Matraces aforados de 500 mL, recubiertos con plástico PUR</t>
  </si>
  <si>
    <t>Brand Ref 36552</t>
  </si>
  <si>
    <t>Matraces aforados de 250 mL, recubiertos con plástico PUR</t>
  </si>
  <si>
    <t>Brand Ref 36551</t>
  </si>
  <si>
    <t>Baldes plásticos de 10 L de capacidad. Con agarradera</t>
  </si>
  <si>
    <t>Cinta Aislante de Vinilo para Uso General 1700 Temflex(MR). 18 mm x 10 m. Negro</t>
  </si>
  <si>
    <t>Papel indicador de pH. pH 1-14. Indicador Universal.</t>
  </si>
  <si>
    <t>Merck Ref. 1.10962.0003</t>
  </si>
  <si>
    <t>Algodón en rollo para uso odontológico Paquete * 500G</t>
  </si>
  <si>
    <t>MK. Ref 0-1000615</t>
  </si>
  <si>
    <t>Lente de vidrio para fondo optico de 2 mm (Para tubo Nessler con copa cuadrada)</t>
  </si>
  <si>
    <t>Set de Mitosis, Meiosisi y Fisión (Mitosis, Meiosisi and Fissión Set)</t>
  </si>
  <si>
    <t>Fisher Ref. Catologo S10044</t>
  </si>
  <si>
    <t>Suplemento selectivo para Salmonella para agar Brillance Salmonella</t>
  </si>
  <si>
    <t>viales</t>
  </si>
  <si>
    <t>OXOID REF SR0194E</t>
  </si>
  <si>
    <t xml:space="preserve">Agar Sabouraud </t>
  </si>
  <si>
    <t>MERCK, OXOID, Thermo Fisher, CARLO ERBA., PANREAC, , EM SCIENCE, ALDRICH, EMD, SIGMA, ACROS, FISHER, , BURDICK &amp; JACKSON, SCHARLAU, HONEYWELL; DIFCO</t>
  </si>
  <si>
    <t xml:space="preserve"> Agar Czapek </t>
  </si>
  <si>
    <t xml:space="preserve">Agar extracto de malta y levadura. </t>
  </si>
  <si>
    <t>Agar triptosa sulfito (TSC) para Clostridium perfringes</t>
  </si>
  <si>
    <t>MERCK, OXOID</t>
  </si>
  <si>
    <t>Suplemento para agar TSC</t>
  </si>
  <si>
    <t>OXOID REF SR0088E</t>
  </si>
  <si>
    <t>Membrana estériles 0.2 micras y 47 mm de diametro. Con cuadricula. Empaque individual SIN PAD</t>
  </si>
  <si>
    <t>caja x 100</t>
  </si>
  <si>
    <t>caja</t>
  </si>
  <si>
    <t>Sobres para anaerobiosis para jarra de 2,5 litros. Fecha de vencimiento 2 años</t>
  </si>
  <si>
    <t>sobres</t>
  </si>
  <si>
    <t xml:space="preserve">Agar MYP-Mossel. </t>
  </si>
  <si>
    <t>Sangre de cordero desfibrinada</t>
  </si>
  <si>
    <t>MERCK, OXOID, Thermo Fisher, CARLO ERBA., Microgen, PANREAC, , EM SCIENCE, ALDRICH, EMD, SIGMA, ACROS, FISHER, , BURDICK &amp; JACKSON, SCHARLAU, HONEYWELL; DIFCO</t>
  </si>
  <si>
    <t>OXOID REF CM1091B</t>
  </si>
  <si>
    <t>Suplemento Selectivo One Broth Salmonella</t>
  </si>
  <si>
    <t>OXOID REF SR0242E</t>
  </si>
  <si>
    <t>OCLA (ISO) Selective Supplement</t>
  </si>
  <si>
    <t>One Broth Listeria Base</t>
  </si>
  <si>
    <t>OXOID REF CM1066B</t>
  </si>
  <si>
    <t>Suplemento Selectivo One Broth Listeria</t>
  </si>
  <si>
    <t>OXOID REF SR0234E</t>
  </si>
  <si>
    <t>Agar LIA</t>
  </si>
  <si>
    <t xml:space="preserve">Kit de muestreo para superficies con neutralizante. (técnica de hisopado). </t>
  </si>
  <si>
    <t>Deltalab, MWE, MERCK, 3M</t>
  </si>
  <si>
    <t>Simplate Coliforms &amp; E.coli. COLIFORMES &amp; E. coli CI
Multiple Para la determinación Conjunta de Coliformes
Totales &amp; E. coli en 24 horas</t>
  </si>
  <si>
    <t>Bolsa x 50 Unidades para 500 pruebas</t>
  </si>
  <si>
    <t xml:space="preserve">Simplate - sleeve 3 1/4 (platos). 
</t>
  </si>
  <si>
    <t>Bolsa x 20 Unidades.</t>
  </si>
  <si>
    <t>Solución Buffer pH  9,0. Material de referencia certificado trazable a SRM de NIST y PTB. Bolsas individuales x 30 mL cada una. Fecha de vencimiento no inferior a 2 años</t>
  </si>
  <si>
    <t>Sal del Acido Etilendiaminotetraacetico disodico. EDTA Anhidro. Para complexometria. TRAZABLE NIST SRM Fecha de vencimiento no menor a 2 años.</t>
  </si>
  <si>
    <t>Merck, Fluka Analytical (SigmaAldrich)</t>
  </si>
  <si>
    <t>Tiras Oxidasa</t>
  </si>
  <si>
    <t>caja x 50 unidades</t>
  </si>
  <si>
    <t>Merck, OXOID</t>
  </si>
  <si>
    <t>O.B.I.S monoidentification kit for Listeria</t>
  </si>
  <si>
    <t>caja x 60 unidades</t>
  </si>
  <si>
    <t>Oxido de Lantano</t>
  </si>
  <si>
    <t>Papel Filtro Cuantativo.  110mm Diámetro. Caja x 100 referencia 589/1</t>
  </si>
  <si>
    <t xml:space="preserve">Tabletas Kjeldahl </t>
  </si>
  <si>
    <t>500 Tabletas</t>
  </si>
  <si>
    <t>Tarro</t>
  </si>
  <si>
    <t xml:space="preserve">Merk </t>
  </si>
  <si>
    <t>Acido Acetico Glacial</t>
  </si>
  <si>
    <t>Sulfito de Sodio</t>
  </si>
  <si>
    <t>Sulfato de Sodio Grado Reactivo</t>
  </si>
  <si>
    <t xml:space="preserve">Estándares para tubiedad en agua. Kit de Calibración para Turbidímetro 2100 A </t>
  </si>
  <si>
    <t>Kit REFERENCIA 2659105</t>
  </si>
  <si>
    <t>HACH Kit REFERENCIA 2659105</t>
  </si>
  <si>
    <t>Glicerol Anhidro</t>
  </si>
  <si>
    <t>ml</t>
  </si>
  <si>
    <t>Heptamolibdato de Amonio TETRAHIDRATADO</t>
  </si>
  <si>
    <t>Sodium dodecylbenzenesulfonate</t>
  </si>
  <si>
    <t>Papel Aluminio por rollo de 30 cm de ancho por 100 metros de largo.</t>
  </si>
  <si>
    <t>Frasco en vidrio ambar de 100 mL, con tapa plastica</t>
  </si>
  <si>
    <t>Frasco en vidrio ambar de 500 mL, con tapa plastica</t>
  </si>
  <si>
    <t>Frasco en vidrio boca ancha de 1000 mL, con tapa.</t>
  </si>
  <si>
    <t>Bandeja Plastica para cafeteria (Azul, gris, blanca) Grande</t>
  </si>
  <si>
    <t xml:space="preserve">Vaniplast; Imusa; </t>
  </si>
  <si>
    <t>Frasco lavador plástico de 500mL. Tubular unida a la tapa NO AL TARRO</t>
  </si>
  <si>
    <t>BOECO, SCHOTT, BRAND; NALGENE LPDE 500mL, WHEATON</t>
  </si>
  <si>
    <t xml:space="preserve">Morteros de porcelana de 16 cm de diametro con mazo </t>
  </si>
  <si>
    <t>SCHOTT, BRAND</t>
  </si>
  <si>
    <t>Cuchillo Metalico</t>
  </si>
  <si>
    <t>Cuchillo Plastico</t>
  </si>
  <si>
    <t>Garrafa plastica de 10 litros con llave inferior y tapa</t>
  </si>
  <si>
    <t>Butaco metalico con espaldar de asiento en espuma</t>
  </si>
  <si>
    <t>Frasco en plastico transparente de 100 mL, con tapa plastica</t>
  </si>
  <si>
    <t>Pipeteador (Pipet Helper BOECO)</t>
  </si>
  <si>
    <t>Balde Plastico 10 L</t>
  </si>
  <si>
    <t>Cápsula de porcelana base plana de 110 mm de diámetro (Capacidad 200 mL).</t>
  </si>
  <si>
    <t>cinta teflón de 0,075mm x 12 mm (presentación: rollo)</t>
  </si>
  <si>
    <t>Bandeja en acero 25x30 cm</t>
  </si>
  <si>
    <t xml:space="preserve">Nacional </t>
  </si>
  <si>
    <t>Matraces Aforados en vidrio de 250 mL Con tapa esmerilada. Clase A</t>
  </si>
  <si>
    <t>Erlenmeyer de 500 mL cuello y tapa esmerilados.</t>
  </si>
  <si>
    <t>AMRP, COPAN, Brand.</t>
  </si>
  <si>
    <t>ROLLO PAPEL KRAFT</t>
  </si>
  <si>
    <t>Pesa sustancias Vidrioesmerilado boca y tapa 50mL</t>
  </si>
  <si>
    <t>Cepa Clostridium perfringes ATCC 13124</t>
  </si>
  <si>
    <t>stick 5 loops</t>
  </si>
  <si>
    <t>stick</t>
  </si>
  <si>
    <t>Cepa Bacillus cereus ATCC 11778</t>
  </si>
  <si>
    <t>Cepa Listeria monocytogogenes ATCC 19111</t>
  </si>
  <si>
    <t>Cepa Aspergillus brasiliensis ATCC® 16404</t>
  </si>
  <si>
    <t>Graphite Ferrule P/N 290GA139 (0,1-0,32mm)</t>
  </si>
  <si>
    <t>Paquete x 3 unidades. Marca TA Ref 960.149.901</t>
  </si>
  <si>
    <t>Portamuestras de platino  110 microlitros. Kit Pan platino 110uL</t>
  </si>
  <si>
    <t>Portamuestras de alumina   90 microlitros. Kit tapas pan alumina</t>
  </si>
  <si>
    <t>Paquete x 3 unidades. Marca TA Ref 960070.901</t>
  </si>
  <si>
    <t xml:space="preserve">Biocontrol </t>
  </si>
  <si>
    <t xml:space="preserve"> OXOID  Ref: ID0600M</t>
  </si>
  <si>
    <t>Nevera de icopor de  40 cm x 27 cm x 27 cm  con tapa. (Aproximadamente 30 litros)</t>
  </si>
  <si>
    <t xml:space="preserve">VWRIHITA890-2430 </t>
  </si>
  <si>
    <t>Sellos de piston</t>
  </si>
  <si>
    <t>Hitachi Referencia CTS-10547</t>
  </si>
  <si>
    <t>Shimadzu referencia 221-41847-93</t>
  </si>
  <si>
    <t>Potasio hidrogenodiyodato (Potasio Biyodato) CAS: 13455-24-8</t>
  </si>
  <si>
    <t>Silica gel para desecadores. Con indicador de humedad.</t>
  </si>
  <si>
    <t>Bolsas para análisis de fibra. Equipo FIBREBAG MODELO: FBS-6 Ref: 10-0128 Paquete por 100</t>
  </si>
  <si>
    <t>Carretilla Plegable En Aluminio Para Transportar Mercancías hasta 70 kg</t>
  </si>
  <si>
    <t>Cartucho para extracción en fase sólida ENVI-CARB/LC-NH2 6mL</t>
  </si>
  <si>
    <t>Celda de absorción en cuarzo para generador de hidruros HVG-1</t>
  </si>
  <si>
    <t>Celda de cuarzo de 10 mm, estándar capacidad 3,5 ml</t>
  </si>
  <si>
    <t>Único, Thermo, Shimadzu, HELLMA</t>
  </si>
  <si>
    <t>Celda de medición de Oxigeno disuelto con agitación. Sensor con agitación</t>
  </si>
  <si>
    <t>YSI Referencia 13-298-23</t>
  </si>
  <si>
    <t>Orión</t>
  </si>
  <si>
    <t>Columna para cromatografía de gases Columna Capilar RTX-1. ID: 0.32 mm; df: 1 um; longitud 30 metros</t>
  </si>
  <si>
    <t>Columna para cromatografía de gases Columna Capilar RTX-1701. Longitud de 30 m, 0.32mm ID, 0.25um</t>
  </si>
  <si>
    <t>Columna para cromatografía de gases Columna Capilar Rxi-35 Sil MS . ID: 0.25 mm; longitud 30 metros</t>
  </si>
  <si>
    <t>Columna para cromatografía de gases RTX -OP Pesticides 2. Crossbond phase. 30 m x 0,25 mm id x 0,25 μm df</t>
  </si>
  <si>
    <t>Columna para cromatografía de gases. MTX -5 Crossbond 5 % 30 m x 0,25 mm x 0,5 μm df</t>
  </si>
  <si>
    <t>Dispensette III. Analógico 2,5 a 25 mL. Con válvula de purga</t>
  </si>
  <si>
    <t>Marca Brand. Ref 4600151</t>
  </si>
  <si>
    <t>Electrodo combinado de fluoruros, cuerpo epóxido con conector BNC.</t>
  </si>
  <si>
    <t>Thermo Orión referencia 9609BNWP</t>
  </si>
  <si>
    <t>Electrodo combinado de Ag/Gal. Accumet. Con conexión de temperatura. Para medidor de pH AB 15 Ref 13-620-530</t>
  </si>
  <si>
    <t>EPA Vials, White polypropylene screw top with hole cap, pre-cleaned and assembled size 40 mL, amber glass pkg of 72 ea (Supelco)</t>
  </si>
  <si>
    <t>Barnstead ref. D3750</t>
  </si>
  <si>
    <t>Lamapra de catodo hueco de Arsénico para Absorción Atómica SHIMADZU</t>
  </si>
  <si>
    <t>Lámpara de cátodo hueco de Hierro para Absorción Atómica SHIMADZU</t>
  </si>
  <si>
    <t>Lámpara de cátodo hueco de Magnesio para Absorción Atómica SHIMADZU</t>
  </si>
  <si>
    <t>Lámpara de cátodo hueco de Potasio para Absorción Atómica SHIMADZU</t>
  </si>
  <si>
    <t>Lámpara de  cátodo hueco de Zinc para Absorción Atómica SHIMADZU</t>
  </si>
  <si>
    <t>Fisher Scientific referencia 13-299-77 (Membrane Cap Kit)</t>
  </si>
  <si>
    <t>Millex Millipore, 0,22 micras con membrana express de 33 mm de diámetro, estériles C725 Cat: SLGP033RK, Caja x 25 und</t>
  </si>
  <si>
    <t>Septa for 8 mm Screw-Thread Vials. 8 mm x 0,065" Red PTFE/White silicone</t>
  </si>
  <si>
    <t>SISTEMA DE FILTRACIÓN EN VIDRIO . Sistema de filtración consistente en:
Embudo de vidrio de borosilicato 300 mL Un Filtro soporte de vidrio, una
Pinza en aluminio un Tapon de neopreno .
 Autoclavable
Para uso con membrans de 47 mm ADAPTABLE A MANIFOLD.</t>
  </si>
  <si>
    <t>Sistema individual completo de filtración al vacío de polisulfona esterilizable de 250 mL (Embudo y frasco recibidor)</t>
  </si>
  <si>
    <t>SPM Fiber assembly 65 um polydimethylsiloxane-divinylbenzene for manual versión. Paquete x 3</t>
  </si>
  <si>
    <t>FISHER, Herten. ref.: HT-LCD; VWR</t>
  </si>
  <si>
    <t>Termómetro digital con hora y fecha para monitoreo de soluciones, regrigeradores y para determinación de temperatura en cuartos</t>
  </si>
  <si>
    <t>Viales Screw-Thread vials 2,0 mL Clear vial, White grad. Mark spot. Caja por 100 unidades</t>
  </si>
  <si>
    <t>Graphite Cap para Modulo GFA-7000 de espectrofotómetro de Absorción atómica marca Shimadzu modelo AA 7000</t>
  </si>
  <si>
    <t>Graphite Holder para Modulo GFA-7000 de espectrofotómetro de Absorción atómica marca Shimadzu modelo AA 7001</t>
  </si>
  <si>
    <t>Seal para Modulo GFA-7000 de espectrofotómetro de Absorción atómica marca Shimadzu modelo AA 7002</t>
  </si>
  <si>
    <t>Spline Bearing para Modulo ASC-7000 de espectrofotómetro de Absorción atómica marca Shimadzu modelo AA 7003</t>
  </si>
  <si>
    <t>Nozzle Assy F para Modulo ASC-7000 de espectrofotómetro de Absorción atómica marca Shimadzu modelo AA 7004</t>
  </si>
  <si>
    <t>Glass Tube for reaction vessel longer para Modulo VU-1 de espectrofotómetro de Absorción atómica marca Shimadzu modelo AA 7005</t>
  </si>
  <si>
    <t>Columna para HPLC Ultra Aqueous C18 5 um Longitud 150 mm x 4,6 mm id</t>
  </si>
  <si>
    <t>ref. 221-16325-01</t>
  </si>
  <si>
    <t>ref. LC 2214184793</t>
  </si>
  <si>
    <t>Ignitor para detector FID de cromatógrafo de gases 2014 Shimadzu GC2010</t>
  </si>
  <si>
    <t>Bata de laboratorio deschable talla L. Paquete x 5</t>
  </si>
  <si>
    <t>Bata de laboratorio deschable talla M Paquete x 5</t>
  </si>
  <si>
    <t>Frasco x 50ml</t>
  </si>
  <si>
    <t>Caja x 10 viales</t>
  </si>
  <si>
    <t>OXOID - Ref: CM1084B</t>
  </si>
  <si>
    <t>OXOID - Ref: SR0226E</t>
  </si>
  <si>
    <t>Agar Plate Count estandar con fecha de venc. Mínimo 3 años</t>
  </si>
  <si>
    <t>Caldo One Broth Salmonella Base</t>
  </si>
  <si>
    <t>Agar cromogenico para listeria. Chromogenic Listeria Agar (ISO)</t>
  </si>
  <si>
    <t>OXOID - Ref:  SR0228C</t>
  </si>
  <si>
    <t>Suplemento diferencial Brillance Listeria (ISO) Differential Supplement</t>
  </si>
  <si>
    <t>Suplemento polimixina B para el Agar MYP-Mossel.</t>
  </si>
  <si>
    <t>Prefiltro. Graphite filter element</t>
  </si>
  <si>
    <t>Thermo Ref 70-0898. Paquete de 5</t>
  </si>
  <si>
    <t>GUANTES DE LATEX, TALLA L, CAJA POR 100. Con Fecha de vencimiento y registro sanitario</t>
  </si>
  <si>
    <t>GUANTES DE LATEX, TALLA M, CAJA POR 100. Con Fecha de vencimiento y registro sanitario</t>
  </si>
  <si>
    <t>GUANTES DE LATEX, TALLA S, CAJA POR 100. Con Fecha de vencimiento y registro sanitario</t>
  </si>
  <si>
    <t>Tapas hermeticas para botellas Winkler</t>
  </si>
  <si>
    <t>Wheaton Referencia 227723 paquete x 50</t>
  </si>
  <si>
    <t>Inoculo para DBO (Polyseed)</t>
  </si>
  <si>
    <t>ClarksonLaboratory. Interlab Referencia P110</t>
  </si>
  <si>
    <t>Paquete por 50 capsulas</t>
  </si>
  <si>
    <t>MODULO DE PURIFICACION PROGARD-2 PARA EQUIPO DE OSMOSIS INVERSA  TIPO MILLI RIOS, EL CUAL CONTIENE CARBON GRANULAR, PREFILTRO DE CARBON DE 1 MICRA Y PREFILTRO EN POLIPROPILENO.</t>
  </si>
  <si>
    <t>Millipore Referencia. PROG00003</t>
  </si>
  <si>
    <t>FIRMA DEL PROPONENTE</t>
  </si>
  <si>
    <t>RAZÓN SOCIAL</t>
  </si>
  <si>
    <t>NIT</t>
  </si>
  <si>
    <t>FECHA</t>
  </si>
  <si>
    <t>Bario Cloruro 2 H2O 
(CRISTALES DE TAMAÑO DE MALLA ENTRE 20-30)</t>
  </si>
  <si>
    <r>
      <t xml:space="preserve">Asas plastica redonda 10µL </t>
    </r>
    <r>
      <rPr>
        <b/>
        <sz val="8"/>
        <color rgb="FFFF0000"/>
        <rFont val="Arial"/>
        <family val="2"/>
      </rPr>
      <t>(ESTERILES)</t>
    </r>
  </si>
  <si>
    <t>Microjeringa de 10µL 50mm para autoinyector AI1310</t>
  </si>
  <si>
    <t>ANEXO 1 MODIFICADO - ESPECIFICACIONES TÉCNICAS - PRESENTACIÓN DE OFERTA</t>
  </si>
  <si>
    <t>MERCK, FLUKA, RIEDEL HAEN, ALDRICH, EMD, SIGMA, , SUPELCO, RESTEK, LGC, DR. EHRENSTORFER. CHIRON</t>
  </si>
  <si>
    <t>Merck Referencia (1,02023,0001) Macherey Nagel, JT BAKER. PHENOMENEX</t>
  </si>
  <si>
    <t>MERCK, CARLO ERBA. JTBAKER, MAKRON, PANREAC, FLUKA, RIEDEL-DE HAEN, EM SCIENCE, ALDRICH, EMD, SIGMA, ACROS, FISHER, ALFA AESAR, BURDICK &amp; JACKSON, SCHARLAU, HONEYWELL. LGC VHG</t>
  </si>
  <si>
    <t>MERCK, CARLO ERBA. JTBAKER, MAKRON, PANREAC, FLUKA, RIEDEL-DE HAEN, EM SCIENCE, ALDRICH, EMD, SIGMA, ACROS, FISHER, ALFA AESAR, BURDICK &amp; JACKSON, SCHARLAU, HONEYWELL LGH VHG</t>
  </si>
  <si>
    <t>RESTEK REFERENCIA 30486. MERCK, FLUKA, RIEDEL HAEN, ALDRICH, EMD, SIGMA, , SUPELCO,  LGC, DR. EHRENSTORFER. CHIRON</t>
  </si>
  <si>
    <t>RESTEK REFERENCIA 35077. MERCK, FLUKA, RIEDEL HAEN, ALDRICH, EMD, SIGMA, , SUPELCO, LGC, DR. EHRENSTORFER. CHIRON</t>
  </si>
  <si>
    <t>Membranas Nylon 0,22 um 47mm por 100 unidades</t>
  </si>
  <si>
    <t>Membranas Nylon 0,45 um 47mm por 100 unidades</t>
  </si>
  <si>
    <t>Agilent 5188-5365 Phenomenex</t>
  </si>
  <si>
    <t xml:space="preserve">Cartucho para extracción en fase sólida. Cartucho C18  (Octadecil) de 3 mL y 500 mg  </t>
  </si>
  <si>
    <t>RESTEK REF. 13838 Phenomenex</t>
  </si>
  <si>
    <t>Restek 11243, Supelco. Phenomenex</t>
  </si>
  <si>
    <t>Restek REF. 70238, Supelco. Phenomenex</t>
  </si>
  <si>
    <t>Cat. # 9178565 Restek. Phenomenex</t>
  </si>
  <si>
    <t>Septas para vial de 4ml diámetro 12mm red PTFE/White silicone Paquete x 100 unidades</t>
  </si>
  <si>
    <t>Boeco, Schott, Brand, LMS, Kimax, HBG, PETRI Q, Pyrex, Fisher, USA SCIENTIFIC, TRUELINE, NEST. CITOPLUS.</t>
  </si>
  <si>
    <t>Boeco, Schott, Brand, LMS, Kimax, HBG, PETRI Q, Pyrex, Fisher. CITOPLUS.</t>
  </si>
  <si>
    <t>Caja de petri desechable plastica divididas  en dos secciones de 100 mm x 15 mm. Caja x 500 unidades</t>
  </si>
  <si>
    <t>Boeco, Schott, Brand, LMS, Kimax, HBG, PETRI Q, Pyrex, TRUELINE. NORMAX</t>
  </si>
  <si>
    <t>Deltalab código 409113/6 MICROKIT.</t>
  </si>
  <si>
    <t>Marca Alemana, Knitell, Surgipath Leica. CITOGLAS.</t>
  </si>
  <si>
    <t>BOECO, SCHOTT , DURAN, Pyrex. JIPO ALE.</t>
  </si>
  <si>
    <t>REMEL, MICROBIOLOGICS. MICROKIT</t>
  </si>
  <si>
    <t xml:space="preserve">Boeco, Bel-Art. RAININ </t>
  </si>
  <si>
    <t>Axygen. APPLIED BIOSYSTEMS</t>
  </si>
  <si>
    <t>Brand Ref 114822 APPLIED BIOSYSTEMS</t>
  </si>
  <si>
    <t>Thermo Scientific. Capital 50 unidades/ paquete, Phenomenex</t>
  </si>
  <si>
    <t xml:space="preserve">Agilent 5062-3514. Phenomenex. Thermo Scientific </t>
  </si>
  <si>
    <t xml:space="preserve">Agilent 5183-4757 Phenomenex. Thermo Scientific </t>
  </si>
  <si>
    <t>Agilent G7005-60061. RESTEK</t>
  </si>
  <si>
    <t>Agilent 5188-6495. RESTEK</t>
  </si>
  <si>
    <t>RESTEK REF. 10154 Phenomenex. AGILENT</t>
  </si>
  <si>
    <t>RESTEK 12024 Phenomenex. AGILENT</t>
  </si>
  <si>
    <t>SUPELCO Paquete por 72 unidades Thermo Scientific. AGILENT</t>
  </si>
  <si>
    <t>SUPELCO. Ref: 57344-U. AGILENT</t>
  </si>
  <si>
    <t>Shimadzu ref. LC-220-90765-00. Membrane Solutions. AGILENT</t>
  </si>
  <si>
    <t>THERMO SCIENTIFC Membrane Solutions. AGILENT</t>
  </si>
  <si>
    <t>THERMO SCIENTIFC TRACE 1310
S/N 36500525. AGILENT</t>
  </si>
  <si>
    <t>Restek Ref.: 21147. AGILENT</t>
  </si>
  <si>
    <t xml:space="preserve">AGILENT. Phenomenex. Thermo Scientific </t>
  </si>
  <si>
    <t>Supelco ref. 57310-U Pack x 3. Agilent</t>
  </si>
  <si>
    <t>Supelco referencia 27018. Agilent</t>
  </si>
  <si>
    <t>MERCK, CARLO ERBA. JTBAKER, MAKRON, PANREAC, FLUKA, RIEDEL-DE HAEN, EM SCIENCE, ALDRICH, EMD, SIGMA, ACROS, FISHER, ALFA AESAR, BURDICK &amp; JACKSON, SCHARLAU, HONEYWELL; LOBA CHEMIE; SANTA CRUZ BIOTECHNOLOGY</t>
  </si>
  <si>
    <t>Comercial; SANTA CRUZ BIOTECHNOLOGY</t>
  </si>
  <si>
    <t>ANEXO 1  MODIFICADO- ESPECIFICACIONES TÉCNICAS - PRESENTACIÓN DE OFERTA</t>
  </si>
  <si>
    <t>MERCK, CARLO ERBA. JTBAKER, MAKRON, PANREAC, FLUKA, RIEDEL-DE HAEN, EM SCIENCE, ALDRICH, EMD, SIGMA, ACROS, FISHER, ALFA AESAR, BURDICK &amp; JACKSON, SCHARLAU, HONEYWELL; LOBA CHEMIE. SANTA CRUZ BIOTECHNOLOGY</t>
  </si>
  <si>
    <t>MERCK, CARLO ERBA. JTBAKER, MAKRON, PANREAC, FLUKA, RIEDEL-DE HAEN, EM SCIENCE, ALDRICH, EMD, SIGMA, ACROS, FISHER, ALFA AESAR, BURDICK &amp; JACKSON, SCHARLAU, HONEYWELL; LOBA CHEMIE, SANTA CRUZ BIOTECHNOLOGY</t>
  </si>
  <si>
    <t>MERCK, CARLO ERBA. JTBAKER, MAKRON, PANREAC, FLUKA, RIEDEL HAEN, EM SCIENCE, ALDRICH, EMD, SIGMA, ACROS, FISHER, ALFA AESAR, BURDICK &amp; JACKSON, SCHARLAU, CHEM SERVICE, SUPELCO, RESTEK, DR, EHRENSTORFER, SANTA CRUZ BIOTECHNOLOGY</t>
  </si>
  <si>
    <t>MERCK, FLUKA, RIEDEL HAEN, ALDRICH, EMD, SIGMA, , SUPELCO, RESTEK, LGC, DR. EHRENSTORFER. CHIRON, SANTA CRUZ BIOTECHNOLOGY</t>
  </si>
  <si>
    <t>MERCK, FLUKA, RIEDEL HAEN, ALDRICH, EMD, SIGMA, , SUPELCO, RESTEK, LGC, DR. EHRENSTORFER. CHIRON, SANTA CRUZ BIOTECHNOLOGY, SANTA CRUZ BIOTECHNOLOGY</t>
  </si>
  <si>
    <t>Merck. REf 1011430500, SANTA CRUZ BIOTECHNOLOGY</t>
  </si>
  <si>
    <t>MERCK, FLUKA, RIEDEL HAEN, ALDRICH, EMD, SIGMA, , SUPELCO, RESTEK, LGC, DR. EHRENSTORFER. CHIRON,  SANTA CRUZ BIOTECHNOLOGY</t>
  </si>
  <si>
    <t>MERCK, FLUKA, RIEDEL HAEN, ALDRICH, EMD, SIGMA, , SUPELCO, RES,   SANTA CRUZ BIOTECHNOLOGYTEK, LGC, DR. EHRENSTORFER. CHIRON, SANTA CRUZ BIOTECHNOLOGY</t>
  </si>
  <si>
    <t>MERCK, OXOID, SHARLAU, PRONADISA, DIFCO, BBL, FLUKA, SANTA CRUZ BIOTECHNOLOGY</t>
  </si>
  <si>
    <t>MERCK, CARLO ERBA. JTBAKER, MAKRON, PANREAC, FLUKA, RIEDEL-DE HAEN, EM SCIENCE, ALDRICH, EMD, SIGMA, ACROS, FISHER, ALFA AESAR, BURDICK &amp; JACKSON, SCHARLAU, HONEYWELL, SANTA CRUZ BIOTECHNOLOGY</t>
  </si>
  <si>
    <t>MERCK, FLUKA, RIEDEL HAEN, ALDRICH, EMD, SIGMA, , SUPELCO, RESTEK, LGC, DR. EHRENSTORFER, SANTA CRUZ BIOTECHNOLOGY</t>
  </si>
  <si>
    <t>MERCK, FLUKA, RIEDEL HAEN, ALDRICH, EMD, SIGMA, , SUPELCO, RESTEK, LGC, DR. EHRENSTORFER; SANTA CRUZ BIOTECHNOLOGY</t>
  </si>
  <si>
    <t>BAG HEALTH CARE, CROSSTEX; SANTA CRUZ BIOTECHNOLOGY</t>
  </si>
  <si>
    <t>Invitrogen 10416-014, PROMEGA, Applied Biosystems, Thermoscientific, Novagen Merck Millipore; NEW ENGLAND</t>
  </si>
  <si>
    <t>WHATMAN, S &amp; S 595, FISHER; VWR, MACHEREY-NAGEL;SARTORIUS</t>
  </si>
  <si>
    <t>BOECO Cat. No. Boe160; EPPENDORF</t>
  </si>
  <si>
    <t>Fisher, Millipore, Waters
Pall, QLS: Ref FSFM13NY0022 Thermo Scientific. AGILENT; SARTORIUS</t>
  </si>
  <si>
    <t>Fisher, Millipore, Waters
Pall, QLS: Ref FSFM13NY0045 Thermo Scientific. AGILENT;SARTORIUS</t>
  </si>
  <si>
    <t>VWR; FISHER, Pall-Biosciences, Merck Millipore Phenomenex; SARTORIUS</t>
  </si>
  <si>
    <t>MERCK, CARLO ERBA. JTBAKER, MAKRON, PANREAC, FLUKA, RIEDEL-DE HAEN, EM SCIENCE, ALDRICH, EMD, SIGMA, ACROS, FISHER, ALFA AESAR, BURDICK &amp; JACKSON, SCHARLAU, HONEYWELL, Mol Labs; BIOQUIGEN</t>
  </si>
  <si>
    <t>BOECO, SCHOTT , DURAN, Pyrex; Isolab.</t>
  </si>
  <si>
    <t>Boeco, Schott, Brand, LMS, Kimax, HBG, Pyrex, Simax, Wheaton, Marienfeld;  Isolab</t>
  </si>
  <si>
    <t>SCHOTT, BRAND, PYREX, BOECO, FISHER, Walter Velasco; Isolab</t>
  </si>
  <si>
    <t>HBG, Brand, LMS, Pyrex, GERMANY; isolab</t>
  </si>
  <si>
    <t>Boeco, Schott, Brand, LMS, Kimax, HBG, Pyrex; Isolab</t>
  </si>
  <si>
    <t xml:space="preserve">Colorante Wright (2.5 gramos de azul de metileno-Eosina en 1 litro de metanol) </t>
  </si>
  <si>
    <t>MFS, PALL, S &amp; S, WHATMAN, MS; SARTORIUS; MERCK MILLIPORE</t>
  </si>
  <si>
    <t>MFS, PALL, S &amp; S, WHATMAN, MS, Sartorious; MERCK MILLIPORE</t>
  </si>
  <si>
    <t>Vancomycin hydrochloride hydrate ref v2002-250mg</t>
  </si>
  <si>
    <t>Frasco * 250 mg</t>
  </si>
  <si>
    <t>OXOID CM 0579B</t>
  </si>
  <si>
    <t>AGAR (Pseudomonas Cetrimide Agar Base)</t>
  </si>
  <si>
    <t>MERCK, CARLO ERBA. JTBAKER, MAKRON, PANREAC, FLUKA, RIEDEL-DE HAEN, EM SCIENCE, ALDRICH, EMD, SIGMA, ACROS, FISHER, ALFA AESAR, BURDICK &amp; JACKSON, SCHARLAU, HONEYWELL; LOBA CHEMI; NIPPON GENETICS</t>
  </si>
  <si>
    <t>OXOID</t>
  </si>
  <si>
    <t>REMEL; LIOFILCHEM</t>
  </si>
  <si>
    <t>ENTEROSYSTEM 18R TEST PARA LA IDENTIFICACION BIOQUIMICA DE BACTERIAS GRAM-NEGATIVAS, ENTEROBACTERIAS. PARA LECTURA EN 4 HORAS. Para 20 pruebas</t>
  </si>
  <si>
    <t>MERCK; OXOID</t>
  </si>
  <si>
    <r>
      <t>Cepa Saccharomycescerevisiae</t>
    </r>
    <r>
      <rPr>
        <sz val="8"/>
        <color rgb="FF222222"/>
        <rFont val="Arial"/>
        <family val="2"/>
      </rPr>
      <t> ATCC 9763</t>
    </r>
  </si>
  <si>
    <t>Invitrogen S33102; Sigma-Aldrich; Nippon Genetics</t>
  </si>
  <si>
    <t>WHATMAN;SARTORIUS; FISHER</t>
  </si>
  <si>
    <t>Merck. Ref. 1.06647.1000; FISHER</t>
  </si>
  <si>
    <t>BRAND Ref 26200</t>
  </si>
  <si>
    <t>Boeco, Schott, Brand, LMS, Kimax, Pyrex, Simax, Wheaton, Marienfeld; Glastek</t>
  </si>
  <si>
    <t>Empiri; 3M</t>
  </si>
  <si>
    <t>Sharpie; Nalgene</t>
  </si>
  <si>
    <t>FISHERBRAND; VWR; EPPENDORF; Corning</t>
  </si>
  <si>
    <t>FISHERBRAND; EPPENDORF; Corning</t>
  </si>
  <si>
    <t>Brand; Corning</t>
  </si>
  <si>
    <t>Bibi sterilin; Azlon; Boeco; Schott; Brand, Fisher, Scienceware, Deltalab; Katell</t>
  </si>
  <si>
    <t>RESTEK REF. Cat 10126. AGILENT; Phenomenex</t>
  </si>
  <si>
    <t>RESTEK. Cat Number LCR24619; Membrane Solutions. Agilent</t>
  </si>
  <si>
    <t>Caja de petri en vidrio de 100 mm X 20 mm o 100 x 15 mm</t>
  </si>
  <si>
    <t>MEDICAL NOVAL;  RYMCO caja por 50 unidades</t>
  </si>
  <si>
    <t>CALDO MULLER-KAUFFMANNN TETRATIONATO (Alineado a ISO Debe incluir suplmento).</t>
  </si>
  <si>
    <t>Thermo Referencia 840-211700</t>
  </si>
  <si>
    <t xml:space="preserve">Cucharillas plasticas </t>
  </si>
  <si>
    <t>FISHER XX1104700, MFS, Nalgene, Merck Millipore, Advantec MODELO KP 47 S.; SARTORIUS</t>
  </si>
  <si>
    <t>Thermo Scientific. Capital 50 unidades/ paquete, Phenomenex, Agilent</t>
  </si>
  <si>
    <t>SIGMA, merck, SANTA CRUZ BIOTECHNOLOGY, FISHER</t>
  </si>
  <si>
    <t xml:space="preserve">Pipeteador Electrónico 120V/60Hz.
</t>
  </si>
  <si>
    <t xml:space="preserve"> Cat N° 26330 Brand; Easypet Eppendorf</t>
  </si>
  <si>
    <t>MERCK, CARLO ERBA. JTBAKER, MAKRON, PANREAC, FLUKA, RIEDEL-DE HAEN, EM SCIENCE, ALDRICH, EMD, SIGMA, ACROS, FISHER, ALFA AESAR, BURDICK &amp; JACKSON, SCHARLAU, HONEYWELL; OXOID; LOBA CHEMIE</t>
  </si>
  <si>
    <t>MERCK, Brand, DELTALAB, 3M</t>
  </si>
  <si>
    <t>MS, PALL; Merck-Millipore; SARTORIUS</t>
  </si>
  <si>
    <t>MERCK, CARLO ERBA. JTBAKER, MAKRON, PANREAC, DUKSAN; FLUKA, RIEDEL-DE HAEN, EM SCIENCE, ALDRICH, EMD, SIGMA, ACROS, FISHER, ALFA AESAR, BURDICK &amp; JACKSON, SCHARLAU, HONEYWELL; LOBA CHEMIE; SANTA CRUZ BIOTECHNOLOGY</t>
  </si>
  <si>
    <t>3 M; DELTALAB</t>
  </si>
  <si>
    <t>Fisher, Millipore, Waters, Pall, QLS: Ref FMF47NY0022 MEMBRANE SOLUTIONS; SARTORIUS</t>
  </si>
  <si>
    <t>Fisher, Millipore, Waters, Pall, QLS: Ref FMF47NY0045 MEMBRANE SOLUTIONS; SARTORIUS</t>
  </si>
  <si>
    <t>Soporte para celdas de varios tamaños para equipo Evolution 200. (Test Tube and Vial Holder). Soporte para tubos de ensayo en Evolution 200
Sostiene tubos de ensayo de 18 mm hasta 40 mm de diámetro, 100 mm de altura.</t>
  </si>
  <si>
    <t>QUECHERS. MIX extraccion. KIT PARA 50 EXTRACCIONES. Aplicación: Extraccion de  agroquimicos en leche.</t>
  </si>
  <si>
    <t>QUECHERS. MIX limpieza . KIT PARA 50 EXTRACCIONES. Aplicación: Extraccion de  agroquimicos en leche.</t>
  </si>
  <si>
    <t>MACHEREY NAGEL REF. 730970; Phenomenex</t>
  </si>
  <si>
    <t>MACHEREY NAGEL REF. 730974;  Phenomenex</t>
  </si>
  <si>
    <t>Columna de extraccion RP- 18 de 500 mg  y de 3ml</t>
  </si>
  <si>
    <t>SUBÍTEM</t>
  </si>
  <si>
    <t>GESTIÓN DE COMPRAS DE BIENES Y SUMINISTROS - INVITACIÓN PÚBLICA No. 01 DE 2019</t>
  </si>
  <si>
    <t>GESTIÓN DE COMPRAS DE BIENES Y SUMINISTROS - INVITACIÓN PÚBLICA No.01 DE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</si>
</sst>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rgb="FF000000"/>
      <name val="Arial"/>
    </font>
    <font>
      <b/>
      <sz val="8"/>
      <name val="Arial"/>
      <family val="2"/>
    </font>
    <font>
      <sz val="8"/>
      <name val="Arial"/>
      <family val="2"/>
    </font>
    <font>
      <b/>
      <u/>
      <sz val="8"/>
      <name val="Arial"/>
      <family val="2"/>
    </font>
    <font>
      <b/>
      <sz val="8"/>
      <color rgb="FF000000"/>
      <name val="Arial"/>
      <family val="2"/>
    </font>
    <font>
      <sz val="8"/>
      <color rgb="FF000000"/>
      <name val="Arial"/>
      <family val="2"/>
    </font>
    <font>
      <sz val="8"/>
      <color theme="1"/>
      <name val="Arial"/>
      <family val="2"/>
    </font>
    <font>
      <b/>
      <sz val="8"/>
      <color rgb="FFFF0000"/>
      <name val="Arial"/>
      <family val="2"/>
    </font>
    <font>
      <sz val="8"/>
      <color rgb="FF222222"/>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
      <left/>
      <right/>
      <top style="thin">
        <color auto="1"/>
      </top>
      <bottom style="thin">
        <color auto="1"/>
      </bottom>
      <diagonal/>
    </border>
  </borders>
  <cellStyleXfs count="1">
    <xf numFmtId="0" fontId="0" fillId="0" borderId="0"/>
  </cellStyleXfs>
  <cellXfs count="61">
    <xf numFmtId="0" fontId="0" fillId="0" borderId="0" xfId="0" applyFont="1" applyAlignment="1"/>
    <xf numFmtId="0" fontId="2" fillId="0" borderId="0" xfId="0" applyFont="1" applyFill="1" applyAlignment="1"/>
    <xf numFmtId="0" fontId="1" fillId="0" borderId="0" xfId="0" applyFont="1" applyFill="1" applyAlignment="1">
      <alignment horizontal="center"/>
    </xf>
    <xf numFmtId="0" fontId="1" fillId="0" borderId="0" xfId="0" applyFont="1" applyFill="1" applyAlignment="1">
      <alignment horizontal="center" wrapText="1"/>
    </xf>
    <xf numFmtId="0" fontId="3" fillId="0" borderId="0" xfId="0" applyFont="1" applyFill="1" applyAlignment="1"/>
    <xf numFmtId="0" fontId="1" fillId="0" borderId="0" xfId="0" applyFont="1" applyFill="1" applyAlignment="1">
      <alignment horizontal="left" vertical="center" wrapText="1"/>
    </xf>
    <xf numFmtId="0" fontId="1" fillId="0" borderId="1" xfId="0" applyFont="1" applyFill="1" applyBorder="1" applyAlignment="1">
      <alignment horizontal="left"/>
    </xf>
    <xf numFmtId="0" fontId="1"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vertical="center"/>
    </xf>
    <xf numFmtId="0" fontId="2" fillId="0" borderId="0" xfId="0" applyFont="1" applyFill="1" applyAlignment="1">
      <alignment vertical="center" wrapText="1"/>
    </xf>
    <xf numFmtId="0" fontId="2" fillId="0" borderId="0" xfId="0" applyFont="1" applyBorder="1" applyAlignment="1"/>
    <xf numFmtId="0" fontId="6" fillId="0" borderId="0" xfId="0" applyFont="1"/>
    <xf numFmtId="0" fontId="2" fillId="0" borderId="0" xfId="0" applyFont="1" applyFill="1" applyAlignment="1">
      <alignment wrapText="1"/>
    </xf>
    <xf numFmtId="0" fontId="1"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left" vertical="center" wrapText="1"/>
    </xf>
    <xf numFmtId="0" fontId="2" fillId="0" borderId="1" xfId="0" applyFont="1" applyFill="1" applyBorder="1" applyAlignment="1">
      <alignment horizontal="center"/>
    </xf>
    <xf numFmtId="0" fontId="2" fillId="0" borderId="1" xfId="0" applyFont="1" applyFill="1" applyBorder="1" applyAlignment="1">
      <alignment vertical="center" wrapText="1"/>
    </xf>
    <xf numFmtId="0" fontId="2" fillId="0" borderId="1" xfId="0" applyFont="1" applyFill="1" applyBorder="1" applyAlignment="1"/>
    <xf numFmtId="0" fontId="5" fillId="0" borderId="0" xfId="0" applyFont="1" applyFill="1" applyAlignment="1">
      <alignment horizontal="center"/>
    </xf>
    <xf numFmtId="0" fontId="3" fillId="0" borderId="0" xfId="0" applyFont="1" applyFill="1" applyAlignment="1">
      <alignment horizontal="left" wrapText="1"/>
    </xf>
    <xf numFmtId="0" fontId="1"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center" wrapText="1"/>
    </xf>
    <xf numFmtId="0" fontId="2" fillId="0" borderId="5" xfId="0" applyFont="1" applyFill="1" applyBorder="1" applyAlignment="1">
      <alignment horizontal="left" wrapText="1"/>
    </xf>
    <xf numFmtId="0" fontId="2" fillId="0" borderId="5" xfId="0" applyFont="1" applyFill="1" applyBorder="1" applyAlignment="1">
      <alignment horizontal="center" wrapText="1"/>
    </xf>
    <xf numFmtId="0" fontId="2" fillId="0" borderId="5" xfId="0" applyFont="1" applyFill="1" applyBorder="1" applyAlignment="1"/>
    <xf numFmtId="0" fontId="2" fillId="0" borderId="4" xfId="0" applyFont="1" applyFill="1" applyBorder="1" applyAlignment="1">
      <alignment horizontal="left" wrapText="1"/>
    </xf>
    <xf numFmtId="0" fontId="2" fillId="0" borderId="4" xfId="0" applyFont="1" applyFill="1" applyBorder="1" applyAlignment="1">
      <alignment horizontal="center" wrapText="1"/>
    </xf>
    <xf numFmtId="0" fontId="2" fillId="0" borderId="4" xfId="0" applyFont="1" applyFill="1" applyBorder="1" applyAlignment="1"/>
    <xf numFmtId="0" fontId="5" fillId="0" borderId="1" xfId="0" applyFont="1" applyFill="1" applyBorder="1" applyAlignment="1"/>
    <xf numFmtId="0" fontId="5" fillId="0" borderId="0" xfId="0" applyFont="1" applyFill="1" applyAlignment="1"/>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xf>
    <xf numFmtId="0" fontId="5" fillId="2" borderId="0" xfId="0" applyFont="1" applyFill="1" applyAlignment="1">
      <alignment vertical="center"/>
    </xf>
    <xf numFmtId="0" fontId="2" fillId="0" borderId="6" xfId="0" applyFont="1" applyBorder="1" applyAlignment="1">
      <alignment horizontal="center"/>
    </xf>
    <xf numFmtId="0" fontId="6" fillId="0" borderId="7" xfId="0" applyFont="1" applyBorder="1" applyAlignment="1">
      <alignment horizontal="center"/>
    </xf>
    <xf numFmtId="0" fontId="5" fillId="0" borderId="0" xfId="0" applyFont="1" applyFill="1" applyAlignment="1"/>
    <xf numFmtId="0" fontId="3" fillId="0" borderId="0" xfId="0" applyFont="1" applyFill="1" applyAlignment="1"/>
    <xf numFmtId="0" fontId="1" fillId="0" borderId="0" xfId="0" applyFont="1" applyFill="1" applyAlignment="1">
      <alignment horizontal="center"/>
    </xf>
    <xf numFmtId="0" fontId="4" fillId="0" borderId="0" xfId="0" applyFont="1" applyFill="1" applyAlignment="1"/>
    <xf numFmtId="0" fontId="1" fillId="0" borderId="0" xfId="0" applyFont="1" applyFill="1" applyAlignment="1">
      <alignment horizontal="center" vertical="center"/>
    </xf>
    <xf numFmtId="0" fontId="3" fillId="0" borderId="0" xfId="0" applyFont="1" applyFill="1" applyAlignment="1">
      <alignment horizontal="left"/>
    </xf>
    <xf numFmtId="0" fontId="2" fillId="0" borderId="0" xfId="0" applyFont="1" applyFill="1" applyAlignment="1">
      <alignment horizontal="center"/>
    </xf>
    <xf numFmtId="0" fontId="1" fillId="0" borderId="2" xfId="0" applyFont="1" applyFill="1" applyBorder="1" applyAlignment="1">
      <alignment horizontal="left"/>
    </xf>
    <xf numFmtId="0" fontId="2" fillId="0"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829"/>
  <sheetViews>
    <sheetView tabSelected="1" view="pageBreakPreview" zoomScaleNormal="90" zoomScaleSheetLayoutView="100" workbookViewId="0">
      <selection activeCell="I11" sqref="I11"/>
    </sheetView>
  </sheetViews>
  <sheetFormatPr baseColWidth="10" defaultColWidth="14.42578125" defaultRowHeight="15.75" customHeight="1" x14ac:dyDescent="0.2"/>
  <cols>
    <col min="1" max="1" width="15.42578125" style="18" customWidth="1"/>
    <col min="2" max="2" width="24.7109375" style="18" customWidth="1"/>
    <col min="3" max="3" width="15.85546875" style="18" customWidth="1"/>
    <col min="4" max="4" width="14.42578125" style="18"/>
    <col min="5" max="5" width="31.85546875" style="18" customWidth="1"/>
    <col min="6" max="6" width="11.85546875" style="18" customWidth="1"/>
    <col min="7" max="7" width="9.140625" style="18" bestFit="1" customWidth="1"/>
    <col min="8" max="8" width="13" style="18" bestFit="1" customWidth="1"/>
    <col min="9" max="9" width="14.42578125" style="18" bestFit="1" customWidth="1"/>
    <col min="10" max="10" width="8.140625" style="18" customWidth="1"/>
    <col min="11" max="11" width="11" style="18" customWidth="1"/>
    <col min="12" max="12" width="12.140625" style="18" bestFit="1" customWidth="1"/>
    <col min="13" max="16384" width="14.42578125" style="18"/>
  </cols>
  <sheetData>
    <row r="1" spans="1:16" ht="15.75" customHeight="1" x14ac:dyDescent="0.2">
      <c r="A1" s="54" t="s">
        <v>0</v>
      </c>
      <c r="B1" s="55"/>
      <c r="C1" s="55"/>
      <c r="D1" s="55"/>
      <c r="E1" s="55"/>
      <c r="F1" s="55"/>
      <c r="G1" s="55"/>
      <c r="H1" s="55"/>
      <c r="I1" s="55"/>
      <c r="J1" s="55"/>
      <c r="K1" s="55"/>
      <c r="L1" s="55"/>
      <c r="M1" s="1"/>
      <c r="N1" s="1"/>
      <c r="O1" s="1"/>
      <c r="P1" s="1"/>
    </row>
    <row r="2" spans="1:16" ht="15.75" customHeight="1" x14ac:dyDescent="0.2">
      <c r="A2" s="54" t="s">
        <v>1085</v>
      </c>
      <c r="B2" s="52"/>
      <c r="C2" s="52"/>
      <c r="D2" s="52"/>
      <c r="E2" s="52"/>
      <c r="F2" s="52"/>
      <c r="G2" s="52"/>
      <c r="H2" s="52"/>
      <c r="I2" s="52"/>
      <c r="J2" s="52"/>
      <c r="K2" s="52"/>
      <c r="L2" s="52"/>
      <c r="M2" s="1"/>
      <c r="N2" s="1"/>
      <c r="O2" s="1"/>
      <c r="P2" s="1"/>
    </row>
    <row r="3" spans="1:16" ht="15.75" customHeight="1" x14ac:dyDescent="0.2">
      <c r="A3" s="54" t="s">
        <v>964</v>
      </c>
      <c r="B3" s="52"/>
      <c r="C3" s="52"/>
      <c r="D3" s="52"/>
      <c r="E3" s="52"/>
      <c r="F3" s="52"/>
      <c r="G3" s="52"/>
      <c r="H3" s="52"/>
      <c r="I3" s="52"/>
      <c r="J3" s="52"/>
      <c r="K3" s="52"/>
      <c r="L3" s="52"/>
      <c r="M3" s="1"/>
      <c r="N3" s="1"/>
      <c r="O3" s="1"/>
      <c r="P3" s="1"/>
    </row>
    <row r="4" spans="1:16" ht="15.75" customHeight="1" x14ac:dyDescent="0.2">
      <c r="A4" s="52"/>
      <c r="B4" s="52"/>
      <c r="C4" s="52"/>
      <c r="D4" s="52"/>
      <c r="E4" s="52"/>
      <c r="F4" s="52"/>
      <c r="G4" s="52"/>
      <c r="H4" s="52"/>
      <c r="I4" s="52"/>
      <c r="J4" s="52"/>
      <c r="K4" s="1"/>
      <c r="L4" s="1"/>
      <c r="M4" s="1"/>
      <c r="N4" s="1"/>
      <c r="O4" s="1"/>
      <c r="P4" s="1"/>
    </row>
    <row r="5" spans="1:16" ht="15.75" customHeight="1" x14ac:dyDescent="0.2">
      <c r="A5" s="53" t="s">
        <v>1</v>
      </c>
      <c r="B5" s="52"/>
      <c r="C5" s="2"/>
      <c r="D5" s="2"/>
      <c r="E5" s="3"/>
      <c r="F5" s="3"/>
      <c r="G5" s="1"/>
      <c r="H5" s="1"/>
      <c r="I5" s="1"/>
      <c r="J5" s="1"/>
      <c r="K5" s="1"/>
      <c r="L5" s="1"/>
      <c r="M5" s="1"/>
      <c r="N5" s="1"/>
      <c r="O5" s="1"/>
      <c r="P5" s="1"/>
    </row>
    <row r="6" spans="1:16" ht="15.75" customHeight="1" x14ac:dyDescent="0.2">
      <c r="A6" s="4"/>
      <c r="B6" s="5"/>
      <c r="C6" s="2"/>
      <c r="D6" s="2"/>
      <c r="E6" s="3"/>
      <c r="F6" s="3"/>
      <c r="G6" s="1"/>
      <c r="H6" s="1"/>
      <c r="I6" s="1"/>
      <c r="J6" s="1"/>
      <c r="K6" s="1"/>
      <c r="L6" s="1"/>
      <c r="M6" s="1"/>
      <c r="N6" s="1"/>
      <c r="O6" s="1"/>
      <c r="P6" s="1"/>
    </row>
    <row r="7" spans="1:16" ht="15.75" customHeight="1" x14ac:dyDescent="0.2">
      <c r="A7" s="6" t="s">
        <v>2</v>
      </c>
      <c r="B7" s="7"/>
      <c r="C7" s="2"/>
      <c r="D7" s="2"/>
      <c r="E7" s="3"/>
      <c r="F7" s="3"/>
      <c r="G7" s="1"/>
      <c r="H7" s="1"/>
      <c r="I7" s="1"/>
      <c r="J7" s="1"/>
      <c r="K7" s="1"/>
      <c r="L7" s="1"/>
      <c r="M7" s="1"/>
      <c r="N7" s="1"/>
      <c r="O7" s="1"/>
      <c r="P7" s="1"/>
    </row>
    <row r="8" spans="1:16" ht="15.75" customHeight="1" x14ac:dyDescent="0.2">
      <c r="A8" s="1"/>
      <c r="B8" s="8"/>
      <c r="C8" s="1"/>
      <c r="D8" s="1"/>
      <c r="E8" s="9"/>
      <c r="F8" s="9"/>
      <c r="G8" s="1"/>
      <c r="H8" s="1"/>
      <c r="I8" s="1"/>
      <c r="J8" s="1"/>
      <c r="K8" s="1"/>
      <c r="L8" s="1"/>
      <c r="M8" s="1"/>
      <c r="N8" s="1"/>
      <c r="O8" s="1"/>
      <c r="P8" s="1"/>
    </row>
    <row r="9" spans="1:16" s="19" customFormat="1" ht="66.75" customHeight="1" x14ac:dyDescent="0.2">
      <c r="A9" s="10" t="s">
        <v>1084</v>
      </c>
      <c r="B9" s="11" t="s">
        <v>3</v>
      </c>
      <c r="C9" s="11" t="s">
        <v>4</v>
      </c>
      <c r="D9" s="11" t="s">
        <v>5</v>
      </c>
      <c r="E9" s="11" t="s">
        <v>6</v>
      </c>
      <c r="F9" s="11" t="s">
        <v>7</v>
      </c>
      <c r="G9" s="11" t="s">
        <v>8</v>
      </c>
      <c r="H9" s="11" t="s">
        <v>9</v>
      </c>
      <c r="I9" s="11" t="s">
        <v>10</v>
      </c>
      <c r="J9" s="11" t="s">
        <v>11</v>
      </c>
      <c r="K9" s="11" t="s">
        <v>12</v>
      </c>
      <c r="L9" s="11" t="s">
        <v>13</v>
      </c>
      <c r="M9" s="16"/>
      <c r="N9" s="16"/>
      <c r="O9" s="16"/>
      <c r="P9" s="16"/>
    </row>
    <row r="10" spans="1:16" s="19" customFormat="1" ht="72.75" customHeight="1" x14ac:dyDescent="0.2">
      <c r="A10" s="12">
        <v>1</v>
      </c>
      <c r="B10" s="13" t="s">
        <v>789</v>
      </c>
      <c r="C10" s="12">
        <v>500</v>
      </c>
      <c r="D10" s="12" t="s">
        <v>16</v>
      </c>
      <c r="E10" s="13" t="s">
        <v>788</v>
      </c>
      <c r="F10" s="14">
        <v>2</v>
      </c>
      <c r="G10" s="15"/>
      <c r="H10" s="15"/>
      <c r="I10" s="15"/>
      <c r="J10" s="12">
        <f>+I10*0.19</f>
        <v>0</v>
      </c>
      <c r="K10" s="12">
        <f>+I10*1.19</f>
        <v>0</v>
      </c>
      <c r="L10" s="12">
        <f>+F10*K10</f>
        <v>0</v>
      </c>
    </row>
    <row r="11" spans="1:16" s="19" customFormat="1" ht="86.25" customHeight="1" x14ac:dyDescent="0.2">
      <c r="A11" s="12">
        <v>2</v>
      </c>
      <c r="B11" s="13" t="s">
        <v>21</v>
      </c>
      <c r="C11" s="12">
        <v>1</v>
      </c>
      <c r="D11" s="12" t="s">
        <v>16</v>
      </c>
      <c r="E11" s="13" t="s">
        <v>1007</v>
      </c>
      <c r="F11" s="14">
        <v>1</v>
      </c>
      <c r="G11" s="15"/>
      <c r="H11" s="15"/>
      <c r="I11" s="15"/>
      <c r="J11" s="12">
        <f t="shared" ref="J11:J74" si="0">+I11*0.19</f>
        <v>0</v>
      </c>
      <c r="K11" s="12">
        <f t="shared" ref="K11:K74" si="1">+I11*1.19</f>
        <v>0</v>
      </c>
      <c r="L11" s="12">
        <f t="shared" ref="L11:L74" si="2">+F11*K11</f>
        <v>0</v>
      </c>
      <c r="M11" s="16"/>
      <c r="N11" s="16"/>
      <c r="O11" s="16"/>
      <c r="P11" s="16"/>
    </row>
    <row r="12" spans="1:16" s="19" customFormat="1" ht="45.75" customHeight="1" x14ac:dyDescent="0.2">
      <c r="A12" s="12">
        <v>3</v>
      </c>
      <c r="B12" s="13" t="s">
        <v>480</v>
      </c>
      <c r="C12" s="12">
        <v>25</v>
      </c>
      <c r="D12" s="12" t="s">
        <v>483</v>
      </c>
      <c r="E12" s="13" t="s">
        <v>486</v>
      </c>
      <c r="F12" s="14">
        <v>2</v>
      </c>
      <c r="G12" s="15"/>
      <c r="H12" s="15"/>
      <c r="I12" s="15"/>
      <c r="J12" s="12">
        <f t="shared" si="0"/>
        <v>0</v>
      </c>
      <c r="K12" s="12">
        <f t="shared" si="1"/>
        <v>0</v>
      </c>
      <c r="L12" s="12">
        <f t="shared" si="2"/>
        <v>0</v>
      </c>
    </row>
    <row r="13" spans="1:16" s="19" customFormat="1" ht="42" customHeight="1" x14ac:dyDescent="0.2">
      <c r="A13" s="12">
        <v>4</v>
      </c>
      <c r="B13" s="13" t="s">
        <v>480</v>
      </c>
      <c r="C13" s="12">
        <v>500</v>
      </c>
      <c r="D13" s="12" t="s">
        <v>18</v>
      </c>
      <c r="E13" s="13" t="s">
        <v>488</v>
      </c>
      <c r="F13" s="14">
        <v>2</v>
      </c>
      <c r="G13" s="15"/>
      <c r="H13" s="15"/>
      <c r="I13" s="15"/>
      <c r="J13" s="12">
        <f t="shared" si="0"/>
        <v>0</v>
      </c>
      <c r="K13" s="12">
        <f t="shared" si="1"/>
        <v>0</v>
      </c>
      <c r="L13" s="12">
        <f t="shared" si="2"/>
        <v>0</v>
      </c>
    </row>
    <row r="14" spans="1:16" s="19" customFormat="1" ht="30" customHeight="1" x14ac:dyDescent="0.2">
      <c r="A14" s="12">
        <v>5</v>
      </c>
      <c r="B14" s="13" t="s">
        <v>509</v>
      </c>
      <c r="C14" s="12">
        <v>1000</v>
      </c>
      <c r="D14" s="12" t="s">
        <v>14</v>
      </c>
      <c r="E14" s="13" t="s">
        <v>1008</v>
      </c>
      <c r="F14" s="14">
        <v>1</v>
      </c>
      <c r="G14" s="15"/>
      <c r="H14" s="15"/>
      <c r="I14" s="15"/>
      <c r="J14" s="12">
        <f t="shared" si="0"/>
        <v>0</v>
      </c>
      <c r="K14" s="12">
        <f t="shared" si="1"/>
        <v>0</v>
      </c>
      <c r="L14" s="12">
        <f t="shared" si="2"/>
        <v>0</v>
      </c>
    </row>
    <row r="15" spans="1:16" s="19" customFormat="1" ht="84" customHeight="1" x14ac:dyDescent="0.2">
      <c r="A15" s="12">
        <v>6</v>
      </c>
      <c r="B15" s="13" t="s">
        <v>22</v>
      </c>
      <c r="C15" s="12">
        <v>1000</v>
      </c>
      <c r="D15" s="12" t="s">
        <v>18</v>
      </c>
      <c r="E15" s="13" t="s">
        <v>1007</v>
      </c>
      <c r="F15" s="14">
        <v>4</v>
      </c>
      <c r="G15" s="15"/>
      <c r="H15" s="15"/>
      <c r="I15" s="15"/>
      <c r="J15" s="12">
        <f t="shared" si="0"/>
        <v>0</v>
      </c>
      <c r="K15" s="12">
        <f t="shared" si="1"/>
        <v>0</v>
      </c>
      <c r="L15" s="12">
        <f t="shared" si="2"/>
        <v>0</v>
      </c>
      <c r="M15" s="16"/>
      <c r="N15" s="16"/>
      <c r="O15" s="16"/>
      <c r="P15" s="16"/>
    </row>
    <row r="16" spans="1:16" s="19" customFormat="1" ht="92.25" customHeight="1" x14ac:dyDescent="0.2">
      <c r="A16" s="12">
        <v>7</v>
      </c>
      <c r="B16" s="13" t="s">
        <v>23</v>
      </c>
      <c r="C16" s="12">
        <v>4000</v>
      </c>
      <c r="D16" s="12" t="s">
        <v>14</v>
      </c>
      <c r="E16" s="13" t="s">
        <v>1007</v>
      </c>
      <c r="F16" s="14">
        <v>6</v>
      </c>
      <c r="G16" s="15"/>
      <c r="H16" s="15"/>
      <c r="I16" s="15"/>
      <c r="J16" s="12">
        <f t="shared" si="0"/>
        <v>0</v>
      </c>
      <c r="K16" s="12">
        <f t="shared" si="1"/>
        <v>0</v>
      </c>
      <c r="L16" s="12">
        <f t="shared" si="2"/>
        <v>0</v>
      </c>
      <c r="M16" s="16"/>
      <c r="N16" s="16"/>
      <c r="O16" s="16"/>
      <c r="P16" s="16"/>
    </row>
    <row r="17" spans="1:16" s="19" customFormat="1" ht="102" customHeight="1" x14ac:dyDescent="0.2">
      <c r="A17" s="12">
        <v>8</v>
      </c>
      <c r="B17" s="13" t="s">
        <v>832</v>
      </c>
      <c r="C17" s="12">
        <v>2500</v>
      </c>
      <c r="D17" s="12" t="s">
        <v>14</v>
      </c>
      <c r="E17" s="13" t="s">
        <v>1007</v>
      </c>
      <c r="F17" s="14">
        <v>1</v>
      </c>
      <c r="G17" s="15"/>
      <c r="H17" s="15"/>
      <c r="I17" s="15"/>
      <c r="J17" s="12">
        <f t="shared" si="0"/>
        <v>0</v>
      </c>
      <c r="K17" s="12">
        <f t="shared" si="1"/>
        <v>0</v>
      </c>
      <c r="L17" s="12">
        <f t="shared" si="2"/>
        <v>0</v>
      </c>
    </row>
    <row r="18" spans="1:16" s="19" customFormat="1" ht="84" customHeight="1" x14ac:dyDescent="0.2">
      <c r="A18" s="12">
        <v>9</v>
      </c>
      <c r="B18" s="13" t="s">
        <v>511</v>
      </c>
      <c r="C18" s="12">
        <v>2500</v>
      </c>
      <c r="D18" s="12" t="s">
        <v>14</v>
      </c>
      <c r="E18" s="13" t="s">
        <v>17</v>
      </c>
      <c r="F18" s="14">
        <v>1</v>
      </c>
      <c r="G18" s="15"/>
      <c r="H18" s="15"/>
      <c r="I18" s="15"/>
      <c r="J18" s="12">
        <f t="shared" si="0"/>
        <v>0</v>
      </c>
      <c r="K18" s="12">
        <f t="shared" si="1"/>
        <v>0</v>
      </c>
      <c r="L18" s="12">
        <f t="shared" si="2"/>
        <v>0</v>
      </c>
    </row>
    <row r="19" spans="1:16" s="19" customFormat="1" ht="86.25" customHeight="1" x14ac:dyDescent="0.2">
      <c r="A19" s="12">
        <v>10</v>
      </c>
      <c r="B19" s="13" t="s">
        <v>25</v>
      </c>
      <c r="C19" s="12">
        <v>1000</v>
      </c>
      <c r="D19" s="12" t="s">
        <v>19</v>
      </c>
      <c r="E19" s="13" t="s">
        <v>1007</v>
      </c>
      <c r="F19" s="14">
        <v>3</v>
      </c>
      <c r="G19" s="15"/>
      <c r="H19" s="15"/>
      <c r="I19" s="15"/>
      <c r="J19" s="12">
        <f t="shared" si="0"/>
        <v>0</v>
      </c>
      <c r="K19" s="12">
        <f t="shared" si="1"/>
        <v>0</v>
      </c>
      <c r="L19" s="12">
        <f t="shared" si="2"/>
        <v>0</v>
      </c>
      <c r="M19" s="16"/>
      <c r="N19" s="16"/>
      <c r="O19" s="16"/>
      <c r="P19" s="16"/>
    </row>
    <row r="20" spans="1:16" s="49" customFormat="1" ht="93.75" customHeight="1" x14ac:dyDescent="0.2">
      <c r="A20" s="45">
        <v>11</v>
      </c>
      <c r="B20" s="46" t="s">
        <v>502</v>
      </c>
      <c r="C20" s="45">
        <v>500</v>
      </c>
      <c r="D20" s="45" t="s">
        <v>18</v>
      </c>
      <c r="E20" s="46" t="s">
        <v>1007</v>
      </c>
      <c r="F20" s="47">
        <v>2</v>
      </c>
      <c r="G20" s="48"/>
      <c r="H20" s="48"/>
      <c r="I20" s="48"/>
      <c r="J20" s="12">
        <f t="shared" si="0"/>
        <v>0</v>
      </c>
      <c r="K20" s="12">
        <f t="shared" si="1"/>
        <v>0</v>
      </c>
      <c r="L20" s="12">
        <f t="shared" si="2"/>
        <v>0</v>
      </c>
    </row>
    <row r="21" spans="1:16" s="19" customFormat="1" ht="88.5" customHeight="1" x14ac:dyDescent="0.2">
      <c r="A21" s="12">
        <v>12</v>
      </c>
      <c r="B21" s="13" t="s">
        <v>26</v>
      </c>
      <c r="C21" s="12">
        <v>1000</v>
      </c>
      <c r="D21" s="12" t="s">
        <v>14</v>
      </c>
      <c r="E21" s="13" t="s">
        <v>27</v>
      </c>
      <c r="F21" s="14">
        <v>2</v>
      </c>
      <c r="G21" s="15"/>
      <c r="H21" s="15"/>
      <c r="I21" s="15"/>
      <c r="J21" s="12">
        <f t="shared" si="0"/>
        <v>0</v>
      </c>
      <c r="K21" s="12">
        <f t="shared" si="1"/>
        <v>0</v>
      </c>
      <c r="L21" s="12">
        <f t="shared" si="2"/>
        <v>0</v>
      </c>
      <c r="M21" s="16"/>
      <c r="N21" s="16"/>
      <c r="O21" s="16"/>
      <c r="P21" s="16"/>
    </row>
    <row r="22" spans="1:16" s="19" customFormat="1" ht="79.5" customHeight="1" x14ac:dyDescent="0.2">
      <c r="A22" s="12">
        <v>13</v>
      </c>
      <c r="B22" s="13" t="s">
        <v>28</v>
      </c>
      <c r="C22" s="12">
        <v>1000</v>
      </c>
      <c r="D22" s="12" t="s">
        <v>14</v>
      </c>
      <c r="E22" s="13" t="s">
        <v>27</v>
      </c>
      <c r="F22" s="14">
        <v>2</v>
      </c>
      <c r="G22" s="15"/>
      <c r="H22" s="15"/>
      <c r="I22" s="15"/>
      <c r="J22" s="12">
        <f t="shared" si="0"/>
        <v>0</v>
      </c>
      <c r="K22" s="12">
        <f t="shared" si="1"/>
        <v>0</v>
      </c>
      <c r="L22" s="12">
        <f t="shared" si="2"/>
        <v>0</v>
      </c>
      <c r="M22" s="16"/>
      <c r="N22" s="16"/>
      <c r="O22" s="16"/>
      <c r="P22" s="16"/>
    </row>
    <row r="23" spans="1:16" s="19" customFormat="1" ht="78" customHeight="1" x14ac:dyDescent="0.2">
      <c r="A23" s="12">
        <v>14</v>
      </c>
      <c r="B23" s="13" t="s">
        <v>29</v>
      </c>
      <c r="C23" s="12">
        <v>1000</v>
      </c>
      <c r="D23" s="12" t="s">
        <v>14</v>
      </c>
      <c r="E23" s="13" t="s">
        <v>27</v>
      </c>
      <c r="F23" s="14">
        <v>2</v>
      </c>
      <c r="G23" s="15"/>
      <c r="H23" s="15"/>
      <c r="I23" s="15"/>
      <c r="J23" s="12">
        <f t="shared" si="0"/>
        <v>0</v>
      </c>
      <c r="K23" s="12">
        <f t="shared" si="1"/>
        <v>0</v>
      </c>
      <c r="L23" s="12">
        <f t="shared" si="2"/>
        <v>0</v>
      </c>
      <c r="M23" s="16"/>
      <c r="N23" s="16"/>
      <c r="O23" s="16"/>
      <c r="P23" s="16"/>
    </row>
    <row r="24" spans="1:16" s="19" customFormat="1" ht="56.25" x14ac:dyDescent="0.2">
      <c r="A24" s="12">
        <v>15</v>
      </c>
      <c r="B24" s="13" t="s">
        <v>30</v>
      </c>
      <c r="C24" s="12">
        <v>2500</v>
      </c>
      <c r="D24" s="12" t="s">
        <v>14</v>
      </c>
      <c r="E24" s="13" t="s">
        <v>15</v>
      </c>
      <c r="F24" s="14">
        <v>9</v>
      </c>
      <c r="G24" s="15"/>
      <c r="H24" s="15"/>
      <c r="I24" s="15"/>
      <c r="J24" s="12">
        <f t="shared" si="0"/>
        <v>0</v>
      </c>
      <c r="K24" s="12">
        <f t="shared" si="1"/>
        <v>0</v>
      </c>
      <c r="L24" s="12">
        <f t="shared" si="2"/>
        <v>0</v>
      </c>
      <c r="M24" s="16"/>
      <c r="N24" s="16"/>
      <c r="O24" s="16"/>
      <c r="P24" s="16"/>
    </row>
    <row r="25" spans="1:16" s="19" customFormat="1" ht="78.75" x14ac:dyDescent="0.2">
      <c r="A25" s="12">
        <v>16</v>
      </c>
      <c r="B25" s="13" t="s">
        <v>31</v>
      </c>
      <c r="C25" s="12">
        <v>100</v>
      </c>
      <c r="D25" s="12" t="s">
        <v>16</v>
      </c>
      <c r="E25" s="13" t="s">
        <v>1007</v>
      </c>
      <c r="F25" s="14">
        <v>1</v>
      </c>
      <c r="G25" s="15"/>
      <c r="H25" s="15"/>
      <c r="I25" s="15"/>
      <c r="J25" s="12">
        <f t="shared" si="0"/>
        <v>0</v>
      </c>
      <c r="K25" s="12">
        <f t="shared" si="1"/>
        <v>0</v>
      </c>
      <c r="L25" s="12">
        <f t="shared" si="2"/>
        <v>0</v>
      </c>
      <c r="M25" s="16"/>
      <c r="N25" s="16"/>
      <c r="O25" s="16"/>
      <c r="P25" s="16"/>
    </row>
    <row r="26" spans="1:16" s="19" customFormat="1" ht="67.5" x14ac:dyDescent="0.2">
      <c r="A26" s="12">
        <v>17</v>
      </c>
      <c r="B26" s="13" t="s">
        <v>32</v>
      </c>
      <c r="C26" s="12">
        <v>1000</v>
      </c>
      <c r="D26" s="12" t="s">
        <v>14</v>
      </c>
      <c r="E26" s="13" t="s">
        <v>24</v>
      </c>
      <c r="F26" s="14">
        <v>1</v>
      </c>
      <c r="G26" s="15"/>
      <c r="H26" s="15"/>
      <c r="I26" s="15"/>
      <c r="J26" s="12">
        <f t="shared" si="0"/>
        <v>0</v>
      </c>
      <c r="K26" s="12">
        <f t="shared" si="1"/>
        <v>0</v>
      </c>
      <c r="L26" s="12">
        <f t="shared" si="2"/>
        <v>0</v>
      </c>
      <c r="M26" s="16"/>
      <c r="N26" s="16"/>
      <c r="O26" s="16"/>
      <c r="P26" s="16"/>
    </row>
    <row r="27" spans="1:16" s="19" customFormat="1" ht="85.5" customHeight="1" x14ac:dyDescent="0.2">
      <c r="A27" s="12">
        <v>18</v>
      </c>
      <c r="B27" s="13" t="s">
        <v>464</v>
      </c>
      <c r="C27" s="12">
        <v>100</v>
      </c>
      <c r="D27" s="12" t="s">
        <v>18</v>
      </c>
      <c r="E27" s="13" t="s">
        <v>1007</v>
      </c>
      <c r="F27" s="14">
        <v>1</v>
      </c>
      <c r="G27" s="15"/>
      <c r="H27" s="15"/>
      <c r="I27" s="15"/>
      <c r="J27" s="12">
        <f t="shared" si="0"/>
        <v>0</v>
      </c>
      <c r="K27" s="12">
        <f t="shared" si="1"/>
        <v>0</v>
      </c>
      <c r="L27" s="12">
        <f t="shared" si="2"/>
        <v>0</v>
      </c>
    </row>
    <row r="28" spans="1:16" s="19" customFormat="1" ht="15.75" customHeight="1" x14ac:dyDescent="0.2">
      <c r="A28" s="12">
        <v>19</v>
      </c>
      <c r="B28" s="13" t="s">
        <v>500</v>
      </c>
      <c r="C28" s="12">
        <v>120</v>
      </c>
      <c r="D28" s="12" t="s">
        <v>14</v>
      </c>
      <c r="E28" s="13" t="s">
        <v>501</v>
      </c>
      <c r="F28" s="14">
        <v>2</v>
      </c>
      <c r="G28" s="15"/>
      <c r="H28" s="15"/>
      <c r="I28" s="15"/>
      <c r="J28" s="12">
        <f t="shared" si="0"/>
        <v>0</v>
      </c>
      <c r="K28" s="12">
        <f t="shared" si="1"/>
        <v>0</v>
      </c>
      <c r="L28" s="12">
        <f t="shared" si="2"/>
        <v>0</v>
      </c>
    </row>
    <row r="29" spans="1:16" s="19" customFormat="1" ht="67.5" x14ac:dyDescent="0.2">
      <c r="A29" s="12">
        <v>20</v>
      </c>
      <c r="B29" s="13" t="s">
        <v>33</v>
      </c>
      <c r="C29" s="12">
        <v>500</v>
      </c>
      <c r="D29" s="12" t="s">
        <v>16</v>
      </c>
      <c r="E29" s="13" t="s">
        <v>17</v>
      </c>
      <c r="F29" s="14">
        <v>1</v>
      </c>
      <c r="G29" s="15"/>
      <c r="H29" s="15"/>
      <c r="I29" s="15"/>
      <c r="J29" s="12">
        <f t="shared" si="0"/>
        <v>0</v>
      </c>
      <c r="K29" s="12">
        <f t="shared" si="1"/>
        <v>0</v>
      </c>
      <c r="L29" s="12">
        <f t="shared" si="2"/>
        <v>0</v>
      </c>
      <c r="M29" s="16"/>
      <c r="N29" s="16"/>
      <c r="O29" s="16"/>
      <c r="P29" s="16"/>
    </row>
    <row r="30" spans="1:16" s="19" customFormat="1" ht="56.25" x14ac:dyDescent="0.2">
      <c r="A30" s="12">
        <v>21</v>
      </c>
      <c r="B30" s="13" t="s">
        <v>34</v>
      </c>
      <c r="C30" s="12">
        <v>2500</v>
      </c>
      <c r="D30" s="12" t="s">
        <v>14</v>
      </c>
      <c r="E30" s="13" t="s">
        <v>15</v>
      </c>
      <c r="F30" s="14">
        <v>10</v>
      </c>
      <c r="G30" s="15"/>
      <c r="H30" s="15"/>
      <c r="I30" s="15"/>
      <c r="J30" s="12">
        <f t="shared" si="0"/>
        <v>0</v>
      </c>
      <c r="K30" s="12">
        <f t="shared" si="1"/>
        <v>0</v>
      </c>
      <c r="L30" s="12">
        <f t="shared" si="2"/>
        <v>0</v>
      </c>
      <c r="M30" s="16"/>
      <c r="N30" s="16"/>
      <c r="O30" s="16"/>
      <c r="P30" s="16"/>
    </row>
    <row r="31" spans="1:16" s="19" customFormat="1" ht="67.5" x14ac:dyDescent="0.2">
      <c r="A31" s="12">
        <v>22</v>
      </c>
      <c r="B31" s="13" t="s">
        <v>35</v>
      </c>
      <c r="C31" s="12">
        <v>1000</v>
      </c>
      <c r="D31" s="12" t="s">
        <v>14</v>
      </c>
      <c r="E31" s="13" t="s">
        <v>27</v>
      </c>
      <c r="F31" s="14">
        <v>2</v>
      </c>
      <c r="G31" s="15"/>
      <c r="H31" s="15"/>
      <c r="I31" s="15"/>
      <c r="J31" s="12">
        <f t="shared" si="0"/>
        <v>0</v>
      </c>
      <c r="K31" s="12">
        <f t="shared" si="1"/>
        <v>0</v>
      </c>
      <c r="L31" s="12">
        <f t="shared" si="2"/>
        <v>0</v>
      </c>
      <c r="M31" s="16"/>
      <c r="N31" s="16"/>
      <c r="O31" s="16"/>
      <c r="P31" s="16"/>
    </row>
    <row r="32" spans="1:16" s="19" customFormat="1" ht="67.5" x14ac:dyDescent="0.2">
      <c r="A32" s="12">
        <v>23</v>
      </c>
      <c r="B32" s="13" t="s">
        <v>36</v>
      </c>
      <c r="C32" s="12">
        <v>1000</v>
      </c>
      <c r="D32" s="12" t="s">
        <v>14</v>
      </c>
      <c r="E32" s="13" t="s">
        <v>27</v>
      </c>
      <c r="F32" s="14">
        <v>2</v>
      </c>
      <c r="G32" s="15"/>
      <c r="H32" s="15"/>
      <c r="I32" s="15"/>
      <c r="J32" s="12">
        <f t="shared" si="0"/>
        <v>0</v>
      </c>
      <c r="K32" s="12">
        <f t="shared" si="1"/>
        <v>0</v>
      </c>
      <c r="L32" s="12">
        <f t="shared" si="2"/>
        <v>0</v>
      </c>
      <c r="M32" s="16"/>
      <c r="N32" s="16"/>
      <c r="O32" s="16"/>
      <c r="P32" s="16"/>
    </row>
    <row r="33" spans="1:16" s="19" customFormat="1" ht="56.25" x14ac:dyDescent="0.2">
      <c r="A33" s="12">
        <v>24</v>
      </c>
      <c r="B33" s="13" t="s">
        <v>37</v>
      </c>
      <c r="C33" s="12">
        <v>2500</v>
      </c>
      <c r="D33" s="12" t="s">
        <v>14</v>
      </c>
      <c r="E33" s="13" t="s">
        <v>15</v>
      </c>
      <c r="F33" s="14">
        <v>12</v>
      </c>
      <c r="G33" s="15"/>
      <c r="H33" s="15"/>
      <c r="I33" s="15"/>
      <c r="J33" s="12">
        <f t="shared" si="0"/>
        <v>0</v>
      </c>
      <c r="K33" s="12">
        <f t="shared" si="1"/>
        <v>0</v>
      </c>
      <c r="L33" s="12">
        <f t="shared" si="2"/>
        <v>0</v>
      </c>
      <c r="M33" s="16"/>
      <c r="N33" s="16"/>
      <c r="O33" s="16"/>
      <c r="P33" s="16"/>
    </row>
    <row r="34" spans="1:16" s="19" customFormat="1" ht="78.75" x14ac:dyDescent="0.2">
      <c r="A34" s="12">
        <v>25</v>
      </c>
      <c r="B34" s="13" t="s">
        <v>468</v>
      </c>
      <c r="C34" s="12">
        <v>5</v>
      </c>
      <c r="D34" s="12" t="s">
        <v>18</v>
      </c>
      <c r="E34" s="13" t="s">
        <v>1007</v>
      </c>
      <c r="F34" s="14">
        <v>1</v>
      </c>
      <c r="G34" s="15"/>
      <c r="H34" s="15"/>
      <c r="I34" s="15"/>
      <c r="J34" s="12">
        <f t="shared" si="0"/>
        <v>0</v>
      </c>
      <c r="K34" s="12">
        <f t="shared" si="1"/>
        <v>0</v>
      </c>
      <c r="L34" s="12">
        <f t="shared" si="2"/>
        <v>0</v>
      </c>
    </row>
    <row r="35" spans="1:16" s="19" customFormat="1" ht="33.75" x14ac:dyDescent="0.2">
      <c r="A35" s="12">
        <v>26</v>
      </c>
      <c r="B35" s="13" t="s">
        <v>38</v>
      </c>
      <c r="C35" s="12">
        <v>500</v>
      </c>
      <c r="D35" s="12" t="s">
        <v>19</v>
      </c>
      <c r="E35" s="13" t="s">
        <v>39</v>
      </c>
      <c r="F35" s="14">
        <v>3</v>
      </c>
      <c r="G35" s="15"/>
      <c r="H35" s="15"/>
      <c r="I35" s="15"/>
      <c r="J35" s="12">
        <f t="shared" si="0"/>
        <v>0</v>
      </c>
      <c r="K35" s="12">
        <f t="shared" si="1"/>
        <v>0</v>
      </c>
      <c r="L35" s="12">
        <f t="shared" si="2"/>
        <v>0</v>
      </c>
      <c r="M35" s="16"/>
      <c r="N35" s="16"/>
      <c r="O35" s="16"/>
      <c r="P35" s="16"/>
    </row>
    <row r="36" spans="1:16" s="19" customFormat="1" ht="22.5" x14ac:dyDescent="0.2">
      <c r="A36" s="12">
        <v>27</v>
      </c>
      <c r="B36" s="13" t="s">
        <v>1041</v>
      </c>
      <c r="C36" s="12">
        <v>500</v>
      </c>
      <c r="D36" s="12" t="s">
        <v>16</v>
      </c>
      <c r="E36" s="13" t="s">
        <v>1040</v>
      </c>
      <c r="F36" s="14">
        <v>2</v>
      </c>
      <c r="G36" s="15"/>
      <c r="H36" s="15"/>
      <c r="I36" s="15"/>
      <c r="J36" s="12">
        <f t="shared" si="0"/>
        <v>0</v>
      </c>
      <c r="K36" s="12">
        <f t="shared" si="1"/>
        <v>0</v>
      </c>
      <c r="L36" s="12">
        <f t="shared" si="2"/>
        <v>0</v>
      </c>
      <c r="M36" s="16"/>
      <c r="N36" s="16"/>
      <c r="O36" s="16"/>
      <c r="P36" s="16"/>
    </row>
    <row r="37" spans="1:16" s="19" customFormat="1" ht="45" x14ac:dyDescent="0.2">
      <c r="A37" s="12">
        <v>28</v>
      </c>
      <c r="B37" s="13" t="s">
        <v>40</v>
      </c>
      <c r="C37" s="12">
        <v>500</v>
      </c>
      <c r="D37" s="12" t="s">
        <v>19</v>
      </c>
      <c r="E37" s="13" t="s">
        <v>39</v>
      </c>
      <c r="F37" s="14">
        <v>3</v>
      </c>
      <c r="G37" s="15"/>
      <c r="H37" s="15"/>
      <c r="I37" s="15"/>
      <c r="J37" s="12">
        <f t="shared" si="0"/>
        <v>0</v>
      </c>
      <c r="K37" s="12">
        <f t="shared" si="1"/>
        <v>0</v>
      </c>
      <c r="L37" s="12">
        <f t="shared" si="2"/>
        <v>0</v>
      </c>
      <c r="M37" s="16"/>
      <c r="N37" s="16"/>
      <c r="O37" s="16"/>
      <c r="P37" s="16"/>
    </row>
    <row r="38" spans="1:16" s="19" customFormat="1" ht="22.5" x14ac:dyDescent="0.2">
      <c r="A38" s="12">
        <v>29</v>
      </c>
      <c r="B38" s="13" t="s">
        <v>941</v>
      </c>
      <c r="C38" s="12">
        <v>500</v>
      </c>
      <c r="D38" s="12" t="s">
        <v>16</v>
      </c>
      <c r="E38" s="13" t="s">
        <v>937</v>
      </c>
      <c r="F38" s="14">
        <v>2</v>
      </c>
      <c r="G38" s="15"/>
      <c r="H38" s="15"/>
      <c r="I38" s="15"/>
      <c r="J38" s="12">
        <f t="shared" si="0"/>
        <v>0</v>
      </c>
      <c r="K38" s="12">
        <f t="shared" si="1"/>
        <v>0</v>
      </c>
      <c r="L38" s="12">
        <f t="shared" si="2"/>
        <v>0</v>
      </c>
    </row>
    <row r="39" spans="1:16" s="19" customFormat="1" ht="58.5" customHeight="1" x14ac:dyDescent="0.2">
      <c r="A39" s="12">
        <v>30</v>
      </c>
      <c r="B39" s="13" t="s">
        <v>790</v>
      </c>
      <c r="C39" s="12">
        <v>500</v>
      </c>
      <c r="D39" s="12" t="s">
        <v>16</v>
      </c>
      <c r="E39" s="13" t="s">
        <v>788</v>
      </c>
      <c r="F39" s="14">
        <v>3</v>
      </c>
      <c r="G39" s="15"/>
      <c r="H39" s="15"/>
      <c r="I39" s="15"/>
      <c r="J39" s="12">
        <f t="shared" si="0"/>
        <v>0</v>
      </c>
      <c r="K39" s="12">
        <f t="shared" si="1"/>
        <v>0</v>
      </c>
      <c r="L39" s="12">
        <f t="shared" si="2"/>
        <v>0</v>
      </c>
    </row>
    <row r="40" spans="1:16" s="19" customFormat="1" ht="63" customHeight="1" x14ac:dyDescent="0.2">
      <c r="A40" s="12">
        <v>31</v>
      </c>
      <c r="B40" s="13" t="s">
        <v>811</v>
      </c>
      <c r="C40" s="12">
        <v>500</v>
      </c>
      <c r="D40" s="12" t="s">
        <v>16</v>
      </c>
      <c r="E40" s="13" t="s">
        <v>802</v>
      </c>
      <c r="F40" s="14">
        <v>1</v>
      </c>
      <c r="G40" s="15"/>
      <c r="H40" s="15"/>
      <c r="I40" s="15"/>
      <c r="J40" s="12">
        <f t="shared" si="0"/>
        <v>0</v>
      </c>
      <c r="K40" s="12">
        <f t="shared" si="1"/>
        <v>0</v>
      </c>
      <c r="L40" s="12">
        <f t="shared" si="2"/>
        <v>0</v>
      </c>
    </row>
    <row r="41" spans="1:16" s="19" customFormat="1" ht="66" customHeight="1" x14ac:dyDescent="0.2">
      <c r="A41" s="12">
        <v>32</v>
      </c>
      <c r="B41" s="13" t="s">
        <v>800</v>
      </c>
      <c r="C41" s="12">
        <v>500</v>
      </c>
      <c r="D41" s="12" t="s">
        <v>16</v>
      </c>
      <c r="E41" s="13" t="s">
        <v>788</v>
      </c>
      <c r="F41" s="14">
        <v>3</v>
      </c>
      <c r="G41" s="15"/>
      <c r="H41" s="15"/>
      <c r="I41" s="15"/>
      <c r="J41" s="12">
        <f t="shared" si="0"/>
        <v>0</v>
      </c>
      <c r="K41" s="12">
        <f t="shared" si="1"/>
        <v>0</v>
      </c>
      <c r="L41" s="12">
        <f t="shared" si="2"/>
        <v>0</v>
      </c>
    </row>
    <row r="42" spans="1:16" s="19" customFormat="1" ht="32.25" customHeight="1" x14ac:dyDescent="0.2">
      <c r="A42" s="12">
        <v>33</v>
      </c>
      <c r="B42" s="13" t="s">
        <v>41</v>
      </c>
      <c r="C42" s="12">
        <v>500</v>
      </c>
      <c r="D42" s="12" t="s">
        <v>16</v>
      </c>
      <c r="E42" s="13" t="s">
        <v>39</v>
      </c>
      <c r="F42" s="14">
        <v>1</v>
      </c>
      <c r="G42" s="15"/>
      <c r="H42" s="15"/>
      <c r="I42" s="15"/>
      <c r="J42" s="12">
        <f t="shared" si="0"/>
        <v>0</v>
      </c>
      <c r="K42" s="12">
        <f t="shared" si="1"/>
        <v>0</v>
      </c>
      <c r="L42" s="12">
        <f t="shared" si="2"/>
        <v>0</v>
      </c>
      <c r="M42" s="16"/>
      <c r="N42" s="16"/>
      <c r="O42" s="16"/>
      <c r="P42" s="16"/>
    </row>
    <row r="43" spans="1:16" s="19" customFormat="1" ht="42.75" customHeight="1" x14ac:dyDescent="0.2">
      <c r="A43" s="12">
        <v>34</v>
      </c>
      <c r="B43" s="13" t="s">
        <v>42</v>
      </c>
      <c r="C43" s="12">
        <v>500</v>
      </c>
      <c r="D43" s="12" t="s">
        <v>19</v>
      </c>
      <c r="E43" s="13" t="s">
        <v>39</v>
      </c>
      <c r="F43" s="14">
        <v>5</v>
      </c>
      <c r="G43" s="15"/>
      <c r="H43" s="15"/>
      <c r="I43" s="15"/>
      <c r="J43" s="12">
        <f t="shared" si="0"/>
        <v>0</v>
      </c>
      <c r="K43" s="12">
        <f t="shared" si="1"/>
        <v>0</v>
      </c>
      <c r="L43" s="12">
        <f t="shared" si="2"/>
        <v>0</v>
      </c>
      <c r="M43" s="16"/>
      <c r="N43" s="16"/>
      <c r="O43" s="16"/>
      <c r="P43" s="16"/>
    </row>
    <row r="44" spans="1:16" s="19" customFormat="1" ht="66" customHeight="1" x14ac:dyDescent="0.2">
      <c r="A44" s="12">
        <v>35</v>
      </c>
      <c r="B44" s="13" t="s">
        <v>939</v>
      </c>
      <c r="C44" s="12">
        <v>500</v>
      </c>
      <c r="D44" s="12" t="s">
        <v>16</v>
      </c>
      <c r="E44" s="13" t="s">
        <v>788</v>
      </c>
      <c r="F44" s="14">
        <v>3</v>
      </c>
      <c r="G44" s="15"/>
      <c r="H44" s="15"/>
      <c r="I44" s="15"/>
      <c r="J44" s="12">
        <f t="shared" si="0"/>
        <v>0</v>
      </c>
      <c r="K44" s="12">
        <f t="shared" si="1"/>
        <v>0</v>
      </c>
      <c r="L44" s="12">
        <f t="shared" si="2"/>
        <v>0</v>
      </c>
    </row>
    <row r="45" spans="1:16" s="19" customFormat="1" ht="55.5" customHeight="1" x14ac:dyDescent="0.2">
      <c r="A45" s="12">
        <v>36</v>
      </c>
      <c r="B45" s="13" t="s">
        <v>43</v>
      </c>
      <c r="C45" s="12">
        <v>500</v>
      </c>
      <c r="D45" s="12" t="s">
        <v>16</v>
      </c>
      <c r="E45" s="13" t="s">
        <v>39</v>
      </c>
      <c r="F45" s="14">
        <v>1</v>
      </c>
      <c r="G45" s="15"/>
      <c r="H45" s="15"/>
      <c r="I45" s="15"/>
      <c r="J45" s="12">
        <f t="shared" si="0"/>
        <v>0</v>
      </c>
      <c r="K45" s="12">
        <f t="shared" si="1"/>
        <v>0</v>
      </c>
      <c r="L45" s="12">
        <f t="shared" si="2"/>
        <v>0</v>
      </c>
      <c r="M45" s="16"/>
      <c r="N45" s="16"/>
      <c r="O45" s="16"/>
      <c r="P45" s="16"/>
    </row>
    <row r="46" spans="1:16" s="19" customFormat="1" ht="56.25" x14ac:dyDescent="0.2">
      <c r="A46" s="12">
        <v>37</v>
      </c>
      <c r="B46" s="13" t="s">
        <v>787</v>
      </c>
      <c r="C46" s="12">
        <v>500</v>
      </c>
      <c r="D46" s="12" t="s">
        <v>16</v>
      </c>
      <c r="E46" s="13" t="s">
        <v>788</v>
      </c>
      <c r="F46" s="14">
        <v>2</v>
      </c>
      <c r="G46" s="15"/>
      <c r="H46" s="15"/>
      <c r="I46" s="15"/>
      <c r="J46" s="12">
        <f t="shared" si="0"/>
        <v>0</v>
      </c>
      <c r="K46" s="12">
        <f t="shared" si="1"/>
        <v>0</v>
      </c>
      <c r="L46" s="12">
        <f t="shared" si="2"/>
        <v>0</v>
      </c>
    </row>
    <row r="47" spans="1:16" s="19" customFormat="1" ht="22.5" x14ac:dyDescent="0.2">
      <c r="A47" s="12">
        <v>38</v>
      </c>
      <c r="B47" s="13" t="s">
        <v>791</v>
      </c>
      <c r="C47" s="12">
        <v>500</v>
      </c>
      <c r="D47" s="12" t="s">
        <v>16</v>
      </c>
      <c r="E47" s="13" t="s">
        <v>792</v>
      </c>
      <c r="F47" s="14">
        <v>1</v>
      </c>
      <c r="G47" s="15"/>
      <c r="H47" s="15"/>
      <c r="I47" s="15"/>
      <c r="J47" s="12">
        <f t="shared" si="0"/>
        <v>0</v>
      </c>
      <c r="K47" s="12">
        <f t="shared" si="1"/>
        <v>0</v>
      </c>
      <c r="L47" s="12">
        <f t="shared" si="2"/>
        <v>0</v>
      </c>
    </row>
    <row r="48" spans="1:16" s="19" customFormat="1" ht="79.5" customHeight="1" x14ac:dyDescent="0.2">
      <c r="A48" s="12">
        <v>39</v>
      </c>
      <c r="B48" s="13" t="s">
        <v>44</v>
      </c>
      <c r="C48" s="12" t="s">
        <v>45</v>
      </c>
      <c r="D48" s="12" t="s">
        <v>16</v>
      </c>
      <c r="E48" s="13" t="s">
        <v>1042</v>
      </c>
      <c r="F48" s="14">
        <v>1</v>
      </c>
      <c r="G48" s="15"/>
      <c r="H48" s="15"/>
      <c r="I48" s="15"/>
      <c r="J48" s="12">
        <f t="shared" si="0"/>
        <v>0</v>
      </c>
      <c r="K48" s="12">
        <f t="shared" si="1"/>
        <v>0</v>
      </c>
      <c r="L48" s="12">
        <f t="shared" si="2"/>
        <v>0</v>
      </c>
      <c r="M48" s="16"/>
      <c r="N48" s="16"/>
      <c r="O48" s="16"/>
      <c r="P48" s="16"/>
    </row>
    <row r="49" spans="1:16" s="19" customFormat="1" ht="74.25" customHeight="1" x14ac:dyDescent="0.2">
      <c r="A49" s="12">
        <v>40</v>
      </c>
      <c r="B49" s="13" t="s">
        <v>46</v>
      </c>
      <c r="C49" s="12">
        <v>4000</v>
      </c>
      <c r="D49" s="12" t="s">
        <v>14</v>
      </c>
      <c r="E49" s="13" t="s">
        <v>15</v>
      </c>
      <c r="F49" s="14">
        <v>3</v>
      </c>
      <c r="G49" s="15"/>
      <c r="H49" s="15"/>
      <c r="I49" s="15"/>
      <c r="J49" s="12">
        <f t="shared" si="0"/>
        <v>0</v>
      </c>
      <c r="K49" s="12">
        <f t="shared" si="1"/>
        <v>0</v>
      </c>
      <c r="L49" s="12">
        <f t="shared" si="2"/>
        <v>0</v>
      </c>
      <c r="M49" s="16"/>
      <c r="N49" s="16"/>
      <c r="O49" s="16"/>
      <c r="P49" s="16"/>
    </row>
    <row r="50" spans="1:16" s="19" customFormat="1" ht="67.5" x14ac:dyDescent="0.2">
      <c r="A50" s="12">
        <v>41</v>
      </c>
      <c r="B50" s="13" t="s">
        <v>522</v>
      </c>
      <c r="C50" s="12">
        <v>100</v>
      </c>
      <c r="D50" s="12" t="s">
        <v>18</v>
      </c>
      <c r="E50" s="13" t="s">
        <v>17</v>
      </c>
      <c r="F50" s="14">
        <v>2</v>
      </c>
      <c r="G50" s="15"/>
      <c r="H50" s="15"/>
      <c r="I50" s="15"/>
      <c r="J50" s="12">
        <f t="shared" si="0"/>
        <v>0</v>
      </c>
      <c r="K50" s="12">
        <f t="shared" si="1"/>
        <v>0</v>
      </c>
      <c r="L50" s="12">
        <f t="shared" si="2"/>
        <v>0</v>
      </c>
    </row>
    <row r="51" spans="1:16" s="19" customFormat="1" ht="22.5" x14ac:dyDescent="0.2">
      <c r="A51" s="12">
        <v>42</v>
      </c>
      <c r="B51" s="13" t="s">
        <v>47</v>
      </c>
      <c r="C51" s="12" t="s">
        <v>48</v>
      </c>
      <c r="D51" s="12" t="s">
        <v>48</v>
      </c>
      <c r="E51" s="13" t="s">
        <v>49</v>
      </c>
      <c r="F51" s="14">
        <v>31</v>
      </c>
      <c r="G51" s="15"/>
      <c r="H51" s="15"/>
      <c r="I51" s="15"/>
      <c r="J51" s="12">
        <f t="shared" si="0"/>
        <v>0</v>
      </c>
      <c r="K51" s="12">
        <f t="shared" si="1"/>
        <v>0</v>
      </c>
      <c r="L51" s="12">
        <f t="shared" si="2"/>
        <v>0</v>
      </c>
      <c r="M51" s="16"/>
      <c r="N51" s="16"/>
      <c r="O51" s="16"/>
      <c r="P51" s="16"/>
    </row>
    <row r="52" spans="1:16" s="19" customFormat="1" ht="13.5" customHeight="1" x14ac:dyDescent="0.2">
      <c r="A52" s="12">
        <v>43</v>
      </c>
      <c r="B52" s="13" t="s">
        <v>50</v>
      </c>
      <c r="C52" s="12">
        <v>750</v>
      </c>
      <c r="D52" s="12" t="s">
        <v>14</v>
      </c>
      <c r="E52" s="13" t="s">
        <v>51</v>
      </c>
      <c r="F52" s="14">
        <v>50</v>
      </c>
      <c r="G52" s="15"/>
      <c r="H52" s="15"/>
      <c r="I52" s="15"/>
      <c r="J52" s="12">
        <f t="shared" si="0"/>
        <v>0</v>
      </c>
      <c r="K52" s="12">
        <f t="shared" si="1"/>
        <v>0</v>
      </c>
      <c r="L52" s="12">
        <f t="shared" si="2"/>
        <v>0</v>
      </c>
      <c r="M52" s="16"/>
      <c r="N52" s="16"/>
      <c r="O52" s="16"/>
      <c r="P52" s="16"/>
    </row>
    <row r="53" spans="1:16" s="19" customFormat="1" ht="70.5" customHeight="1" x14ac:dyDescent="0.2">
      <c r="A53" s="12">
        <v>44</v>
      </c>
      <c r="B53" s="13" t="s">
        <v>52</v>
      </c>
      <c r="C53" s="12">
        <v>2500</v>
      </c>
      <c r="D53" s="12" t="s">
        <v>14</v>
      </c>
      <c r="E53" s="13" t="s">
        <v>15</v>
      </c>
      <c r="F53" s="14">
        <v>5</v>
      </c>
      <c r="G53" s="15"/>
      <c r="H53" s="15"/>
      <c r="I53" s="15"/>
      <c r="J53" s="12">
        <f t="shared" si="0"/>
        <v>0</v>
      </c>
      <c r="K53" s="12">
        <f t="shared" si="1"/>
        <v>0</v>
      </c>
      <c r="L53" s="12">
        <f t="shared" si="2"/>
        <v>0</v>
      </c>
      <c r="M53" s="16"/>
      <c r="N53" s="16"/>
      <c r="O53" s="16"/>
      <c r="P53" s="16"/>
    </row>
    <row r="54" spans="1:16" s="19" customFormat="1" ht="72.75" customHeight="1" x14ac:dyDescent="0.2">
      <c r="A54" s="12">
        <v>45</v>
      </c>
      <c r="B54" s="13" t="s">
        <v>53</v>
      </c>
      <c r="C54" s="12">
        <v>2500</v>
      </c>
      <c r="D54" s="12" t="s">
        <v>14</v>
      </c>
      <c r="E54" s="13" t="s">
        <v>17</v>
      </c>
      <c r="F54" s="14">
        <v>2</v>
      </c>
      <c r="G54" s="15"/>
      <c r="H54" s="15"/>
      <c r="I54" s="15"/>
      <c r="J54" s="12">
        <f t="shared" si="0"/>
        <v>0</v>
      </c>
      <c r="K54" s="12">
        <f t="shared" si="1"/>
        <v>0</v>
      </c>
      <c r="L54" s="12">
        <f t="shared" si="2"/>
        <v>0</v>
      </c>
      <c r="M54" s="16"/>
      <c r="N54" s="16"/>
      <c r="O54" s="16"/>
      <c r="P54" s="16"/>
    </row>
    <row r="55" spans="1:16" s="19" customFormat="1" ht="71.25" customHeight="1" x14ac:dyDescent="0.2">
      <c r="A55" s="12">
        <v>46</v>
      </c>
      <c r="B55" s="13" t="s">
        <v>54</v>
      </c>
      <c r="C55" s="12">
        <v>2500</v>
      </c>
      <c r="D55" s="12" t="s">
        <v>14</v>
      </c>
      <c r="E55" s="13" t="s">
        <v>15</v>
      </c>
      <c r="F55" s="14">
        <v>2</v>
      </c>
      <c r="G55" s="15"/>
      <c r="H55" s="15"/>
      <c r="I55" s="15"/>
      <c r="J55" s="12">
        <f t="shared" si="0"/>
        <v>0</v>
      </c>
      <c r="K55" s="12">
        <f t="shared" si="1"/>
        <v>0</v>
      </c>
      <c r="L55" s="12">
        <f t="shared" si="2"/>
        <v>0</v>
      </c>
      <c r="M55" s="16"/>
      <c r="N55" s="16"/>
      <c r="O55" s="16"/>
      <c r="P55" s="16"/>
    </row>
    <row r="56" spans="1:16" s="19" customFormat="1" ht="44.25" customHeight="1" x14ac:dyDescent="0.2">
      <c r="A56" s="12">
        <v>47</v>
      </c>
      <c r="B56" s="13" t="s">
        <v>415</v>
      </c>
      <c r="C56" s="12">
        <v>250</v>
      </c>
      <c r="D56" s="12" t="s">
        <v>78</v>
      </c>
      <c r="E56" s="13" t="s">
        <v>395</v>
      </c>
      <c r="F56" s="14">
        <v>1</v>
      </c>
      <c r="G56" s="15"/>
      <c r="H56" s="15"/>
      <c r="I56" s="15"/>
      <c r="J56" s="12">
        <f t="shared" si="0"/>
        <v>0</v>
      </c>
      <c r="K56" s="12">
        <f t="shared" si="1"/>
        <v>0</v>
      </c>
      <c r="L56" s="12">
        <f t="shared" si="2"/>
        <v>0</v>
      </c>
      <c r="M56" s="16"/>
      <c r="N56" s="16"/>
      <c r="O56" s="16"/>
      <c r="P56" s="16"/>
    </row>
    <row r="57" spans="1:16" s="19" customFormat="1" ht="32.25" customHeight="1" x14ac:dyDescent="0.2">
      <c r="A57" s="12">
        <v>48</v>
      </c>
      <c r="B57" s="13" t="s">
        <v>55</v>
      </c>
      <c r="C57" s="14" t="s">
        <v>56</v>
      </c>
      <c r="D57" s="12" t="s">
        <v>57</v>
      </c>
      <c r="E57" s="13" t="s">
        <v>58</v>
      </c>
      <c r="F57" s="14">
        <v>20</v>
      </c>
      <c r="G57" s="15"/>
      <c r="H57" s="15"/>
      <c r="I57" s="15"/>
      <c r="J57" s="12">
        <f t="shared" si="0"/>
        <v>0</v>
      </c>
      <c r="K57" s="12">
        <f t="shared" si="1"/>
        <v>0</v>
      </c>
      <c r="L57" s="12">
        <f t="shared" si="2"/>
        <v>0</v>
      </c>
      <c r="M57" s="16"/>
      <c r="N57" s="17"/>
      <c r="O57" s="17"/>
      <c r="P57" s="17"/>
    </row>
    <row r="58" spans="1:16" s="19" customFormat="1" ht="80.25" customHeight="1" x14ac:dyDescent="0.2">
      <c r="A58" s="12">
        <v>49</v>
      </c>
      <c r="B58" s="13" t="s">
        <v>506</v>
      </c>
      <c r="C58" s="12">
        <v>250</v>
      </c>
      <c r="D58" s="12" t="s">
        <v>18</v>
      </c>
      <c r="E58" s="13" t="s">
        <v>1010</v>
      </c>
      <c r="F58" s="14">
        <v>4</v>
      </c>
      <c r="G58" s="15"/>
      <c r="H58" s="15"/>
      <c r="I58" s="15"/>
      <c r="J58" s="12">
        <f t="shared" si="0"/>
        <v>0</v>
      </c>
      <c r="K58" s="12">
        <f t="shared" si="1"/>
        <v>0</v>
      </c>
      <c r="L58" s="12">
        <f t="shared" si="2"/>
        <v>0</v>
      </c>
    </row>
    <row r="59" spans="1:16" s="19" customFormat="1" ht="22.5" customHeight="1" x14ac:dyDescent="0.2">
      <c r="A59" s="12">
        <v>50</v>
      </c>
      <c r="B59" s="13" t="s">
        <v>59</v>
      </c>
      <c r="C59" s="12">
        <v>100</v>
      </c>
      <c r="D59" s="12" t="s">
        <v>16</v>
      </c>
      <c r="E59" s="13" t="s">
        <v>60</v>
      </c>
      <c r="F59" s="14">
        <v>1</v>
      </c>
      <c r="G59" s="15"/>
      <c r="H59" s="15"/>
      <c r="I59" s="15"/>
      <c r="J59" s="12">
        <f t="shared" si="0"/>
        <v>0</v>
      </c>
      <c r="K59" s="12">
        <f t="shared" si="1"/>
        <v>0</v>
      </c>
      <c r="L59" s="12">
        <f t="shared" si="2"/>
        <v>0</v>
      </c>
      <c r="M59" s="16"/>
      <c r="N59" s="17"/>
      <c r="O59" s="17"/>
      <c r="P59" s="17"/>
    </row>
    <row r="60" spans="1:16" s="19" customFormat="1" ht="85.5" customHeight="1" x14ac:dyDescent="0.2">
      <c r="A60" s="12">
        <v>51</v>
      </c>
      <c r="B60" s="13" t="s">
        <v>61</v>
      </c>
      <c r="C60" s="12">
        <v>500</v>
      </c>
      <c r="D60" s="12" t="s">
        <v>18</v>
      </c>
      <c r="E60" s="13" t="s">
        <v>1011</v>
      </c>
      <c r="F60" s="14">
        <v>3</v>
      </c>
      <c r="G60" s="15"/>
      <c r="H60" s="15"/>
      <c r="I60" s="15"/>
      <c r="J60" s="12">
        <f t="shared" si="0"/>
        <v>0</v>
      </c>
      <c r="K60" s="12">
        <f t="shared" si="1"/>
        <v>0</v>
      </c>
      <c r="L60" s="12">
        <f t="shared" si="2"/>
        <v>0</v>
      </c>
      <c r="M60" s="16"/>
      <c r="N60" s="17"/>
      <c r="O60" s="17"/>
      <c r="P60" s="16"/>
    </row>
    <row r="61" spans="1:16" s="19" customFormat="1" ht="22.5" x14ac:dyDescent="0.2">
      <c r="A61" s="12">
        <v>52</v>
      </c>
      <c r="B61" s="13" t="s">
        <v>494</v>
      </c>
      <c r="C61" s="12" t="s">
        <v>495</v>
      </c>
      <c r="D61" s="12" t="s">
        <v>495</v>
      </c>
      <c r="E61" s="13" t="s">
        <v>148</v>
      </c>
      <c r="F61" s="14">
        <v>5</v>
      </c>
      <c r="G61" s="15"/>
      <c r="H61" s="15"/>
      <c r="I61" s="15"/>
      <c r="J61" s="12">
        <f t="shared" si="0"/>
        <v>0</v>
      </c>
      <c r="K61" s="12">
        <f t="shared" si="1"/>
        <v>0</v>
      </c>
      <c r="L61" s="12">
        <f t="shared" si="2"/>
        <v>0</v>
      </c>
    </row>
    <row r="62" spans="1:16" s="19" customFormat="1" ht="87" customHeight="1" x14ac:dyDescent="0.2">
      <c r="A62" s="12">
        <v>53</v>
      </c>
      <c r="B62" s="13" t="s">
        <v>961</v>
      </c>
      <c r="C62" s="12">
        <v>250</v>
      </c>
      <c r="D62" s="12" t="s">
        <v>19</v>
      </c>
      <c r="E62" s="13" t="s">
        <v>1011</v>
      </c>
      <c r="F62" s="14">
        <v>1</v>
      </c>
      <c r="G62" s="15"/>
      <c r="H62" s="15"/>
      <c r="I62" s="15"/>
      <c r="J62" s="12">
        <f t="shared" si="0"/>
        <v>0</v>
      </c>
      <c r="K62" s="12">
        <f t="shared" si="1"/>
        <v>0</v>
      </c>
      <c r="L62" s="12">
        <f t="shared" si="2"/>
        <v>0</v>
      </c>
    </row>
    <row r="63" spans="1:16" s="19" customFormat="1" ht="93" customHeight="1" x14ac:dyDescent="0.2">
      <c r="A63" s="12">
        <v>54</v>
      </c>
      <c r="B63" s="13" t="s">
        <v>64</v>
      </c>
      <c r="C63" s="12">
        <v>500</v>
      </c>
      <c r="D63" s="12" t="s">
        <v>16</v>
      </c>
      <c r="E63" s="13" t="s">
        <v>1011</v>
      </c>
      <c r="F63" s="14">
        <v>2</v>
      </c>
      <c r="G63" s="15"/>
      <c r="H63" s="15"/>
      <c r="I63" s="15"/>
      <c r="J63" s="12">
        <f t="shared" si="0"/>
        <v>0</v>
      </c>
      <c r="K63" s="12">
        <f t="shared" si="1"/>
        <v>0</v>
      </c>
      <c r="L63" s="12">
        <f t="shared" si="2"/>
        <v>0</v>
      </c>
      <c r="M63" s="16"/>
      <c r="N63" s="16"/>
      <c r="O63" s="16"/>
      <c r="P63" s="16"/>
    </row>
    <row r="64" spans="1:16" s="19" customFormat="1" ht="93" customHeight="1" x14ac:dyDescent="0.2">
      <c r="A64" s="12">
        <v>55</v>
      </c>
      <c r="B64" s="13" t="s">
        <v>65</v>
      </c>
      <c r="C64" s="12">
        <v>500</v>
      </c>
      <c r="D64" s="12" t="s">
        <v>16</v>
      </c>
      <c r="E64" s="13" t="s">
        <v>1012</v>
      </c>
      <c r="F64" s="14">
        <v>1</v>
      </c>
      <c r="G64" s="15"/>
      <c r="H64" s="15"/>
      <c r="I64" s="15"/>
      <c r="J64" s="12">
        <f t="shared" si="0"/>
        <v>0</v>
      </c>
      <c r="K64" s="12">
        <f t="shared" si="1"/>
        <v>0</v>
      </c>
      <c r="L64" s="12">
        <f t="shared" si="2"/>
        <v>0</v>
      </c>
      <c r="M64" s="16"/>
      <c r="N64" s="16"/>
      <c r="O64" s="16"/>
      <c r="P64" s="16"/>
    </row>
    <row r="65" spans="1:16" s="19" customFormat="1" ht="42.75" customHeight="1" x14ac:dyDescent="0.2">
      <c r="A65" s="12">
        <v>56</v>
      </c>
      <c r="B65" s="13" t="s">
        <v>66</v>
      </c>
      <c r="C65" s="12">
        <v>500</v>
      </c>
      <c r="D65" s="12" t="s">
        <v>19</v>
      </c>
      <c r="E65" s="13" t="s">
        <v>67</v>
      </c>
      <c r="F65" s="14">
        <v>2</v>
      </c>
      <c r="G65" s="15"/>
      <c r="H65" s="15"/>
      <c r="I65" s="15"/>
      <c r="J65" s="12">
        <f t="shared" si="0"/>
        <v>0</v>
      </c>
      <c r="K65" s="12">
        <f t="shared" si="1"/>
        <v>0</v>
      </c>
      <c r="L65" s="12">
        <f t="shared" si="2"/>
        <v>0</v>
      </c>
      <c r="M65" s="16"/>
      <c r="N65" s="16"/>
      <c r="O65" s="16"/>
      <c r="P65" s="16"/>
    </row>
    <row r="66" spans="1:16" s="19" customFormat="1" ht="79.5" customHeight="1" x14ac:dyDescent="0.2">
      <c r="A66" s="12">
        <v>57</v>
      </c>
      <c r="B66" s="13" t="s">
        <v>69</v>
      </c>
      <c r="C66" s="14" t="s">
        <v>70</v>
      </c>
      <c r="D66" s="14" t="s">
        <v>70</v>
      </c>
      <c r="E66" s="13" t="s">
        <v>71</v>
      </c>
      <c r="F66" s="14">
        <v>2</v>
      </c>
      <c r="G66" s="15"/>
      <c r="H66" s="15"/>
      <c r="I66" s="15"/>
      <c r="J66" s="12">
        <f t="shared" si="0"/>
        <v>0</v>
      </c>
      <c r="K66" s="12">
        <f t="shared" si="1"/>
        <v>0</v>
      </c>
      <c r="L66" s="12">
        <f t="shared" si="2"/>
        <v>0</v>
      </c>
      <c r="M66" s="16"/>
      <c r="N66" s="16"/>
      <c r="O66" s="16"/>
      <c r="P66" s="16"/>
    </row>
    <row r="67" spans="1:16" s="19" customFormat="1" ht="97.5" customHeight="1" x14ac:dyDescent="0.2">
      <c r="A67" s="12">
        <v>58</v>
      </c>
      <c r="B67" s="13" t="s">
        <v>72</v>
      </c>
      <c r="C67" s="14" t="s">
        <v>70</v>
      </c>
      <c r="D67" s="14" t="s">
        <v>70</v>
      </c>
      <c r="E67" s="13" t="s">
        <v>71</v>
      </c>
      <c r="F67" s="14">
        <v>2</v>
      </c>
      <c r="G67" s="15"/>
      <c r="H67" s="15"/>
      <c r="I67" s="15"/>
      <c r="J67" s="12">
        <f t="shared" si="0"/>
        <v>0</v>
      </c>
      <c r="K67" s="12">
        <f t="shared" si="1"/>
        <v>0</v>
      </c>
      <c r="L67" s="12">
        <f t="shared" si="2"/>
        <v>0</v>
      </c>
      <c r="M67" s="16"/>
      <c r="N67" s="16"/>
      <c r="O67" s="16"/>
      <c r="P67" s="16"/>
    </row>
    <row r="68" spans="1:16" s="19" customFormat="1" ht="34.5" customHeight="1" x14ac:dyDescent="0.2">
      <c r="A68" s="12">
        <v>59</v>
      </c>
      <c r="B68" s="13" t="s">
        <v>73</v>
      </c>
      <c r="C68" s="12" t="s">
        <v>74</v>
      </c>
      <c r="D68" s="12"/>
      <c r="E68" s="13" t="s">
        <v>39</v>
      </c>
      <c r="F68" s="14">
        <v>3</v>
      </c>
      <c r="G68" s="15"/>
      <c r="H68" s="15"/>
      <c r="I68" s="15"/>
      <c r="J68" s="12">
        <f t="shared" si="0"/>
        <v>0</v>
      </c>
      <c r="K68" s="12">
        <f t="shared" si="1"/>
        <v>0</v>
      </c>
      <c r="L68" s="12">
        <f t="shared" si="2"/>
        <v>0</v>
      </c>
      <c r="M68" s="16"/>
      <c r="N68" s="16"/>
      <c r="O68" s="16"/>
      <c r="P68" s="16"/>
    </row>
    <row r="69" spans="1:16" s="19" customFormat="1" ht="33.75" x14ac:dyDescent="0.2">
      <c r="A69" s="12">
        <v>60</v>
      </c>
      <c r="B69" s="13" t="s">
        <v>75</v>
      </c>
      <c r="C69" s="12">
        <v>500</v>
      </c>
      <c r="D69" s="12" t="s">
        <v>19</v>
      </c>
      <c r="E69" s="13" t="s">
        <v>76</v>
      </c>
      <c r="F69" s="14">
        <v>4</v>
      </c>
      <c r="G69" s="15"/>
      <c r="H69" s="15"/>
      <c r="I69" s="15"/>
      <c r="J69" s="12">
        <f t="shared" si="0"/>
        <v>0</v>
      </c>
      <c r="K69" s="12">
        <f t="shared" si="1"/>
        <v>0</v>
      </c>
      <c r="L69" s="12">
        <f t="shared" si="2"/>
        <v>0</v>
      </c>
      <c r="M69" s="16"/>
      <c r="N69" s="16"/>
      <c r="O69" s="16"/>
      <c r="P69" s="16"/>
    </row>
    <row r="70" spans="1:16" s="19" customFormat="1" ht="29.25" customHeight="1" x14ac:dyDescent="0.2">
      <c r="A70" s="12">
        <v>61</v>
      </c>
      <c r="B70" s="13" t="s">
        <v>77</v>
      </c>
      <c r="C70" s="12" t="s">
        <v>74</v>
      </c>
      <c r="D70" s="12"/>
      <c r="E70" s="13" t="s">
        <v>39</v>
      </c>
      <c r="F70" s="14">
        <v>1</v>
      </c>
      <c r="G70" s="15"/>
      <c r="H70" s="15"/>
      <c r="I70" s="15"/>
      <c r="J70" s="12">
        <f t="shared" si="0"/>
        <v>0</v>
      </c>
      <c r="K70" s="12">
        <f t="shared" si="1"/>
        <v>0</v>
      </c>
      <c r="L70" s="12">
        <f t="shared" si="2"/>
        <v>0</v>
      </c>
      <c r="M70" s="16"/>
      <c r="N70" s="16"/>
      <c r="O70" s="16"/>
      <c r="P70" s="16"/>
    </row>
    <row r="71" spans="1:16" s="19" customFormat="1" ht="39" customHeight="1" x14ac:dyDescent="0.2">
      <c r="A71" s="12">
        <v>62</v>
      </c>
      <c r="B71" s="13" t="s">
        <v>1063</v>
      </c>
      <c r="C71" s="12">
        <v>500</v>
      </c>
      <c r="D71" s="12" t="s">
        <v>16</v>
      </c>
      <c r="E71" s="13" t="s">
        <v>1043</v>
      </c>
      <c r="F71" s="14">
        <v>1</v>
      </c>
      <c r="G71" s="15"/>
      <c r="H71" s="15"/>
      <c r="I71" s="15"/>
      <c r="J71" s="12">
        <f t="shared" si="0"/>
        <v>0</v>
      </c>
      <c r="K71" s="12">
        <f t="shared" si="1"/>
        <v>0</v>
      </c>
      <c r="L71" s="12">
        <f t="shared" si="2"/>
        <v>0</v>
      </c>
      <c r="M71" s="16"/>
      <c r="N71" s="16"/>
      <c r="O71" s="16"/>
      <c r="P71" s="16"/>
    </row>
    <row r="72" spans="1:16" s="19" customFormat="1" ht="36.75" customHeight="1" x14ac:dyDescent="0.2">
      <c r="A72" s="12">
        <v>63</v>
      </c>
      <c r="B72" s="13" t="s">
        <v>940</v>
      </c>
      <c r="C72" s="12">
        <v>500</v>
      </c>
      <c r="D72" s="12" t="s">
        <v>16</v>
      </c>
      <c r="E72" s="13" t="s">
        <v>803</v>
      </c>
      <c r="F72" s="14">
        <v>3</v>
      </c>
      <c r="G72" s="15"/>
      <c r="H72" s="15"/>
      <c r="I72" s="15"/>
      <c r="J72" s="12">
        <f t="shared" si="0"/>
        <v>0</v>
      </c>
      <c r="K72" s="12">
        <f t="shared" si="1"/>
        <v>0</v>
      </c>
      <c r="L72" s="12">
        <f t="shared" si="2"/>
        <v>0</v>
      </c>
    </row>
    <row r="73" spans="1:16" s="19" customFormat="1" ht="57.75" customHeight="1" x14ac:dyDescent="0.2">
      <c r="A73" s="12">
        <v>64</v>
      </c>
      <c r="B73" s="13" t="s">
        <v>457</v>
      </c>
      <c r="C73" s="12">
        <v>250</v>
      </c>
      <c r="D73" s="12" t="s">
        <v>78</v>
      </c>
      <c r="E73" s="13" t="s">
        <v>1014</v>
      </c>
      <c r="F73" s="14">
        <v>1</v>
      </c>
      <c r="G73" s="15"/>
      <c r="H73" s="15"/>
      <c r="I73" s="15"/>
      <c r="J73" s="12">
        <f t="shared" si="0"/>
        <v>0</v>
      </c>
      <c r="K73" s="12">
        <f t="shared" si="1"/>
        <v>0</v>
      </c>
      <c r="L73" s="12">
        <f t="shared" si="2"/>
        <v>0</v>
      </c>
      <c r="M73" s="16"/>
      <c r="N73" s="16"/>
      <c r="O73" s="16"/>
      <c r="P73" s="16"/>
    </row>
    <row r="74" spans="1:16" s="19" customFormat="1" ht="47.25" customHeight="1" x14ac:dyDescent="0.2">
      <c r="A74" s="12">
        <v>65</v>
      </c>
      <c r="B74" s="13" t="s">
        <v>458</v>
      </c>
      <c r="C74" s="12">
        <v>250</v>
      </c>
      <c r="D74" s="12" t="s">
        <v>78</v>
      </c>
      <c r="E74" s="13" t="s">
        <v>1013</v>
      </c>
      <c r="F74" s="14">
        <v>1</v>
      </c>
      <c r="G74" s="15"/>
      <c r="H74" s="15"/>
      <c r="I74" s="15"/>
      <c r="J74" s="12">
        <f t="shared" si="0"/>
        <v>0</v>
      </c>
      <c r="K74" s="12">
        <f t="shared" si="1"/>
        <v>0</v>
      </c>
      <c r="L74" s="12">
        <f t="shared" si="2"/>
        <v>0</v>
      </c>
      <c r="M74" s="16"/>
      <c r="N74" s="16"/>
      <c r="O74" s="16"/>
      <c r="P74" s="16"/>
    </row>
    <row r="75" spans="1:16" s="19" customFormat="1" ht="48" customHeight="1" x14ac:dyDescent="0.2">
      <c r="A75" s="12">
        <v>66</v>
      </c>
      <c r="B75" s="13" t="s">
        <v>459</v>
      </c>
      <c r="C75" s="12">
        <v>250</v>
      </c>
      <c r="D75" s="12" t="s">
        <v>78</v>
      </c>
      <c r="E75" s="13" t="s">
        <v>1013</v>
      </c>
      <c r="F75" s="14">
        <v>1</v>
      </c>
      <c r="G75" s="15"/>
      <c r="H75" s="15"/>
      <c r="I75" s="15"/>
      <c r="J75" s="12">
        <f t="shared" ref="J75:J138" si="3">+I75*0.19</f>
        <v>0</v>
      </c>
      <c r="K75" s="12">
        <f t="shared" ref="K75:K138" si="4">+I75*1.19</f>
        <v>0</v>
      </c>
      <c r="L75" s="12">
        <f t="shared" ref="L75:L138" si="5">+F75*K75</f>
        <v>0</v>
      </c>
      <c r="M75" s="16"/>
      <c r="N75" s="16"/>
      <c r="O75" s="16"/>
      <c r="P75" s="16"/>
    </row>
    <row r="76" spans="1:16" s="19" customFormat="1" ht="48.75" customHeight="1" x14ac:dyDescent="0.2">
      <c r="A76" s="12">
        <v>67</v>
      </c>
      <c r="B76" s="13" t="s">
        <v>448</v>
      </c>
      <c r="C76" s="12">
        <v>10</v>
      </c>
      <c r="D76" s="12" t="s">
        <v>78</v>
      </c>
      <c r="E76" s="13" t="s">
        <v>1013</v>
      </c>
      <c r="F76" s="14">
        <v>1</v>
      </c>
      <c r="G76" s="15"/>
      <c r="H76" s="15"/>
      <c r="I76" s="15"/>
      <c r="J76" s="12">
        <f t="shared" si="3"/>
        <v>0</v>
      </c>
      <c r="K76" s="12">
        <f t="shared" si="4"/>
        <v>0</v>
      </c>
      <c r="L76" s="12">
        <f t="shared" si="5"/>
        <v>0</v>
      </c>
      <c r="M76" s="16"/>
      <c r="N76" s="16"/>
      <c r="O76" s="16"/>
      <c r="P76" s="16"/>
    </row>
    <row r="77" spans="1:16" s="19" customFormat="1" ht="83.25" customHeight="1" x14ac:dyDescent="0.2">
      <c r="A77" s="12">
        <v>68</v>
      </c>
      <c r="B77" s="13" t="s">
        <v>523</v>
      </c>
      <c r="C77" s="12">
        <v>100</v>
      </c>
      <c r="D77" s="12" t="s">
        <v>18</v>
      </c>
      <c r="E77" s="13" t="s">
        <v>1071</v>
      </c>
      <c r="F77" s="14">
        <v>1</v>
      </c>
      <c r="G77" s="15"/>
      <c r="H77" s="15"/>
      <c r="I77" s="15"/>
      <c r="J77" s="12">
        <f t="shared" si="3"/>
        <v>0</v>
      </c>
      <c r="K77" s="12">
        <f t="shared" si="4"/>
        <v>0</v>
      </c>
      <c r="L77" s="12">
        <f t="shared" si="5"/>
        <v>0</v>
      </c>
    </row>
    <row r="78" spans="1:16" s="19" customFormat="1" ht="50.25" customHeight="1" x14ac:dyDescent="0.2">
      <c r="A78" s="12">
        <v>69</v>
      </c>
      <c r="B78" s="13" t="s">
        <v>412</v>
      </c>
      <c r="C78" s="12">
        <v>100</v>
      </c>
      <c r="D78" s="12" t="s">
        <v>78</v>
      </c>
      <c r="E78" s="13" t="s">
        <v>1013</v>
      </c>
      <c r="F78" s="14">
        <v>1</v>
      </c>
      <c r="G78" s="15"/>
      <c r="H78" s="15"/>
      <c r="I78" s="15"/>
      <c r="J78" s="12">
        <f t="shared" si="3"/>
        <v>0</v>
      </c>
      <c r="K78" s="12">
        <f t="shared" si="4"/>
        <v>0</v>
      </c>
      <c r="L78" s="12">
        <f t="shared" si="5"/>
        <v>0</v>
      </c>
      <c r="M78" s="16"/>
      <c r="N78" s="16"/>
      <c r="O78" s="16"/>
      <c r="P78" s="16"/>
    </row>
    <row r="79" spans="1:16" s="19" customFormat="1" ht="60.75" customHeight="1" x14ac:dyDescent="0.2">
      <c r="A79" s="12">
        <v>70</v>
      </c>
      <c r="B79" s="13" t="s">
        <v>1079</v>
      </c>
      <c r="C79" s="12" t="s">
        <v>68</v>
      </c>
      <c r="D79" s="12" t="s">
        <v>68</v>
      </c>
      <c r="E79" s="13" t="s">
        <v>1081</v>
      </c>
      <c r="F79" s="14">
        <v>2</v>
      </c>
      <c r="G79" s="15"/>
      <c r="H79" s="15"/>
      <c r="I79" s="15"/>
      <c r="J79" s="12">
        <f t="shared" si="3"/>
        <v>0</v>
      </c>
      <c r="K79" s="12">
        <f t="shared" si="4"/>
        <v>0</v>
      </c>
      <c r="L79" s="12">
        <f t="shared" si="5"/>
        <v>0</v>
      </c>
      <c r="M79" s="16"/>
      <c r="N79" s="16"/>
      <c r="O79" s="16"/>
      <c r="P79" s="16"/>
    </row>
    <row r="80" spans="1:16" s="19" customFormat="1" ht="54.75" customHeight="1" x14ac:dyDescent="0.2">
      <c r="A80" s="12">
        <v>71</v>
      </c>
      <c r="B80" s="13" t="s">
        <v>1080</v>
      </c>
      <c r="C80" s="12" t="s">
        <v>68</v>
      </c>
      <c r="D80" s="12" t="s">
        <v>68</v>
      </c>
      <c r="E80" s="13" t="s">
        <v>1082</v>
      </c>
      <c r="F80" s="14">
        <v>2</v>
      </c>
      <c r="G80" s="15"/>
      <c r="H80" s="15"/>
      <c r="I80" s="15"/>
      <c r="J80" s="12">
        <f t="shared" si="3"/>
        <v>0</v>
      </c>
      <c r="K80" s="12">
        <f t="shared" si="4"/>
        <v>0</v>
      </c>
      <c r="L80" s="12">
        <f t="shared" si="5"/>
        <v>0</v>
      </c>
      <c r="M80" s="16"/>
      <c r="N80" s="16"/>
      <c r="O80" s="16"/>
      <c r="P80" s="16"/>
    </row>
    <row r="81" spans="1:16" s="19" customFormat="1" ht="31.5" customHeight="1" x14ac:dyDescent="0.2">
      <c r="A81" s="12">
        <v>72</v>
      </c>
      <c r="B81" s="13" t="s">
        <v>79</v>
      </c>
      <c r="C81" s="12" t="s">
        <v>80</v>
      </c>
      <c r="D81" s="12"/>
      <c r="E81" s="13" t="s">
        <v>1072</v>
      </c>
      <c r="F81" s="14">
        <v>4</v>
      </c>
      <c r="G81" s="15"/>
      <c r="H81" s="15"/>
      <c r="I81" s="15"/>
      <c r="J81" s="12">
        <f t="shared" si="3"/>
        <v>0</v>
      </c>
      <c r="K81" s="12">
        <f t="shared" si="4"/>
        <v>0</v>
      </c>
      <c r="L81" s="12">
        <f t="shared" si="5"/>
        <v>0</v>
      </c>
      <c r="M81" s="16"/>
      <c r="N81" s="16"/>
      <c r="O81" s="16"/>
      <c r="P81" s="16"/>
    </row>
    <row r="82" spans="1:16" s="19" customFormat="1" ht="84" customHeight="1" x14ac:dyDescent="0.2">
      <c r="A82" s="12">
        <v>73</v>
      </c>
      <c r="B82" s="13" t="s">
        <v>498</v>
      </c>
      <c r="C82" s="12">
        <v>500</v>
      </c>
      <c r="D82" s="12" t="s">
        <v>18</v>
      </c>
      <c r="E82" s="13" t="s">
        <v>1011</v>
      </c>
      <c r="F82" s="14">
        <v>1</v>
      </c>
      <c r="G82" s="15"/>
      <c r="H82" s="15"/>
      <c r="I82" s="15"/>
      <c r="J82" s="12">
        <f t="shared" si="3"/>
        <v>0</v>
      </c>
      <c r="K82" s="12">
        <f t="shared" si="4"/>
        <v>0</v>
      </c>
      <c r="L82" s="12">
        <f t="shared" si="5"/>
        <v>0</v>
      </c>
    </row>
    <row r="83" spans="1:16" s="19" customFormat="1" ht="54" customHeight="1" x14ac:dyDescent="0.2">
      <c r="A83" s="12">
        <v>74</v>
      </c>
      <c r="B83" s="13" t="s">
        <v>400</v>
      </c>
      <c r="C83" s="12">
        <v>100</v>
      </c>
      <c r="D83" s="12" t="s">
        <v>78</v>
      </c>
      <c r="E83" s="13" t="s">
        <v>1013</v>
      </c>
      <c r="F83" s="14">
        <v>1</v>
      </c>
      <c r="G83" s="15"/>
      <c r="H83" s="15"/>
      <c r="I83" s="15"/>
      <c r="J83" s="12">
        <f t="shared" si="3"/>
        <v>0</v>
      </c>
      <c r="K83" s="12">
        <f t="shared" si="4"/>
        <v>0</v>
      </c>
      <c r="L83" s="12">
        <f t="shared" si="5"/>
        <v>0</v>
      </c>
      <c r="M83" s="16"/>
      <c r="N83" s="16"/>
      <c r="O83" s="16"/>
      <c r="P83" s="16"/>
    </row>
    <row r="84" spans="1:16" s="19" customFormat="1" ht="72" customHeight="1" x14ac:dyDescent="0.2">
      <c r="A84" s="12">
        <v>75</v>
      </c>
      <c r="B84" s="13" t="s">
        <v>81</v>
      </c>
      <c r="C84" s="12">
        <v>4000</v>
      </c>
      <c r="D84" s="12" t="s">
        <v>14</v>
      </c>
      <c r="E84" s="13" t="s">
        <v>15</v>
      </c>
      <c r="F84" s="14">
        <v>3</v>
      </c>
      <c r="G84" s="15"/>
      <c r="H84" s="15"/>
      <c r="I84" s="15"/>
      <c r="J84" s="12">
        <f t="shared" si="3"/>
        <v>0</v>
      </c>
      <c r="K84" s="12">
        <f t="shared" si="4"/>
        <v>0</v>
      </c>
      <c r="L84" s="12">
        <f t="shared" si="5"/>
        <v>0</v>
      </c>
      <c r="M84" s="16"/>
      <c r="N84" s="16"/>
      <c r="O84" s="16"/>
      <c r="P84" s="16"/>
    </row>
    <row r="85" spans="1:16" s="19" customFormat="1" ht="31.5" customHeight="1" x14ac:dyDescent="0.2">
      <c r="A85" s="12">
        <v>76</v>
      </c>
      <c r="B85" s="13" t="s">
        <v>471</v>
      </c>
      <c r="C85" s="12">
        <v>50</v>
      </c>
      <c r="D85" s="12" t="s">
        <v>18</v>
      </c>
      <c r="E85" s="13" t="s">
        <v>1015</v>
      </c>
      <c r="F85" s="14">
        <v>1</v>
      </c>
      <c r="G85" s="15"/>
      <c r="H85" s="15"/>
      <c r="I85" s="15"/>
      <c r="J85" s="12">
        <f t="shared" si="3"/>
        <v>0</v>
      </c>
      <c r="K85" s="12">
        <f t="shared" si="4"/>
        <v>0</v>
      </c>
      <c r="L85" s="12">
        <f t="shared" si="5"/>
        <v>0</v>
      </c>
    </row>
    <row r="86" spans="1:16" s="19" customFormat="1" ht="84" customHeight="1" x14ac:dyDescent="0.2">
      <c r="A86" s="12">
        <v>77</v>
      </c>
      <c r="B86" s="13" t="s">
        <v>82</v>
      </c>
      <c r="C86" s="12">
        <v>500</v>
      </c>
      <c r="D86" s="12" t="s">
        <v>16</v>
      </c>
      <c r="E86" s="13" t="s">
        <v>1011</v>
      </c>
      <c r="F86" s="14">
        <v>2</v>
      </c>
      <c r="G86" s="15"/>
      <c r="H86" s="15"/>
      <c r="I86" s="15"/>
      <c r="J86" s="12">
        <f t="shared" si="3"/>
        <v>0</v>
      </c>
      <c r="K86" s="12">
        <f t="shared" si="4"/>
        <v>0</v>
      </c>
      <c r="L86" s="12">
        <f t="shared" si="5"/>
        <v>0</v>
      </c>
      <c r="M86" s="16"/>
      <c r="N86" s="16"/>
      <c r="O86" s="16"/>
      <c r="P86" s="16"/>
    </row>
    <row r="87" spans="1:16" s="19" customFormat="1" ht="90" customHeight="1" x14ac:dyDescent="0.2">
      <c r="A87" s="12">
        <v>78</v>
      </c>
      <c r="B87" s="13" t="s">
        <v>83</v>
      </c>
      <c r="C87" s="12">
        <v>500</v>
      </c>
      <c r="D87" s="12" t="s">
        <v>19</v>
      </c>
      <c r="E87" s="13" t="s">
        <v>1011</v>
      </c>
      <c r="F87" s="14">
        <v>1</v>
      </c>
      <c r="G87" s="15"/>
      <c r="H87" s="15"/>
      <c r="I87" s="15"/>
      <c r="J87" s="12">
        <f t="shared" si="3"/>
        <v>0</v>
      </c>
      <c r="K87" s="12">
        <f t="shared" si="4"/>
        <v>0</v>
      </c>
      <c r="L87" s="12">
        <f t="shared" si="5"/>
        <v>0</v>
      </c>
      <c r="M87" s="16"/>
      <c r="N87" s="16"/>
      <c r="O87" s="16"/>
      <c r="P87" s="16"/>
    </row>
    <row r="88" spans="1:16" s="19" customFormat="1" ht="74.25" customHeight="1" x14ac:dyDescent="0.2">
      <c r="A88" s="12">
        <v>79</v>
      </c>
      <c r="B88" s="13" t="s">
        <v>84</v>
      </c>
      <c r="C88" s="12">
        <v>500</v>
      </c>
      <c r="D88" s="12" t="s">
        <v>14</v>
      </c>
      <c r="E88" s="13" t="s">
        <v>17</v>
      </c>
      <c r="F88" s="14">
        <v>1</v>
      </c>
      <c r="G88" s="15"/>
      <c r="H88" s="15"/>
      <c r="I88" s="15"/>
      <c r="J88" s="12">
        <f t="shared" si="3"/>
        <v>0</v>
      </c>
      <c r="K88" s="12">
        <f t="shared" si="4"/>
        <v>0</v>
      </c>
      <c r="L88" s="12">
        <f t="shared" si="5"/>
        <v>0</v>
      </c>
      <c r="M88" s="16"/>
      <c r="N88" s="16"/>
      <c r="O88" s="16"/>
      <c r="P88" s="16"/>
    </row>
    <row r="89" spans="1:16" s="19" customFormat="1" ht="67.5" x14ac:dyDescent="0.2">
      <c r="A89" s="12">
        <v>80</v>
      </c>
      <c r="B89" s="13" t="s">
        <v>85</v>
      </c>
      <c r="C89" s="12" t="s">
        <v>86</v>
      </c>
      <c r="D89" s="12" t="s">
        <v>62</v>
      </c>
      <c r="E89" s="13" t="s">
        <v>71</v>
      </c>
      <c r="F89" s="14">
        <v>3</v>
      </c>
      <c r="G89" s="15"/>
      <c r="H89" s="15"/>
      <c r="I89" s="15"/>
      <c r="J89" s="12">
        <f t="shared" si="3"/>
        <v>0</v>
      </c>
      <c r="K89" s="12">
        <f t="shared" si="4"/>
        <v>0</v>
      </c>
      <c r="L89" s="12">
        <f t="shared" si="5"/>
        <v>0</v>
      </c>
      <c r="M89" s="16"/>
      <c r="N89" s="16"/>
      <c r="O89" s="16"/>
      <c r="P89" s="16"/>
    </row>
    <row r="90" spans="1:16" s="19" customFormat="1" ht="67.5" x14ac:dyDescent="0.2">
      <c r="A90" s="12">
        <v>81</v>
      </c>
      <c r="B90" s="13" t="s">
        <v>87</v>
      </c>
      <c r="C90" s="12" t="s">
        <v>86</v>
      </c>
      <c r="D90" s="12" t="s">
        <v>62</v>
      </c>
      <c r="E90" s="13" t="s">
        <v>71</v>
      </c>
      <c r="F90" s="14">
        <v>3</v>
      </c>
      <c r="G90" s="15"/>
      <c r="H90" s="15"/>
      <c r="I90" s="15"/>
      <c r="J90" s="12">
        <f t="shared" si="3"/>
        <v>0</v>
      </c>
      <c r="K90" s="12">
        <f t="shared" si="4"/>
        <v>0</v>
      </c>
      <c r="L90" s="12">
        <f t="shared" si="5"/>
        <v>0</v>
      </c>
      <c r="M90" s="16"/>
      <c r="N90" s="16"/>
      <c r="O90" s="16"/>
      <c r="P90" s="16"/>
    </row>
    <row r="91" spans="1:16" s="19" customFormat="1" ht="84.75" customHeight="1" x14ac:dyDescent="0.2">
      <c r="A91" s="12">
        <v>82</v>
      </c>
      <c r="B91" s="13" t="s">
        <v>88</v>
      </c>
      <c r="C91" s="12" t="s">
        <v>86</v>
      </c>
      <c r="D91" s="12" t="s">
        <v>62</v>
      </c>
      <c r="E91" s="13" t="s">
        <v>89</v>
      </c>
      <c r="F91" s="14">
        <v>3</v>
      </c>
      <c r="G91" s="15"/>
      <c r="H91" s="15"/>
      <c r="I91" s="15"/>
      <c r="J91" s="12">
        <f t="shared" si="3"/>
        <v>0</v>
      </c>
      <c r="K91" s="12">
        <f t="shared" si="4"/>
        <v>0</v>
      </c>
      <c r="L91" s="12">
        <f t="shared" si="5"/>
        <v>0</v>
      </c>
      <c r="M91" s="16"/>
      <c r="N91" s="16"/>
      <c r="O91" s="16"/>
      <c r="P91" s="16"/>
    </row>
    <row r="92" spans="1:16" s="19" customFormat="1" ht="73.5" customHeight="1" x14ac:dyDescent="0.2">
      <c r="A92" s="12">
        <v>83</v>
      </c>
      <c r="B92" s="13" t="s">
        <v>90</v>
      </c>
      <c r="C92" s="12">
        <v>230</v>
      </c>
      <c r="D92" s="12" t="s">
        <v>14</v>
      </c>
      <c r="E92" s="13" t="s">
        <v>91</v>
      </c>
      <c r="F92" s="14">
        <v>2</v>
      </c>
      <c r="G92" s="15"/>
      <c r="H92" s="15"/>
      <c r="I92" s="15"/>
      <c r="J92" s="12">
        <f t="shared" si="3"/>
        <v>0</v>
      </c>
      <c r="K92" s="12">
        <f t="shared" si="4"/>
        <v>0</v>
      </c>
      <c r="L92" s="12">
        <f t="shared" si="5"/>
        <v>0</v>
      </c>
      <c r="M92" s="16"/>
      <c r="N92" s="16"/>
      <c r="O92" s="16"/>
      <c r="P92" s="16"/>
    </row>
    <row r="93" spans="1:16" s="19" customFormat="1" ht="63" customHeight="1" x14ac:dyDescent="0.2">
      <c r="A93" s="12">
        <v>84</v>
      </c>
      <c r="B93" s="13" t="s">
        <v>92</v>
      </c>
      <c r="C93" s="12">
        <v>500</v>
      </c>
      <c r="D93" s="12" t="s">
        <v>14</v>
      </c>
      <c r="E93" s="13" t="s">
        <v>93</v>
      </c>
      <c r="F93" s="14">
        <v>2</v>
      </c>
      <c r="G93" s="15"/>
      <c r="H93" s="15"/>
      <c r="I93" s="15"/>
      <c r="J93" s="12">
        <f t="shared" si="3"/>
        <v>0</v>
      </c>
      <c r="K93" s="12">
        <f t="shared" si="4"/>
        <v>0</v>
      </c>
      <c r="L93" s="12">
        <f t="shared" si="5"/>
        <v>0</v>
      </c>
      <c r="M93" s="16"/>
      <c r="N93" s="16"/>
      <c r="O93" s="16"/>
      <c r="P93" s="16"/>
    </row>
    <row r="94" spans="1:16" s="19" customFormat="1" ht="33" customHeight="1" x14ac:dyDescent="0.2">
      <c r="A94" s="12">
        <v>85</v>
      </c>
      <c r="B94" s="13" t="s">
        <v>474</v>
      </c>
      <c r="C94" s="12">
        <v>50</v>
      </c>
      <c r="D94" s="12" t="s">
        <v>18</v>
      </c>
      <c r="E94" s="13" t="s">
        <v>475</v>
      </c>
      <c r="F94" s="14">
        <v>1</v>
      </c>
      <c r="G94" s="15"/>
      <c r="H94" s="15"/>
      <c r="I94" s="15"/>
      <c r="J94" s="12">
        <f t="shared" si="3"/>
        <v>0</v>
      </c>
      <c r="K94" s="12">
        <f t="shared" si="4"/>
        <v>0</v>
      </c>
      <c r="L94" s="12">
        <f t="shared" si="5"/>
        <v>0</v>
      </c>
    </row>
    <row r="95" spans="1:16" s="19" customFormat="1" ht="30" customHeight="1" x14ac:dyDescent="0.2">
      <c r="A95" s="12">
        <v>86</v>
      </c>
      <c r="B95" s="13" t="s">
        <v>476</v>
      </c>
      <c r="C95" s="12">
        <v>80</v>
      </c>
      <c r="D95" s="12" t="s">
        <v>18</v>
      </c>
      <c r="E95" s="13" t="s">
        <v>477</v>
      </c>
      <c r="F95" s="14">
        <v>1</v>
      </c>
      <c r="G95" s="15"/>
      <c r="H95" s="15"/>
      <c r="I95" s="15"/>
      <c r="J95" s="12">
        <f t="shared" si="3"/>
        <v>0</v>
      </c>
      <c r="K95" s="12">
        <f t="shared" si="4"/>
        <v>0</v>
      </c>
      <c r="L95" s="12">
        <f t="shared" si="5"/>
        <v>0</v>
      </c>
    </row>
    <row r="96" spans="1:16" s="19" customFormat="1" ht="71.25" customHeight="1" x14ac:dyDescent="0.2">
      <c r="A96" s="12">
        <v>87</v>
      </c>
      <c r="B96" s="13" t="s">
        <v>94</v>
      </c>
      <c r="C96" s="12">
        <v>250</v>
      </c>
      <c r="D96" s="12" t="s">
        <v>16</v>
      </c>
      <c r="E96" s="13" t="s">
        <v>17</v>
      </c>
      <c r="F96" s="14">
        <v>4</v>
      </c>
      <c r="G96" s="15"/>
      <c r="H96" s="15"/>
      <c r="I96" s="15"/>
      <c r="J96" s="12">
        <f t="shared" si="3"/>
        <v>0</v>
      </c>
      <c r="K96" s="12">
        <f t="shared" si="4"/>
        <v>0</v>
      </c>
      <c r="L96" s="12">
        <f t="shared" si="5"/>
        <v>0</v>
      </c>
      <c r="M96" s="16"/>
      <c r="N96" s="16"/>
      <c r="O96" s="16"/>
      <c r="P96" s="16"/>
    </row>
    <row r="97" spans="1:16" s="19" customFormat="1" ht="82.5" customHeight="1" x14ac:dyDescent="0.2">
      <c r="A97" s="12">
        <v>88</v>
      </c>
      <c r="B97" s="13" t="s">
        <v>1035</v>
      </c>
      <c r="C97" s="12">
        <v>100</v>
      </c>
      <c r="D97" s="12" t="s">
        <v>14</v>
      </c>
      <c r="E97" s="13" t="s">
        <v>1011</v>
      </c>
      <c r="F97" s="14">
        <v>1</v>
      </c>
      <c r="G97" s="15"/>
      <c r="H97" s="15"/>
      <c r="I97" s="15"/>
      <c r="J97" s="12">
        <f t="shared" si="3"/>
        <v>0</v>
      </c>
      <c r="K97" s="12">
        <f t="shared" si="4"/>
        <v>0</v>
      </c>
      <c r="L97" s="12">
        <f t="shared" si="5"/>
        <v>0</v>
      </c>
    </row>
    <row r="98" spans="1:16" s="19" customFormat="1" ht="44.25" customHeight="1" x14ac:dyDescent="0.2">
      <c r="A98" s="12">
        <v>89</v>
      </c>
      <c r="B98" s="13" t="s">
        <v>1083</v>
      </c>
      <c r="C98" s="12" t="s">
        <v>95</v>
      </c>
      <c r="D98" s="12" t="s">
        <v>95</v>
      </c>
      <c r="E98" s="13" t="s">
        <v>966</v>
      </c>
      <c r="F98" s="14">
        <v>1</v>
      </c>
      <c r="G98" s="15"/>
      <c r="H98" s="15"/>
      <c r="I98" s="15"/>
      <c r="J98" s="12">
        <f t="shared" si="3"/>
        <v>0</v>
      </c>
      <c r="K98" s="12">
        <f t="shared" si="4"/>
        <v>0</v>
      </c>
      <c r="L98" s="12">
        <f t="shared" si="5"/>
        <v>0</v>
      </c>
      <c r="M98" s="16"/>
      <c r="N98" s="16"/>
      <c r="O98" s="16"/>
      <c r="P98" s="16"/>
    </row>
    <row r="99" spans="1:16" s="19" customFormat="1" ht="80.25" customHeight="1" x14ac:dyDescent="0.2">
      <c r="A99" s="12">
        <v>90</v>
      </c>
      <c r="B99" s="13" t="s">
        <v>96</v>
      </c>
      <c r="C99" s="12">
        <v>250</v>
      </c>
      <c r="D99" s="12" t="s">
        <v>18</v>
      </c>
      <c r="E99" s="13" t="s">
        <v>1011</v>
      </c>
      <c r="F99" s="14">
        <v>1</v>
      </c>
      <c r="G99" s="15"/>
      <c r="H99" s="15"/>
      <c r="I99" s="15"/>
      <c r="J99" s="12">
        <f t="shared" si="3"/>
        <v>0</v>
      </c>
      <c r="K99" s="12">
        <f t="shared" si="4"/>
        <v>0</v>
      </c>
      <c r="L99" s="12">
        <f t="shared" si="5"/>
        <v>0</v>
      </c>
    </row>
    <row r="100" spans="1:16" s="19" customFormat="1" ht="46.5" customHeight="1" x14ac:dyDescent="0.2">
      <c r="A100" s="12">
        <v>91</v>
      </c>
      <c r="B100" s="13" t="s">
        <v>455</v>
      </c>
      <c r="C100" s="12">
        <v>50</v>
      </c>
      <c r="D100" s="12" t="s">
        <v>78</v>
      </c>
      <c r="E100" s="13" t="s">
        <v>1016</v>
      </c>
      <c r="F100" s="14">
        <v>1</v>
      </c>
      <c r="G100" s="15"/>
      <c r="H100" s="15"/>
      <c r="I100" s="15"/>
      <c r="J100" s="12">
        <f t="shared" si="3"/>
        <v>0</v>
      </c>
      <c r="K100" s="12">
        <f t="shared" si="4"/>
        <v>0</v>
      </c>
      <c r="L100" s="12">
        <f t="shared" si="5"/>
        <v>0</v>
      </c>
      <c r="M100" s="16"/>
      <c r="N100" s="16"/>
      <c r="O100" s="16"/>
      <c r="P100" s="16"/>
    </row>
    <row r="101" spans="1:16" s="19" customFormat="1" ht="65.25" customHeight="1" x14ac:dyDescent="0.2">
      <c r="A101" s="12">
        <v>92</v>
      </c>
      <c r="B101" s="13" t="s">
        <v>445</v>
      </c>
      <c r="C101" s="12">
        <v>100</v>
      </c>
      <c r="D101" s="12" t="s">
        <v>78</v>
      </c>
      <c r="E101" s="13" t="s">
        <v>1017</v>
      </c>
      <c r="F101" s="14">
        <v>1</v>
      </c>
      <c r="G101" s="15"/>
      <c r="H101" s="15"/>
      <c r="I101" s="15"/>
      <c r="J101" s="12">
        <f t="shared" si="3"/>
        <v>0</v>
      </c>
      <c r="K101" s="12">
        <f t="shared" si="4"/>
        <v>0</v>
      </c>
      <c r="L101" s="12">
        <f t="shared" si="5"/>
        <v>0</v>
      </c>
      <c r="M101" s="16"/>
      <c r="N101" s="16"/>
      <c r="O101" s="16"/>
      <c r="P101" s="16"/>
    </row>
    <row r="102" spans="1:16" s="19" customFormat="1" ht="48.75" customHeight="1" x14ac:dyDescent="0.2">
      <c r="A102" s="12">
        <v>93</v>
      </c>
      <c r="B102" s="13" t="s">
        <v>456</v>
      </c>
      <c r="C102" s="12">
        <v>250</v>
      </c>
      <c r="D102" s="12" t="s">
        <v>78</v>
      </c>
      <c r="E102" s="13" t="s">
        <v>1013</v>
      </c>
      <c r="F102" s="14">
        <v>1</v>
      </c>
      <c r="G102" s="15"/>
      <c r="H102" s="15"/>
      <c r="I102" s="15"/>
      <c r="J102" s="12">
        <f t="shared" si="3"/>
        <v>0</v>
      </c>
      <c r="K102" s="12">
        <f t="shared" si="4"/>
        <v>0</v>
      </c>
      <c r="L102" s="12">
        <f t="shared" si="5"/>
        <v>0</v>
      </c>
      <c r="M102" s="16"/>
      <c r="N102" s="16"/>
      <c r="O102" s="16"/>
      <c r="P102" s="16"/>
    </row>
    <row r="103" spans="1:16" s="19" customFormat="1" ht="11.25" x14ac:dyDescent="0.2">
      <c r="A103" s="12">
        <v>94</v>
      </c>
      <c r="B103" s="13" t="s">
        <v>124</v>
      </c>
      <c r="C103" s="12" t="s">
        <v>48</v>
      </c>
      <c r="D103" s="12" t="s">
        <v>125</v>
      </c>
      <c r="E103" s="13" t="s">
        <v>126</v>
      </c>
      <c r="F103" s="14">
        <v>15</v>
      </c>
      <c r="G103" s="15"/>
      <c r="H103" s="15"/>
      <c r="I103" s="15"/>
      <c r="J103" s="12">
        <f t="shared" si="3"/>
        <v>0</v>
      </c>
      <c r="K103" s="12">
        <f t="shared" si="4"/>
        <v>0</v>
      </c>
      <c r="L103" s="12">
        <f t="shared" si="5"/>
        <v>0</v>
      </c>
      <c r="M103" s="16"/>
      <c r="N103" s="16"/>
      <c r="O103" s="16"/>
      <c r="P103" s="16"/>
    </row>
    <row r="104" spans="1:16" s="19" customFormat="1" ht="30" customHeight="1" x14ac:dyDescent="0.2">
      <c r="A104" s="12">
        <v>95</v>
      </c>
      <c r="B104" s="13" t="s">
        <v>127</v>
      </c>
      <c r="C104" s="12">
        <v>2500</v>
      </c>
      <c r="D104" s="12" t="s">
        <v>14</v>
      </c>
      <c r="E104" s="13" t="s">
        <v>71</v>
      </c>
      <c r="F104" s="14">
        <v>3</v>
      </c>
      <c r="G104" s="15"/>
      <c r="H104" s="15"/>
      <c r="I104" s="15"/>
      <c r="J104" s="12">
        <f t="shared" si="3"/>
        <v>0</v>
      </c>
      <c r="K104" s="12">
        <f t="shared" si="4"/>
        <v>0</v>
      </c>
      <c r="L104" s="12">
        <f t="shared" si="5"/>
        <v>0</v>
      </c>
      <c r="M104" s="16"/>
      <c r="N104" s="16"/>
      <c r="O104" s="16"/>
      <c r="P104" s="16"/>
    </row>
    <row r="105" spans="1:16" s="19" customFormat="1" ht="84.75" customHeight="1" x14ac:dyDescent="0.2">
      <c r="A105" s="12">
        <v>96</v>
      </c>
      <c r="B105" s="13" t="s">
        <v>128</v>
      </c>
      <c r="C105" s="12">
        <v>4000</v>
      </c>
      <c r="D105" s="12" t="s">
        <v>14</v>
      </c>
      <c r="E105" s="13" t="s">
        <v>1029</v>
      </c>
      <c r="F105" s="14">
        <v>16</v>
      </c>
      <c r="G105" s="15"/>
      <c r="H105" s="15"/>
      <c r="I105" s="15"/>
      <c r="J105" s="12">
        <f t="shared" si="3"/>
        <v>0</v>
      </c>
      <c r="K105" s="12">
        <f t="shared" si="4"/>
        <v>0</v>
      </c>
      <c r="L105" s="12">
        <f t="shared" si="5"/>
        <v>0</v>
      </c>
      <c r="M105" s="16"/>
      <c r="N105" s="16"/>
      <c r="O105" s="16"/>
      <c r="P105" s="16"/>
    </row>
    <row r="106" spans="1:16" s="19" customFormat="1" ht="49.5" customHeight="1" x14ac:dyDescent="0.2">
      <c r="A106" s="12">
        <v>97</v>
      </c>
      <c r="B106" s="13" t="s">
        <v>406</v>
      </c>
      <c r="C106" s="12">
        <v>250</v>
      </c>
      <c r="D106" s="12" t="s">
        <v>78</v>
      </c>
      <c r="E106" s="13" t="s">
        <v>1013</v>
      </c>
      <c r="F106" s="14">
        <v>1</v>
      </c>
      <c r="G106" s="15"/>
      <c r="H106" s="15"/>
      <c r="I106" s="15"/>
      <c r="J106" s="12">
        <f t="shared" si="3"/>
        <v>0</v>
      </c>
      <c r="K106" s="12">
        <f t="shared" si="4"/>
        <v>0</v>
      </c>
      <c r="L106" s="12">
        <f t="shared" si="5"/>
        <v>0</v>
      </c>
      <c r="M106" s="16"/>
      <c r="N106" s="16"/>
      <c r="O106" s="16"/>
      <c r="P106" s="16"/>
    </row>
    <row r="107" spans="1:16" s="19" customFormat="1" ht="45" customHeight="1" x14ac:dyDescent="0.2">
      <c r="A107" s="12">
        <v>98</v>
      </c>
      <c r="B107" s="13" t="s">
        <v>394</v>
      </c>
      <c r="C107" s="12">
        <v>250</v>
      </c>
      <c r="D107" s="12" t="s">
        <v>78</v>
      </c>
      <c r="E107" s="13" t="s">
        <v>1013</v>
      </c>
      <c r="F107" s="14">
        <v>1</v>
      </c>
      <c r="G107" s="15"/>
      <c r="H107" s="15"/>
      <c r="I107" s="15"/>
      <c r="J107" s="12">
        <f t="shared" si="3"/>
        <v>0</v>
      </c>
      <c r="K107" s="12">
        <f t="shared" si="4"/>
        <v>0</v>
      </c>
      <c r="L107" s="12">
        <f t="shared" si="5"/>
        <v>0</v>
      </c>
      <c r="M107" s="16"/>
      <c r="N107" s="16"/>
      <c r="O107" s="16"/>
      <c r="P107" s="16"/>
    </row>
    <row r="108" spans="1:16" s="19" customFormat="1" ht="49.5" customHeight="1" x14ac:dyDescent="0.2">
      <c r="A108" s="12">
        <v>99</v>
      </c>
      <c r="B108" s="13" t="s">
        <v>442</v>
      </c>
      <c r="C108" s="12">
        <v>50</v>
      </c>
      <c r="D108" s="12" t="s">
        <v>78</v>
      </c>
      <c r="E108" s="13" t="s">
        <v>1013</v>
      </c>
      <c r="F108" s="14">
        <v>1</v>
      </c>
      <c r="G108" s="15"/>
      <c r="H108" s="15"/>
      <c r="I108" s="15"/>
      <c r="J108" s="12">
        <f t="shared" si="3"/>
        <v>0</v>
      </c>
      <c r="K108" s="12">
        <f t="shared" si="4"/>
        <v>0</v>
      </c>
      <c r="L108" s="12">
        <f t="shared" si="5"/>
        <v>0</v>
      </c>
      <c r="M108" s="16"/>
      <c r="N108" s="16"/>
      <c r="O108" s="16"/>
      <c r="P108" s="16"/>
    </row>
    <row r="109" spans="1:16" s="19" customFormat="1" ht="51" customHeight="1" x14ac:dyDescent="0.2">
      <c r="A109" s="12">
        <v>100</v>
      </c>
      <c r="B109" s="13" t="s">
        <v>461</v>
      </c>
      <c r="C109" s="12">
        <v>100</v>
      </c>
      <c r="D109" s="12" t="s">
        <v>78</v>
      </c>
      <c r="E109" s="13" t="s">
        <v>1013</v>
      </c>
      <c r="F109" s="14">
        <v>1</v>
      </c>
      <c r="G109" s="15"/>
      <c r="H109" s="15"/>
      <c r="I109" s="15"/>
      <c r="J109" s="12">
        <f t="shared" si="3"/>
        <v>0</v>
      </c>
      <c r="K109" s="12">
        <f t="shared" si="4"/>
        <v>0</v>
      </c>
      <c r="L109" s="12">
        <f t="shared" si="5"/>
        <v>0</v>
      </c>
      <c r="M109" s="16"/>
      <c r="N109" s="16"/>
      <c r="O109" s="16"/>
      <c r="P109" s="16"/>
    </row>
    <row r="110" spans="1:16" s="19" customFormat="1" ht="25.5" customHeight="1" x14ac:dyDescent="0.2">
      <c r="A110" s="12">
        <v>101</v>
      </c>
      <c r="B110" s="13" t="s">
        <v>489</v>
      </c>
      <c r="C110" s="12">
        <v>100</v>
      </c>
      <c r="D110" s="12" t="s">
        <v>14</v>
      </c>
      <c r="E110" s="13" t="s">
        <v>1068</v>
      </c>
      <c r="F110" s="14">
        <v>2</v>
      </c>
      <c r="G110" s="15"/>
      <c r="H110" s="15"/>
      <c r="I110" s="15"/>
      <c r="J110" s="12">
        <f t="shared" si="3"/>
        <v>0</v>
      </c>
      <c r="K110" s="12">
        <f t="shared" si="4"/>
        <v>0</v>
      </c>
      <c r="L110" s="12">
        <f t="shared" si="5"/>
        <v>0</v>
      </c>
    </row>
    <row r="111" spans="1:16" s="19" customFormat="1" ht="60.75" customHeight="1" x14ac:dyDescent="0.2">
      <c r="A111" s="12">
        <v>102</v>
      </c>
      <c r="B111" s="13" t="s">
        <v>402</v>
      </c>
      <c r="C111" s="12">
        <v>250</v>
      </c>
      <c r="D111" s="12" t="s">
        <v>78</v>
      </c>
      <c r="E111" s="13" t="s">
        <v>1013</v>
      </c>
      <c r="F111" s="14">
        <v>1</v>
      </c>
      <c r="G111" s="15"/>
      <c r="H111" s="15"/>
      <c r="I111" s="15"/>
      <c r="J111" s="12">
        <f t="shared" si="3"/>
        <v>0</v>
      </c>
      <c r="K111" s="12">
        <f t="shared" si="4"/>
        <v>0</v>
      </c>
      <c r="L111" s="12">
        <f t="shared" si="5"/>
        <v>0</v>
      </c>
      <c r="M111" s="16"/>
      <c r="N111" s="16"/>
      <c r="O111" s="16"/>
      <c r="P111" s="16"/>
    </row>
    <row r="112" spans="1:16" s="19" customFormat="1" ht="37.5" customHeight="1" x14ac:dyDescent="0.2">
      <c r="A112" s="12">
        <v>103</v>
      </c>
      <c r="B112" s="13" t="s">
        <v>129</v>
      </c>
      <c r="C112" s="12">
        <v>100</v>
      </c>
      <c r="D112" s="12" t="s">
        <v>14</v>
      </c>
      <c r="E112" s="13" t="s">
        <v>1018</v>
      </c>
      <c r="F112" s="14">
        <v>16</v>
      </c>
      <c r="G112" s="15"/>
      <c r="H112" s="15"/>
      <c r="I112" s="15"/>
      <c r="J112" s="12">
        <f t="shared" si="3"/>
        <v>0</v>
      </c>
      <c r="K112" s="12">
        <f t="shared" si="4"/>
        <v>0</v>
      </c>
      <c r="L112" s="12">
        <f t="shared" si="5"/>
        <v>0</v>
      </c>
      <c r="M112" s="16"/>
      <c r="N112" s="16"/>
      <c r="O112" s="16"/>
      <c r="P112" s="16"/>
    </row>
    <row r="113" spans="1:16" s="19" customFormat="1" ht="35.25" customHeight="1" x14ac:dyDescent="0.2">
      <c r="A113" s="12">
        <v>104</v>
      </c>
      <c r="B113" s="13" t="s">
        <v>130</v>
      </c>
      <c r="C113" s="12">
        <v>100</v>
      </c>
      <c r="D113" s="12" t="s">
        <v>14</v>
      </c>
      <c r="E113" s="13" t="s">
        <v>1018</v>
      </c>
      <c r="F113" s="14">
        <v>16</v>
      </c>
      <c r="G113" s="15"/>
      <c r="H113" s="15"/>
      <c r="I113" s="15"/>
      <c r="J113" s="12">
        <f t="shared" si="3"/>
        <v>0</v>
      </c>
      <c r="K113" s="12">
        <f t="shared" si="4"/>
        <v>0</v>
      </c>
      <c r="L113" s="12">
        <f t="shared" si="5"/>
        <v>0</v>
      </c>
      <c r="M113" s="16"/>
      <c r="N113" s="16"/>
      <c r="O113" s="16"/>
      <c r="P113" s="16"/>
    </row>
    <row r="114" spans="1:16" s="19" customFormat="1" ht="47.25" customHeight="1" x14ac:dyDescent="0.2">
      <c r="A114" s="12">
        <v>105</v>
      </c>
      <c r="B114" s="13" t="s">
        <v>431</v>
      </c>
      <c r="C114" s="12" t="s">
        <v>432</v>
      </c>
      <c r="D114" s="14" t="s">
        <v>433</v>
      </c>
      <c r="E114" s="13" t="s">
        <v>1013</v>
      </c>
      <c r="F114" s="14">
        <v>1</v>
      </c>
      <c r="G114" s="15"/>
      <c r="H114" s="15"/>
      <c r="I114" s="15"/>
      <c r="J114" s="12">
        <f t="shared" si="3"/>
        <v>0</v>
      </c>
      <c r="K114" s="12">
        <f t="shared" si="4"/>
        <v>0</v>
      </c>
      <c r="L114" s="12">
        <f t="shared" si="5"/>
        <v>0</v>
      </c>
      <c r="M114" s="16"/>
      <c r="N114" s="16"/>
      <c r="O114" s="16"/>
      <c r="P114" s="16"/>
    </row>
    <row r="115" spans="1:16" s="19" customFormat="1" ht="96" customHeight="1" x14ac:dyDescent="0.2">
      <c r="A115" s="12">
        <v>106</v>
      </c>
      <c r="B115" s="13" t="s">
        <v>1045</v>
      </c>
      <c r="C115" s="12" t="s">
        <v>68</v>
      </c>
      <c r="D115" s="12" t="s">
        <v>68</v>
      </c>
      <c r="E115" s="13" t="s">
        <v>1044</v>
      </c>
      <c r="F115" s="14">
        <v>1</v>
      </c>
      <c r="G115" s="15"/>
      <c r="H115" s="15"/>
      <c r="I115" s="15"/>
      <c r="J115" s="12">
        <f t="shared" si="3"/>
        <v>0</v>
      </c>
      <c r="K115" s="12">
        <f t="shared" si="4"/>
        <v>0</v>
      </c>
      <c r="L115" s="12">
        <f t="shared" si="5"/>
        <v>0</v>
      </c>
      <c r="M115" s="16"/>
      <c r="N115" s="16"/>
      <c r="O115" s="16"/>
      <c r="P115" s="16"/>
    </row>
    <row r="116" spans="1:16" s="19" customFormat="1" ht="84.75" customHeight="1" x14ac:dyDescent="0.2">
      <c r="A116" s="12">
        <v>107</v>
      </c>
      <c r="B116" s="13" t="s">
        <v>173</v>
      </c>
      <c r="C116" s="12">
        <v>10</v>
      </c>
      <c r="D116" s="12" t="s">
        <v>174</v>
      </c>
      <c r="E116" s="13" t="s">
        <v>1019</v>
      </c>
      <c r="F116" s="14">
        <v>1</v>
      </c>
      <c r="G116" s="15"/>
      <c r="H116" s="15"/>
      <c r="I116" s="15"/>
      <c r="J116" s="12">
        <f t="shared" si="3"/>
        <v>0</v>
      </c>
      <c r="K116" s="12">
        <f t="shared" si="4"/>
        <v>0</v>
      </c>
      <c r="L116" s="12">
        <f t="shared" si="5"/>
        <v>0</v>
      </c>
      <c r="M116" s="16"/>
      <c r="N116" s="16"/>
      <c r="O116" s="16"/>
      <c r="P116" s="16"/>
    </row>
    <row r="117" spans="1:16" s="19" customFormat="1" ht="90" customHeight="1" x14ac:dyDescent="0.2">
      <c r="A117" s="12">
        <v>108</v>
      </c>
      <c r="B117" s="13" t="s">
        <v>175</v>
      </c>
      <c r="C117" s="12" t="s">
        <v>176</v>
      </c>
      <c r="D117" s="12" t="s">
        <v>117</v>
      </c>
      <c r="E117" s="13" t="s">
        <v>1013</v>
      </c>
      <c r="F117" s="14">
        <v>1</v>
      </c>
      <c r="G117" s="15"/>
      <c r="H117" s="15"/>
      <c r="I117" s="15"/>
      <c r="J117" s="12">
        <f t="shared" si="3"/>
        <v>0</v>
      </c>
      <c r="K117" s="12">
        <f t="shared" si="4"/>
        <v>0</v>
      </c>
      <c r="L117" s="12">
        <f t="shared" si="5"/>
        <v>0</v>
      </c>
      <c r="M117" s="16"/>
      <c r="N117" s="16"/>
      <c r="O117" s="16"/>
      <c r="P117" s="16"/>
    </row>
    <row r="118" spans="1:16" s="19" customFormat="1" ht="75.75" customHeight="1" x14ac:dyDescent="0.2">
      <c r="A118" s="12">
        <v>109</v>
      </c>
      <c r="B118" s="13" t="s">
        <v>177</v>
      </c>
      <c r="C118" s="12">
        <v>100</v>
      </c>
      <c r="D118" s="12" t="s">
        <v>14</v>
      </c>
      <c r="E118" s="13" t="s">
        <v>967</v>
      </c>
      <c r="F118" s="14">
        <v>1</v>
      </c>
      <c r="G118" s="15"/>
      <c r="H118" s="15"/>
      <c r="I118" s="15"/>
      <c r="J118" s="12">
        <f t="shared" si="3"/>
        <v>0</v>
      </c>
      <c r="K118" s="12">
        <f t="shared" si="4"/>
        <v>0</v>
      </c>
      <c r="L118" s="12">
        <f t="shared" si="5"/>
        <v>0</v>
      </c>
      <c r="M118" s="16"/>
      <c r="N118" s="16"/>
      <c r="O118" s="16"/>
      <c r="P118" s="16"/>
    </row>
    <row r="119" spans="1:16" s="19" customFormat="1" ht="68.25" customHeight="1" x14ac:dyDescent="0.2">
      <c r="A119" s="12">
        <v>110</v>
      </c>
      <c r="B119" s="13" t="s">
        <v>181</v>
      </c>
      <c r="C119" s="12">
        <v>100</v>
      </c>
      <c r="D119" s="12" t="s">
        <v>14</v>
      </c>
      <c r="E119" s="13" t="s">
        <v>15</v>
      </c>
      <c r="F119" s="14">
        <v>1</v>
      </c>
      <c r="G119" s="15"/>
      <c r="H119" s="15"/>
      <c r="I119" s="15"/>
      <c r="J119" s="12">
        <f t="shared" si="3"/>
        <v>0</v>
      </c>
      <c r="K119" s="12">
        <f t="shared" si="4"/>
        <v>0</v>
      </c>
      <c r="L119" s="12">
        <f t="shared" si="5"/>
        <v>0</v>
      </c>
      <c r="M119" s="16"/>
      <c r="N119" s="16"/>
      <c r="O119" s="16"/>
      <c r="P119" s="16"/>
    </row>
    <row r="120" spans="1:16" s="19" customFormat="1" ht="49.5" customHeight="1" x14ac:dyDescent="0.2">
      <c r="A120" s="12">
        <v>111</v>
      </c>
      <c r="B120" s="13" t="s">
        <v>182</v>
      </c>
      <c r="C120" s="12">
        <v>1</v>
      </c>
      <c r="D120" s="12" t="s">
        <v>14</v>
      </c>
      <c r="E120" s="13" t="s">
        <v>965</v>
      </c>
      <c r="F120" s="14">
        <v>1</v>
      </c>
      <c r="G120" s="15"/>
      <c r="H120" s="15"/>
      <c r="I120" s="15"/>
      <c r="J120" s="12">
        <f t="shared" si="3"/>
        <v>0</v>
      </c>
      <c r="K120" s="12">
        <f t="shared" si="4"/>
        <v>0</v>
      </c>
      <c r="L120" s="12">
        <f t="shared" si="5"/>
        <v>0</v>
      </c>
      <c r="M120" s="16"/>
      <c r="N120" s="16"/>
      <c r="O120" s="16"/>
      <c r="P120" s="16"/>
    </row>
    <row r="121" spans="1:16" s="19" customFormat="1" ht="78" customHeight="1" x14ac:dyDescent="0.2">
      <c r="A121" s="12">
        <v>112</v>
      </c>
      <c r="B121" s="13" t="s">
        <v>183</v>
      </c>
      <c r="C121" s="13" t="s">
        <v>184</v>
      </c>
      <c r="D121" s="13" t="s">
        <v>117</v>
      </c>
      <c r="E121" s="13" t="s">
        <v>965</v>
      </c>
      <c r="F121" s="14">
        <v>1</v>
      </c>
      <c r="G121" s="15"/>
      <c r="H121" s="15"/>
      <c r="I121" s="15"/>
      <c r="J121" s="12">
        <f t="shared" si="3"/>
        <v>0</v>
      </c>
      <c r="K121" s="12">
        <f t="shared" si="4"/>
        <v>0</v>
      </c>
      <c r="L121" s="12">
        <f t="shared" si="5"/>
        <v>0</v>
      </c>
      <c r="M121" s="16"/>
      <c r="N121" s="16"/>
      <c r="O121" s="16"/>
      <c r="P121" s="16"/>
    </row>
    <row r="122" spans="1:16" s="19" customFormat="1" ht="75.75" customHeight="1" x14ac:dyDescent="0.2">
      <c r="A122" s="12">
        <v>113</v>
      </c>
      <c r="B122" s="13" t="s">
        <v>185</v>
      </c>
      <c r="C122" s="12">
        <v>100</v>
      </c>
      <c r="D122" s="12" t="s">
        <v>14</v>
      </c>
      <c r="E122" s="13" t="s">
        <v>968</v>
      </c>
      <c r="F122" s="14">
        <v>1</v>
      </c>
      <c r="G122" s="15"/>
      <c r="H122" s="15"/>
      <c r="I122" s="15"/>
      <c r="J122" s="12">
        <f t="shared" si="3"/>
        <v>0</v>
      </c>
      <c r="K122" s="12">
        <f t="shared" si="4"/>
        <v>0</v>
      </c>
      <c r="L122" s="12">
        <f t="shared" si="5"/>
        <v>0</v>
      </c>
      <c r="M122" s="16"/>
      <c r="N122" s="16"/>
      <c r="O122" s="16"/>
      <c r="P122" s="16"/>
    </row>
    <row r="123" spans="1:16" s="19" customFormat="1" ht="86.25" customHeight="1" x14ac:dyDescent="0.2">
      <c r="A123" s="12">
        <v>114</v>
      </c>
      <c r="B123" s="13" t="s">
        <v>186</v>
      </c>
      <c r="C123" s="12">
        <v>250</v>
      </c>
      <c r="D123" s="12" t="s">
        <v>78</v>
      </c>
      <c r="E123" s="13" t="s">
        <v>968</v>
      </c>
      <c r="F123" s="14">
        <v>1</v>
      </c>
      <c r="G123" s="15"/>
      <c r="H123" s="15"/>
      <c r="I123" s="15"/>
      <c r="J123" s="12">
        <f t="shared" si="3"/>
        <v>0</v>
      </c>
      <c r="K123" s="12">
        <f t="shared" si="4"/>
        <v>0</v>
      </c>
      <c r="L123" s="12">
        <f t="shared" si="5"/>
        <v>0</v>
      </c>
      <c r="M123" s="16"/>
      <c r="N123" s="16"/>
      <c r="O123" s="16"/>
      <c r="P123" s="16"/>
    </row>
    <row r="124" spans="1:16" s="19" customFormat="1" ht="45" x14ac:dyDescent="0.2">
      <c r="A124" s="12">
        <v>115</v>
      </c>
      <c r="B124" s="13" t="s">
        <v>187</v>
      </c>
      <c r="C124" s="12" t="s">
        <v>107</v>
      </c>
      <c r="D124" s="12" t="s">
        <v>107</v>
      </c>
      <c r="E124" s="13" t="s">
        <v>970</v>
      </c>
      <c r="F124" s="14">
        <v>1</v>
      </c>
      <c r="G124" s="15"/>
      <c r="H124" s="15"/>
      <c r="I124" s="15"/>
      <c r="J124" s="12">
        <f t="shared" si="3"/>
        <v>0</v>
      </c>
      <c r="K124" s="12">
        <f t="shared" si="4"/>
        <v>0</v>
      </c>
      <c r="L124" s="12">
        <f t="shared" si="5"/>
        <v>0</v>
      </c>
      <c r="M124" s="16"/>
      <c r="N124" s="16"/>
      <c r="O124" s="16"/>
      <c r="P124" s="16"/>
    </row>
    <row r="125" spans="1:16" s="19" customFormat="1" ht="45" x14ac:dyDescent="0.2">
      <c r="A125" s="12">
        <v>116</v>
      </c>
      <c r="B125" s="13" t="s">
        <v>188</v>
      </c>
      <c r="C125" s="12" t="s">
        <v>107</v>
      </c>
      <c r="D125" s="12" t="s">
        <v>107</v>
      </c>
      <c r="E125" s="13" t="s">
        <v>969</v>
      </c>
      <c r="F125" s="14">
        <v>1</v>
      </c>
      <c r="G125" s="15"/>
      <c r="H125" s="15"/>
      <c r="I125" s="15"/>
      <c r="J125" s="12">
        <f t="shared" si="3"/>
        <v>0</v>
      </c>
      <c r="K125" s="12">
        <f t="shared" si="4"/>
        <v>0</v>
      </c>
      <c r="L125" s="12">
        <f t="shared" si="5"/>
        <v>0</v>
      </c>
      <c r="M125" s="16"/>
      <c r="N125" s="16"/>
      <c r="O125" s="16"/>
      <c r="P125" s="16"/>
    </row>
    <row r="126" spans="1:16" s="19" customFormat="1" ht="72" customHeight="1" x14ac:dyDescent="0.2">
      <c r="A126" s="12">
        <v>117</v>
      </c>
      <c r="B126" s="13" t="s">
        <v>189</v>
      </c>
      <c r="C126" s="12">
        <v>100</v>
      </c>
      <c r="D126" s="12" t="s">
        <v>14</v>
      </c>
      <c r="E126" s="13" t="s">
        <v>968</v>
      </c>
      <c r="F126" s="14">
        <v>1</v>
      </c>
      <c r="G126" s="15"/>
      <c r="H126" s="15"/>
      <c r="I126" s="15"/>
      <c r="J126" s="12">
        <f t="shared" si="3"/>
        <v>0</v>
      </c>
      <c r="K126" s="12">
        <f t="shared" si="4"/>
        <v>0</v>
      </c>
      <c r="L126" s="12">
        <f t="shared" si="5"/>
        <v>0</v>
      </c>
      <c r="M126" s="16"/>
      <c r="N126" s="16"/>
      <c r="O126" s="16"/>
      <c r="P126" s="16"/>
    </row>
    <row r="127" spans="1:16" s="19" customFormat="1" ht="57.75" customHeight="1" x14ac:dyDescent="0.2">
      <c r="A127" s="12">
        <v>118</v>
      </c>
      <c r="B127" s="13" t="s">
        <v>190</v>
      </c>
      <c r="C127" s="12"/>
      <c r="D127" s="12"/>
      <c r="E127" s="13" t="s">
        <v>968</v>
      </c>
      <c r="F127" s="14">
        <v>1</v>
      </c>
      <c r="G127" s="15"/>
      <c r="H127" s="15"/>
      <c r="I127" s="15"/>
      <c r="J127" s="12">
        <f t="shared" si="3"/>
        <v>0</v>
      </c>
      <c r="K127" s="12">
        <f t="shared" si="4"/>
        <v>0</v>
      </c>
      <c r="L127" s="12">
        <f t="shared" si="5"/>
        <v>0</v>
      </c>
      <c r="M127" s="16"/>
      <c r="N127" s="16"/>
      <c r="O127" s="16"/>
      <c r="P127" s="16"/>
    </row>
    <row r="128" spans="1:16" s="19" customFormat="1" ht="75.75" customHeight="1" x14ac:dyDescent="0.2">
      <c r="A128" s="12">
        <v>119</v>
      </c>
      <c r="B128" s="13" t="s">
        <v>191</v>
      </c>
      <c r="C128" s="12">
        <v>101</v>
      </c>
      <c r="D128" s="12" t="s">
        <v>14</v>
      </c>
      <c r="E128" s="13" t="s">
        <v>968</v>
      </c>
      <c r="F128" s="14">
        <v>1</v>
      </c>
      <c r="G128" s="15"/>
      <c r="H128" s="15"/>
      <c r="I128" s="15"/>
      <c r="J128" s="12">
        <f t="shared" si="3"/>
        <v>0</v>
      </c>
      <c r="K128" s="12">
        <f t="shared" si="4"/>
        <v>0</v>
      </c>
      <c r="L128" s="12">
        <f t="shared" si="5"/>
        <v>0</v>
      </c>
      <c r="M128" s="16"/>
      <c r="N128" s="16"/>
      <c r="O128" s="16"/>
      <c r="P128" s="16"/>
    </row>
    <row r="129" spans="1:16" s="19" customFormat="1" ht="97.5" customHeight="1" x14ac:dyDescent="0.2">
      <c r="A129" s="12">
        <v>120</v>
      </c>
      <c r="B129" s="13" t="s">
        <v>192</v>
      </c>
      <c r="C129" s="12">
        <v>1</v>
      </c>
      <c r="D129" s="12" t="s">
        <v>14</v>
      </c>
      <c r="E129" s="13" t="s">
        <v>193</v>
      </c>
      <c r="F129" s="14">
        <v>1</v>
      </c>
      <c r="G129" s="15"/>
      <c r="H129" s="15"/>
      <c r="I129" s="15"/>
      <c r="J129" s="12">
        <f t="shared" si="3"/>
        <v>0</v>
      </c>
      <c r="K129" s="12">
        <f t="shared" si="4"/>
        <v>0</v>
      </c>
      <c r="L129" s="12">
        <f t="shared" si="5"/>
        <v>0</v>
      </c>
      <c r="M129" s="16"/>
      <c r="N129" s="16"/>
      <c r="O129" s="16"/>
      <c r="P129" s="16"/>
    </row>
    <row r="130" spans="1:16" s="19" customFormat="1" ht="87" customHeight="1" x14ac:dyDescent="0.2">
      <c r="A130" s="12">
        <v>121</v>
      </c>
      <c r="B130" s="13" t="s">
        <v>194</v>
      </c>
      <c r="C130" s="12">
        <v>1</v>
      </c>
      <c r="D130" s="12" t="s">
        <v>14</v>
      </c>
      <c r="E130" s="13" t="s">
        <v>193</v>
      </c>
      <c r="F130" s="14">
        <v>1</v>
      </c>
      <c r="G130" s="15"/>
      <c r="H130" s="15"/>
      <c r="I130" s="15"/>
      <c r="J130" s="12">
        <f t="shared" si="3"/>
        <v>0</v>
      </c>
      <c r="K130" s="12">
        <f t="shared" si="4"/>
        <v>0</v>
      </c>
      <c r="L130" s="12">
        <f t="shared" si="5"/>
        <v>0</v>
      </c>
      <c r="M130" s="16"/>
      <c r="N130" s="16"/>
      <c r="O130" s="16"/>
      <c r="P130" s="16"/>
    </row>
    <row r="131" spans="1:16" s="19" customFormat="1" ht="86.25" customHeight="1" x14ac:dyDescent="0.2">
      <c r="A131" s="12">
        <v>122</v>
      </c>
      <c r="B131" s="13" t="s">
        <v>195</v>
      </c>
      <c r="C131" s="12">
        <v>1</v>
      </c>
      <c r="D131" s="12" t="s">
        <v>14</v>
      </c>
      <c r="E131" s="13" t="s">
        <v>20</v>
      </c>
      <c r="F131" s="14">
        <v>1</v>
      </c>
      <c r="G131" s="15"/>
      <c r="H131" s="15"/>
      <c r="I131" s="15"/>
      <c r="J131" s="12">
        <f t="shared" si="3"/>
        <v>0</v>
      </c>
      <c r="K131" s="12">
        <f t="shared" si="4"/>
        <v>0</v>
      </c>
      <c r="L131" s="12">
        <f t="shared" si="5"/>
        <v>0</v>
      </c>
      <c r="M131" s="16"/>
      <c r="N131" s="16"/>
      <c r="O131" s="16"/>
      <c r="P131" s="16"/>
    </row>
    <row r="132" spans="1:16" s="19" customFormat="1" ht="78" customHeight="1" x14ac:dyDescent="0.2">
      <c r="A132" s="12">
        <v>123</v>
      </c>
      <c r="B132" s="13" t="s">
        <v>248</v>
      </c>
      <c r="C132" s="12">
        <v>475</v>
      </c>
      <c r="D132" s="12" t="s">
        <v>14</v>
      </c>
      <c r="E132" s="13" t="s">
        <v>17</v>
      </c>
      <c r="F132" s="14">
        <v>1</v>
      </c>
      <c r="G132" s="15"/>
      <c r="H132" s="15"/>
      <c r="I132" s="15"/>
      <c r="J132" s="12">
        <f t="shared" si="3"/>
        <v>0</v>
      </c>
      <c r="K132" s="12">
        <f t="shared" si="4"/>
        <v>0</v>
      </c>
      <c r="L132" s="12">
        <f t="shared" si="5"/>
        <v>0</v>
      </c>
      <c r="M132" s="16"/>
      <c r="N132" s="16"/>
      <c r="O132" s="16"/>
      <c r="P132" s="16"/>
    </row>
    <row r="133" spans="1:16" s="19" customFormat="1" ht="79.5" customHeight="1" x14ac:dyDescent="0.2">
      <c r="A133" s="12">
        <v>124</v>
      </c>
      <c r="B133" s="13" t="s">
        <v>196</v>
      </c>
      <c r="C133" s="12" t="s">
        <v>197</v>
      </c>
      <c r="D133" s="12" t="s">
        <v>197</v>
      </c>
      <c r="E133" s="13" t="s">
        <v>965</v>
      </c>
      <c r="F133" s="14">
        <v>1</v>
      </c>
      <c r="G133" s="15"/>
      <c r="H133" s="15"/>
      <c r="I133" s="15"/>
      <c r="J133" s="12">
        <f t="shared" si="3"/>
        <v>0</v>
      </c>
      <c r="K133" s="12">
        <f t="shared" si="4"/>
        <v>0</v>
      </c>
      <c r="L133" s="12">
        <f t="shared" si="5"/>
        <v>0</v>
      </c>
      <c r="M133" s="16"/>
      <c r="N133" s="16"/>
      <c r="O133" s="16"/>
      <c r="P133" s="16"/>
    </row>
    <row r="134" spans="1:16" s="19" customFormat="1" ht="45" x14ac:dyDescent="0.2">
      <c r="A134" s="12">
        <v>125</v>
      </c>
      <c r="B134" s="13" t="s">
        <v>198</v>
      </c>
      <c r="C134" s="14" t="s">
        <v>199</v>
      </c>
      <c r="D134" s="12" t="s">
        <v>243</v>
      </c>
      <c r="E134" s="13" t="s">
        <v>244</v>
      </c>
      <c r="F134" s="14">
        <v>1</v>
      </c>
      <c r="G134" s="15"/>
      <c r="H134" s="15"/>
      <c r="I134" s="15"/>
      <c r="J134" s="12">
        <f t="shared" si="3"/>
        <v>0</v>
      </c>
      <c r="K134" s="12">
        <f t="shared" si="4"/>
        <v>0</v>
      </c>
      <c r="L134" s="12">
        <f t="shared" si="5"/>
        <v>0</v>
      </c>
      <c r="M134" s="16"/>
      <c r="N134" s="16"/>
      <c r="O134" s="16"/>
      <c r="P134" s="16"/>
    </row>
    <row r="135" spans="1:16" s="19" customFormat="1" ht="47.25" customHeight="1" x14ac:dyDescent="0.2">
      <c r="A135" s="12">
        <v>126</v>
      </c>
      <c r="B135" s="13" t="s">
        <v>835</v>
      </c>
      <c r="C135" s="14" t="s">
        <v>836</v>
      </c>
      <c r="D135" s="12" t="s">
        <v>243</v>
      </c>
      <c r="E135" s="13" t="s">
        <v>837</v>
      </c>
      <c r="F135" s="14">
        <v>1</v>
      </c>
      <c r="G135" s="15"/>
      <c r="H135" s="15"/>
      <c r="I135" s="15"/>
      <c r="J135" s="12">
        <f t="shared" si="3"/>
        <v>0</v>
      </c>
      <c r="K135" s="12">
        <f t="shared" si="4"/>
        <v>0</v>
      </c>
      <c r="L135" s="12">
        <f t="shared" si="5"/>
        <v>0</v>
      </c>
    </row>
    <row r="136" spans="1:16" s="19" customFormat="1" ht="78" customHeight="1" x14ac:dyDescent="0.2">
      <c r="A136" s="12">
        <v>127</v>
      </c>
      <c r="B136" s="13" t="s">
        <v>245</v>
      </c>
      <c r="C136" s="12">
        <v>4000</v>
      </c>
      <c r="D136" s="12" t="s">
        <v>14</v>
      </c>
      <c r="E136" s="13" t="s">
        <v>24</v>
      </c>
      <c r="F136" s="14">
        <v>1</v>
      </c>
      <c r="G136" s="15"/>
      <c r="H136" s="15"/>
      <c r="I136" s="15"/>
      <c r="J136" s="12">
        <f t="shared" si="3"/>
        <v>0</v>
      </c>
      <c r="K136" s="12">
        <f t="shared" si="4"/>
        <v>0</v>
      </c>
      <c r="L136" s="12">
        <f t="shared" si="5"/>
        <v>0</v>
      </c>
      <c r="M136" s="16"/>
      <c r="N136" s="16"/>
      <c r="O136" s="16"/>
      <c r="P136" s="16"/>
    </row>
    <row r="137" spans="1:16" s="19" customFormat="1" ht="54.75" customHeight="1" x14ac:dyDescent="0.2">
      <c r="A137" s="12">
        <v>128</v>
      </c>
      <c r="B137" s="13" t="s">
        <v>396</v>
      </c>
      <c r="C137" s="12">
        <v>100</v>
      </c>
      <c r="D137" s="12" t="s">
        <v>78</v>
      </c>
      <c r="E137" s="13" t="s">
        <v>1020</v>
      </c>
      <c r="F137" s="14">
        <v>1</v>
      </c>
      <c r="G137" s="15"/>
      <c r="H137" s="15"/>
      <c r="I137" s="15"/>
      <c r="J137" s="12">
        <f t="shared" si="3"/>
        <v>0</v>
      </c>
      <c r="K137" s="12">
        <f t="shared" si="4"/>
        <v>0</v>
      </c>
      <c r="L137" s="12">
        <f t="shared" si="5"/>
        <v>0</v>
      </c>
      <c r="M137" s="16"/>
      <c r="N137" s="16"/>
      <c r="O137" s="16"/>
      <c r="P137" s="16"/>
    </row>
    <row r="138" spans="1:16" s="19" customFormat="1" ht="81" customHeight="1" x14ac:dyDescent="0.2">
      <c r="A138" s="12">
        <v>129</v>
      </c>
      <c r="B138" s="13" t="s">
        <v>246</v>
      </c>
      <c r="C138" s="12">
        <v>25</v>
      </c>
      <c r="D138" s="12" t="s">
        <v>19</v>
      </c>
      <c r="E138" s="13" t="s">
        <v>1011</v>
      </c>
      <c r="F138" s="14">
        <v>1</v>
      </c>
      <c r="G138" s="15"/>
      <c r="H138" s="15"/>
      <c r="I138" s="15"/>
      <c r="J138" s="12">
        <f t="shared" si="3"/>
        <v>0</v>
      </c>
      <c r="K138" s="12">
        <f t="shared" si="4"/>
        <v>0</v>
      </c>
      <c r="L138" s="12">
        <f t="shared" si="5"/>
        <v>0</v>
      </c>
      <c r="M138" s="16"/>
      <c r="N138" s="16"/>
      <c r="O138" s="16"/>
      <c r="P138" s="16"/>
    </row>
    <row r="139" spans="1:16" s="19" customFormat="1" ht="45.75" customHeight="1" x14ac:dyDescent="0.2">
      <c r="A139" s="12">
        <v>130</v>
      </c>
      <c r="B139" s="13" t="s">
        <v>408</v>
      </c>
      <c r="C139" s="12">
        <v>250</v>
      </c>
      <c r="D139" s="12" t="s">
        <v>78</v>
      </c>
      <c r="E139" s="13" t="s">
        <v>1020</v>
      </c>
      <c r="F139" s="14">
        <v>1</v>
      </c>
      <c r="G139" s="15"/>
      <c r="H139" s="15"/>
      <c r="I139" s="15"/>
      <c r="J139" s="12">
        <f t="shared" ref="J139:J202" si="6">+I139*0.19</f>
        <v>0</v>
      </c>
      <c r="K139" s="12">
        <f t="shared" ref="K139:K202" si="7">+I139*1.19</f>
        <v>0</v>
      </c>
      <c r="L139" s="12">
        <f t="shared" ref="L139:L202" si="8">+F139*K139</f>
        <v>0</v>
      </c>
      <c r="M139" s="16"/>
      <c r="N139" s="16"/>
      <c r="O139" s="16"/>
      <c r="P139" s="16"/>
    </row>
    <row r="140" spans="1:16" s="19" customFormat="1" ht="47.25" customHeight="1" x14ac:dyDescent="0.2">
      <c r="A140" s="12">
        <v>131</v>
      </c>
      <c r="B140" s="13" t="s">
        <v>414</v>
      </c>
      <c r="C140" s="12">
        <v>250</v>
      </c>
      <c r="D140" s="12" t="s">
        <v>78</v>
      </c>
      <c r="E140" s="13" t="s">
        <v>1020</v>
      </c>
      <c r="F140" s="14">
        <v>1</v>
      </c>
      <c r="G140" s="15"/>
      <c r="H140" s="15"/>
      <c r="I140" s="15"/>
      <c r="J140" s="12">
        <f t="shared" si="6"/>
        <v>0</v>
      </c>
      <c r="K140" s="12">
        <f t="shared" si="7"/>
        <v>0</v>
      </c>
      <c r="L140" s="12">
        <f t="shared" si="8"/>
        <v>0</v>
      </c>
      <c r="M140" s="16"/>
      <c r="N140" s="16"/>
      <c r="O140" s="16"/>
      <c r="P140" s="16"/>
    </row>
    <row r="141" spans="1:16" s="19" customFormat="1" ht="48" customHeight="1" x14ac:dyDescent="0.2">
      <c r="A141" s="12">
        <v>132</v>
      </c>
      <c r="B141" s="13" t="s">
        <v>421</v>
      </c>
      <c r="C141" s="12">
        <v>100</v>
      </c>
      <c r="D141" s="12" t="s">
        <v>78</v>
      </c>
      <c r="E141" s="13" t="s">
        <v>1020</v>
      </c>
      <c r="F141" s="14">
        <v>1</v>
      </c>
      <c r="G141" s="15"/>
      <c r="H141" s="15"/>
      <c r="I141" s="15"/>
      <c r="J141" s="12">
        <f t="shared" si="6"/>
        <v>0</v>
      </c>
      <c r="K141" s="12">
        <f t="shared" si="7"/>
        <v>0</v>
      </c>
      <c r="L141" s="12">
        <f t="shared" si="8"/>
        <v>0</v>
      </c>
      <c r="M141" s="16"/>
      <c r="N141" s="16"/>
      <c r="O141" s="16"/>
      <c r="P141" s="16"/>
    </row>
    <row r="142" spans="1:16" s="19" customFormat="1" ht="74.25" customHeight="1" x14ac:dyDescent="0.2">
      <c r="A142" s="12">
        <v>133</v>
      </c>
      <c r="B142" s="13" t="s">
        <v>247</v>
      </c>
      <c r="C142" s="12">
        <v>500</v>
      </c>
      <c r="D142" s="12" t="s">
        <v>19</v>
      </c>
      <c r="E142" s="13" t="s">
        <v>17</v>
      </c>
      <c r="F142" s="14">
        <v>4</v>
      </c>
      <c r="G142" s="15"/>
      <c r="H142" s="15"/>
      <c r="I142" s="15"/>
      <c r="J142" s="12">
        <f t="shared" si="6"/>
        <v>0</v>
      </c>
      <c r="K142" s="12">
        <f t="shared" si="7"/>
        <v>0</v>
      </c>
      <c r="L142" s="12">
        <f t="shared" si="8"/>
        <v>0</v>
      </c>
      <c r="M142" s="16"/>
      <c r="N142" s="16"/>
      <c r="O142" s="16"/>
      <c r="P142" s="16"/>
    </row>
    <row r="143" spans="1:16" s="19" customFormat="1" ht="79.5" customHeight="1" x14ac:dyDescent="0.2">
      <c r="A143" s="12">
        <v>134</v>
      </c>
      <c r="B143" s="13" t="s">
        <v>249</v>
      </c>
      <c r="C143" s="12">
        <v>250</v>
      </c>
      <c r="D143" s="12" t="s">
        <v>19</v>
      </c>
      <c r="E143" s="13" t="s">
        <v>1019</v>
      </c>
      <c r="F143" s="14">
        <v>1</v>
      </c>
      <c r="G143" s="15"/>
      <c r="H143" s="15"/>
      <c r="I143" s="15"/>
      <c r="J143" s="12">
        <f t="shared" si="6"/>
        <v>0</v>
      </c>
      <c r="K143" s="12">
        <f t="shared" si="7"/>
        <v>0</v>
      </c>
      <c r="L143" s="12">
        <f t="shared" si="8"/>
        <v>0</v>
      </c>
      <c r="M143" s="16"/>
      <c r="N143" s="16"/>
      <c r="O143" s="16"/>
      <c r="P143" s="16"/>
    </row>
    <row r="144" spans="1:16" s="19" customFormat="1" ht="22.5" x14ac:dyDescent="0.2">
      <c r="A144" s="12">
        <v>135</v>
      </c>
      <c r="B144" s="13" t="s">
        <v>250</v>
      </c>
      <c r="C144" s="12">
        <v>80</v>
      </c>
      <c r="D144" s="12" t="s">
        <v>19</v>
      </c>
      <c r="E144" s="13" t="s">
        <v>251</v>
      </c>
      <c r="F144" s="14">
        <v>1</v>
      </c>
      <c r="G144" s="15"/>
      <c r="H144" s="15"/>
      <c r="I144" s="15"/>
      <c r="J144" s="12">
        <f t="shared" si="6"/>
        <v>0</v>
      </c>
      <c r="K144" s="12">
        <f t="shared" si="7"/>
        <v>0</v>
      </c>
      <c r="L144" s="12">
        <f t="shared" si="8"/>
        <v>0</v>
      </c>
      <c r="M144" s="16"/>
      <c r="N144" s="16"/>
      <c r="O144" s="16"/>
      <c r="P144" s="16"/>
    </row>
    <row r="145" spans="1:16" s="19" customFormat="1" ht="77.25" customHeight="1" x14ac:dyDescent="0.2">
      <c r="A145" s="12">
        <v>136</v>
      </c>
      <c r="B145" s="13" t="s">
        <v>838</v>
      </c>
      <c r="C145" s="12">
        <v>1000</v>
      </c>
      <c r="D145" s="12" t="s">
        <v>839</v>
      </c>
      <c r="E145" s="13" t="s">
        <v>1019</v>
      </c>
      <c r="F145" s="14">
        <v>1</v>
      </c>
      <c r="G145" s="15"/>
      <c r="H145" s="15"/>
      <c r="I145" s="15"/>
      <c r="J145" s="12">
        <f t="shared" si="6"/>
        <v>0</v>
      </c>
      <c r="K145" s="12">
        <f t="shared" si="7"/>
        <v>0</v>
      </c>
      <c r="L145" s="12">
        <f t="shared" si="8"/>
        <v>0</v>
      </c>
    </row>
    <row r="146" spans="1:16" s="19" customFormat="1" ht="81" customHeight="1" x14ac:dyDescent="0.2">
      <c r="A146" s="12">
        <v>137</v>
      </c>
      <c r="B146" s="13" t="s">
        <v>252</v>
      </c>
      <c r="C146" s="12">
        <v>1000</v>
      </c>
      <c r="D146" s="12" t="s">
        <v>16</v>
      </c>
      <c r="E146" s="13" t="s">
        <v>1019</v>
      </c>
      <c r="F146" s="14">
        <v>1</v>
      </c>
      <c r="G146" s="15"/>
      <c r="H146" s="15"/>
      <c r="I146" s="15"/>
      <c r="J146" s="12">
        <f t="shared" si="6"/>
        <v>0</v>
      </c>
      <c r="K146" s="12">
        <f t="shared" si="7"/>
        <v>0</v>
      </c>
      <c r="L146" s="12">
        <f t="shared" si="8"/>
        <v>0</v>
      </c>
      <c r="M146" s="16"/>
      <c r="N146" s="16"/>
      <c r="O146" s="16"/>
      <c r="P146" s="16"/>
    </row>
    <row r="147" spans="1:16" s="19" customFormat="1" ht="99.75" customHeight="1" x14ac:dyDescent="0.2">
      <c r="A147" s="12">
        <v>138</v>
      </c>
      <c r="B147" s="13" t="s">
        <v>840</v>
      </c>
      <c r="C147" s="12">
        <v>250</v>
      </c>
      <c r="D147" s="12" t="s">
        <v>16</v>
      </c>
      <c r="E147" s="13" t="s">
        <v>1019</v>
      </c>
      <c r="F147" s="14">
        <v>1</v>
      </c>
      <c r="G147" s="15"/>
      <c r="H147" s="15"/>
      <c r="I147" s="15"/>
      <c r="J147" s="12">
        <f t="shared" si="6"/>
        <v>0</v>
      </c>
      <c r="K147" s="12">
        <f t="shared" si="7"/>
        <v>0</v>
      </c>
      <c r="L147" s="12">
        <f t="shared" si="8"/>
        <v>0</v>
      </c>
    </row>
    <row r="148" spans="1:16" s="19" customFormat="1" ht="54.75" customHeight="1" x14ac:dyDescent="0.2">
      <c r="A148" s="12">
        <v>139</v>
      </c>
      <c r="B148" s="13" t="s">
        <v>438</v>
      </c>
      <c r="C148" s="12">
        <v>100</v>
      </c>
      <c r="D148" s="12" t="s">
        <v>78</v>
      </c>
      <c r="E148" s="13" t="s">
        <v>1021</v>
      </c>
      <c r="F148" s="14">
        <v>1</v>
      </c>
      <c r="G148" s="15"/>
      <c r="H148" s="15"/>
      <c r="I148" s="15"/>
      <c r="J148" s="12">
        <f t="shared" si="6"/>
        <v>0</v>
      </c>
      <c r="K148" s="12">
        <f t="shared" si="7"/>
        <v>0</v>
      </c>
      <c r="L148" s="12">
        <f t="shared" si="8"/>
        <v>0</v>
      </c>
      <c r="M148" s="16"/>
      <c r="N148" s="16"/>
      <c r="O148" s="16"/>
      <c r="P148" s="16"/>
    </row>
    <row r="149" spans="1:16" s="19" customFormat="1" ht="76.5" customHeight="1" x14ac:dyDescent="0.2">
      <c r="A149" s="12">
        <v>140</v>
      </c>
      <c r="B149" s="13" t="s">
        <v>254</v>
      </c>
      <c r="C149" s="12">
        <v>4000</v>
      </c>
      <c r="D149" s="12" t="s">
        <v>14</v>
      </c>
      <c r="E149" s="13" t="s">
        <v>15</v>
      </c>
      <c r="F149" s="14">
        <v>2</v>
      </c>
      <c r="G149" s="15"/>
      <c r="H149" s="15"/>
      <c r="I149" s="15"/>
      <c r="J149" s="12">
        <f t="shared" si="6"/>
        <v>0</v>
      </c>
      <c r="K149" s="12">
        <f t="shared" si="7"/>
        <v>0</v>
      </c>
      <c r="L149" s="12">
        <f t="shared" si="8"/>
        <v>0</v>
      </c>
      <c r="M149" s="16"/>
      <c r="N149" s="16"/>
      <c r="O149" s="16"/>
      <c r="P149" s="16"/>
    </row>
    <row r="150" spans="1:16" s="19" customFormat="1" ht="56.25" x14ac:dyDescent="0.2">
      <c r="A150" s="12">
        <v>141</v>
      </c>
      <c r="B150" s="13" t="s">
        <v>253</v>
      </c>
      <c r="C150" s="12">
        <v>4000</v>
      </c>
      <c r="D150" s="12" t="s">
        <v>14</v>
      </c>
      <c r="E150" s="13" t="s">
        <v>15</v>
      </c>
      <c r="F150" s="14">
        <v>33</v>
      </c>
      <c r="G150" s="15"/>
      <c r="H150" s="15"/>
      <c r="I150" s="15"/>
      <c r="J150" s="12">
        <f t="shared" si="6"/>
        <v>0</v>
      </c>
      <c r="K150" s="12">
        <f t="shared" si="7"/>
        <v>0</v>
      </c>
      <c r="L150" s="12">
        <f t="shared" si="8"/>
        <v>0</v>
      </c>
      <c r="M150" s="16"/>
      <c r="N150" s="16"/>
      <c r="O150" s="16"/>
      <c r="P150" s="16"/>
    </row>
    <row r="151" spans="1:16" s="19" customFormat="1" ht="93.75" customHeight="1" x14ac:dyDescent="0.2">
      <c r="A151" s="12">
        <v>142</v>
      </c>
      <c r="B151" s="13" t="s">
        <v>255</v>
      </c>
      <c r="C151" s="12">
        <v>2500</v>
      </c>
      <c r="D151" s="12" t="s">
        <v>14</v>
      </c>
      <c r="E151" s="13" t="s">
        <v>1019</v>
      </c>
      <c r="F151" s="14">
        <v>1</v>
      </c>
      <c r="G151" s="15"/>
      <c r="H151" s="15"/>
      <c r="I151" s="15"/>
      <c r="J151" s="12">
        <f t="shared" si="6"/>
        <v>0</v>
      </c>
      <c r="K151" s="12">
        <f t="shared" si="7"/>
        <v>0</v>
      </c>
      <c r="L151" s="12">
        <f t="shared" si="8"/>
        <v>0</v>
      </c>
      <c r="M151" s="16"/>
      <c r="N151" s="16"/>
      <c r="O151" s="16"/>
      <c r="P151" s="16"/>
    </row>
    <row r="152" spans="1:16" s="19" customFormat="1" ht="81.75" customHeight="1" x14ac:dyDescent="0.2">
      <c r="A152" s="12">
        <v>143</v>
      </c>
      <c r="B152" s="13" t="s">
        <v>256</v>
      </c>
      <c r="C152" s="12">
        <v>1000</v>
      </c>
      <c r="D152" s="12" t="s">
        <v>14</v>
      </c>
      <c r="E152" s="13" t="s">
        <v>27</v>
      </c>
      <c r="F152" s="14">
        <v>1</v>
      </c>
      <c r="G152" s="15"/>
      <c r="H152" s="15"/>
      <c r="I152" s="15"/>
      <c r="J152" s="12">
        <f t="shared" si="6"/>
        <v>0</v>
      </c>
      <c r="K152" s="12">
        <f t="shared" si="7"/>
        <v>0</v>
      </c>
      <c r="L152" s="12">
        <f t="shared" si="8"/>
        <v>0</v>
      </c>
      <c r="M152" s="16"/>
      <c r="N152" s="16"/>
      <c r="O152" s="16"/>
      <c r="P152" s="16"/>
    </row>
    <row r="153" spans="1:16" s="19" customFormat="1" ht="77.25" customHeight="1" x14ac:dyDescent="0.2">
      <c r="A153" s="12">
        <v>144</v>
      </c>
      <c r="B153" s="13" t="s">
        <v>257</v>
      </c>
      <c r="C153" s="12">
        <v>1000</v>
      </c>
      <c r="D153" s="12" t="s">
        <v>14</v>
      </c>
      <c r="E153" s="13" t="s">
        <v>27</v>
      </c>
      <c r="F153" s="14">
        <v>4</v>
      </c>
      <c r="G153" s="15"/>
      <c r="H153" s="15"/>
      <c r="I153" s="15"/>
      <c r="J153" s="12">
        <f t="shared" si="6"/>
        <v>0</v>
      </c>
      <c r="K153" s="12">
        <f t="shared" si="7"/>
        <v>0</v>
      </c>
      <c r="L153" s="12">
        <f t="shared" si="8"/>
        <v>0</v>
      </c>
      <c r="M153" s="16"/>
      <c r="N153" s="16"/>
      <c r="O153" s="16"/>
      <c r="P153" s="16"/>
    </row>
    <row r="154" spans="1:16" s="19" customFormat="1" ht="79.5" customHeight="1" x14ac:dyDescent="0.2">
      <c r="A154" s="12">
        <v>145</v>
      </c>
      <c r="B154" s="13" t="s">
        <v>258</v>
      </c>
      <c r="C154" s="12">
        <v>1000</v>
      </c>
      <c r="D154" s="12" t="s">
        <v>14</v>
      </c>
      <c r="E154" s="13" t="s">
        <v>27</v>
      </c>
      <c r="F154" s="14">
        <v>2</v>
      </c>
      <c r="G154" s="15"/>
      <c r="H154" s="15"/>
      <c r="I154" s="15"/>
      <c r="J154" s="12">
        <f t="shared" si="6"/>
        <v>0</v>
      </c>
      <c r="K154" s="12">
        <f t="shared" si="7"/>
        <v>0</v>
      </c>
      <c r="L154" s="12">
        <f t="shared" si="8"/>
        <v>0</v>
      </c>
      <c r="M154" s="16"/>
      <c r="N154" s="16"/>
      <c r="O154" s="16"/>
      <c r="P154" s="16"/>
    </row>
    <row r="155" spans="1:16" s="19" customFormat="1" ht="22.5" x14ac:dyDescent="0.2">
      <c r="A155" s="12">
        <v>146</v>
      </c>
      <c r="B155" s="13" t="s">
        <v>259</v>
      </c>
      <c r="C155" s="12">
        <v>1000</v>
      </c>
      <c r="D155" s="12" t="s">
        <v>19</v>
      </c>
      <c r="E155" s="13" t="s">
        <v>260</v>
      </c>
      <c r="F155" s="14">
        <v>3</v>
      </c>
      <c r="G155" s="15"/>
      <c r="H155" s="15"/>
      <c r="I155" s="15"/>
      <c r="J155" s="12">
        <f t="shared" si="6"/>
        <v>0</v>
      </c>
      <c r="K155" s="12">
        <f t="shared" si="7"/>
        <v>0</v>
      </c>
      <c r="L155" s="12">
        <f t="shared" si="8"/>
        <v>0</v>
      </c>
      <c r="M155" s="16"/>
      <c r="N155" s="16"/>
      <c r="O155" s="16"/>
      <c r="P155" s="16"/>
    </row>
    <row r="156" spans="1:16" s="19" customFormat="1" ht="81" customHeight="1" x14ac:dyDescent="0.2">
      <c r="A156" s="12">
        <v>147</v>
      </c>
      <c r="B156" s="13" t="s">
        <v>261</v>
      </c>
      <c r="C156" s="12">
        <v>100</v>
      </c>
      <c r="D156" s="12" t="s">
        <v>19</v>
      </c>
      <c r="E156" s="13" t="s">
        <v>1019</v>
      </c>
      <c r="F156" s="14">
        <v>1</v>
      </c>
      <c r="G156" s="15"/>
      <c r="H156" s="15"/>
      <c r="I156" s="15"/>
      <c r="J156" s="12">
        <f t="shared" si="6"/>
        <v>0</v>
      </c>
      <c r="K156" s="12">
        <f t="shared" si="7"/>
        <v>0</v>
      </c>
      <c r="L156" s="12">
        <f t="shared" si="8"/>
        <v>0</v>
      </c>
      <c r="M156" s="16"/>
      <c r="N156" s="16"/>
      <c r="O156" s="16"/>
      <c r="P156" s="16"/>
    </row>
    <row r="157" spans="1:16" s="19" customFormat="1" ht="84.75" customHeight="1" x14ac:dyDescent="0.2">
      <c r="A157" s="12">
        <v>148</v>
      </c>
      <c r="B157" s="13" t="s">
        <v>262</v>
      </c>
      <c r="C157" s="12">
        <v>500</v>
      </c>
      <c r="D157" s="12" t="s">
        <v>19</v>
      </c>
      <c r="E157" s="13" t="s">
        <v>1019</v>
      </c>
      <c r="F157" s="14">
        <v>1</v>
      </c>
      <c r="G157" s="15"/>
      <c r="H157" s="15"/>
      <c r="I157" s="15"/>
      <c r="J157" s="12">
        <f t="shared" si="6"/>
        <v>0</v>
      </c>
      <c r="K157" s="12">
        <f t="shared" si="7"/>
        <v>0</v>
      </c>
      <c r="L157" s="12">
        <f t="shared" si="8"/>
        <v>0</v>
      </c>
      <c r="M157" s="16"/>
      <c r="N157" s="16"/>
      <c r="O157" s="16"/>
      <c r="P157" s="16"/>
    </row>
    <row r="158" spans="1:16" s="19" customFormat="1" ht="22.5" x14ac:dyDescent="0.2">
      <c r="A158" s="12">
        <v>149</v>
      </c>
      <c r="B158" s="13" t="s">
        <v>263</v>
      </c>
      <c r="C158" s="12" t="s">
        <v>48</v>
      </c>
      <c r="D158" s="12" t="s">
        <v>125</v>
      </c>
      <c r="E158" s="13" t="s">
        <v>264</v>
      </c>
      <c r="F158" s="14">
        <v>45</v>
      </c>
      <c r="G158" s="15"/>
      <c r="H158" s="15"/>
      <c r="I158" s="15"/>
      <c r="J158" s="12">
        <f t="shared" si="6"/>
        <v>0</v>
      </c>
      <c r="K158" s="12">
        <f t="shared" si="7"/>
        <v>0</v>
      </c>
      <c r="L158" s="12">
        <f t="shared" si="8"/>
        <v>0</v>
      </c>
      <c r="M158" s="16"/>
      <c r="N158" s="16"/>
      <c r="O158" s="16"/>
      <c r="P158" s="16"/>
    </row>
    <row r="159" spans="1:16" s="19" customFormat="1" ht="22.5" x14ac:dyDescent="0.2">
      <c r="A159" s="12">
        <v>150</v>
      </c>
      <c r="B159" s="13" t="s">
        <v>265</v>
      </c>
      <c r="C159" s="12" t="s">
        <v>62</v>
      </c>
      <c r="D159" s="12" t="s">
        <v>62</v>
      </c>
      <c r="E159" s="13" t="s">
        <v>1022</v>
      </c>
      <c r="F159" s="14">
        <v>3</v>
      </c>
      <c r="G159" s="15"/>
      <c r="H159" s="15"/>
      <c r="I159" s="15"/>
      <c r="J159" s="12">
        <f t="shared" si="6"/>
        <v>0</v>
      </c>
      <c r="K159" s="12">
        <f t="shared" si="7"/>
        <v>0</v>
      </c>
      <c r="L159" s="12">
        <f t="shared" si="8"/>
        <v>0</v>
      </c>
      <c r="M159" s="16"/>
      <c r="N159" s="16"/>
      <c r="O159" s="16"/>
      <c r="P159" s="16"/>
    </row>
    <row r="160" spans="1:16" s="19" customFormat="1" ht="71.25" customHeight="1" x14ac:dyDescent="0.2">
      <c r="A160" s="12">
        <v>151</v>
      </c>
      <c r="B160" s="13" t="s">
        <v>266</v>
      </c>
      <c r="C160" s="12">
        <v>250</v>
      </c>
      <c r="D160" s="12" t="s">
        <v>14</v>
      </c>
      <c r="E160" s="13" t="s">
        <v>267</v>
      </c>
      <c r="F160" s="14">
        <v>1</v>
      </c>
      <c r="G160" s="15"/>
      <c r="H160" s="15"/>
      <c r="I160" s="15"/>
      <c r="J160" s="12">
        <f t="shared" si="6"/>
        <v>0</v>
      </c>
      <c r="K160" s="12">
        <f t="shared" si="7"/>
        <v>0</v>
      </c>
      <c r="L160" s="12">
        <f t="shared" si="8"/>
        <v>0</v>
      </c>
      <c r="M160" s="16"/>
      <c r="N160" s="16"/>
      <c r="O160" s="16"/>
      <c r="P160" s="16"/>
    </row>
    <row r="161" spans="1:16" s="19" customFormat="1" ht="77.25" customHeight="1" x14ac:dyDescent="0.2">
      <c r="A161" s="12">
        <v>152</v>
      </c>
      <c r="B161" s="13" t="s">
        <v>268</v>
      </c>
      <c r="C161" s="12" t="s">
        <v>269</v>
      </c>
      <c r="D161" s="12"/>
      <c r="E161" s="13" t="s">
        <v>15</v>
      </c>
      <c r="F161" s="14">
        <v>1</v>
      </c>
      <c r="G161" s="15"/>
      <c r="H161" s="15"/>
      <c r="I161" s="15"/>
      <c r="J161" s="12">
        <f t="shared" si="6"/>
        <v>0</v>
      </c>
      <c r="K161" s="12">
        <f t="shared" si="7"/>
        <v>0</v>
      </c>
      <c r="L161" s="12">
        <f t="shared" si="8"/>
        <v>0</v>
      </c>
      <c r="M161" s="16"/>
      <c r="N161" s="16"/>
      <c r="O161" s="16"/>
      <c r="P161" s="16"/>
    </row>
    <row r="162" spans="1:16" s="19" customFormat="1" ht="22.5" x14ac:dyDescent="0.2">
      <c r="A162" s="12">
        <v>153</v>
      </c>
      <c r="B162" s="13" t="s">
        <v>952</v>
      </c>
      <c r="C162" s="14" t="s">
        <v>954</v>
      </c>
      <c r="D162" s="12" t="s">
        <v>217</v>
      </c>
      <c r="E162" s="13" t="s">
        <v>953</v>
      </c>
      <c r="F162" s="14">
        <v>1</v>
      </c>
      <c r="G162" s="15"/>
      <c r="H162" s="15"/>
      <c r="I162" s="15"/>
      <c r="J162" s="12">
        <f t="shared" si="6"/>
        <v>0</v>
      </c>
      <c r="K162" s="12">
        <f t="shared" si="7"/>
        <v>0</v>
      </c>
      <c r="L162" s="12">
        <f t="shared" si="8"/>
        <v>0</v>
      </c>
    </row>
    <row r="163" spans="1:16" s="19" customFormat="1" ht="11.25" x14ac:dyDescent="0.2">
      <c r="A163" s="12">
        <v>154</v>
      </c>
      <c r="B163" s="13" t="s">
        <v>270</v>
      </c>
      <c r="C163" s="12" t="s">
        <v>125</v>
      </c>
      <c r="D163" s="12" t="s">
        <v>125</v>
      </c>
      <c r="E163" s="13" t="s">
        <v>126</v>
      </c>
      <c r="F163" s="14">
        <v>1</v>
      </c>
      <c r="G163" s="15"/>
      <c r="H163" s="15"/>
      <c r="I163" s="15"/>
      <c r="J163" s="12">
        <f t="shared" si="6"/>
        <v>0</v>
      </c>
      <c r="K163" s="12">
        <f t="shared" si="7"/>
        <v>0</v>
      </c>
      <c r="L163" s="12">
        <f t="shared" si="8"/>
        <v>0</v>
      </c>
      <c r="M163" s="16"/>
      <c r="N163" s="16"/>
      <c r="O163" s="16"/>
      <c r="P163" s="16"/>
    </row>
    <row r="164" spans="1:16" s="19" customFormat="1" ht="11.25" x14ac:dyDescent="0.2">
      <c r="A164" s="12">
        <v>155</v>
      </c>
      <c r="B164" s="13" t="s">
        <v>271</v>
      </c>
      <c r="C164" s="12" t="s">
        <v>272</v>
      </c>
      <c r="D164" s="12" t="s">
        <v>272</v>
      </c>
      <c r="E164" s="13" t="s">
        <v>273</v>
      </c>
      <c r="F164" s="14">
        <v>14</v>
      </c>
      <c r="G164" s="15"/>
      <c r="H164" s="15"/>
      <c r="I164" s="15"/>
      <c r="J164" s="12">
        <f t="shared" si="6"/>
        <v>0</v>
      </c>
      <c r="K164" s="12">
        <f t="shared" si="7"/>
        <v>0</v>
      </c>
      <c r="L164" s="12">
        <f t="shared" si="8"/>
        <v>0</v>
      </c>
      <c r="M164" s="16"/>
      <c r="N164" s="16"/>
      <c r="O164" s="16"/>
      <c r="P164" s="16"/>
    </row>
    <row r="165" spans="1:16" s="19" customFormat="1" ht="72.75" customHeight="1" x14ac:dyDescent="0.2">
      <c r="A165" s="12">
        <v>156</v>
      </c>
      <c r="B165" s="13" t="s">
        <v>274</v>
      </c>
      <c r="C165" s="12" t="s">
        <v>68</v>
      </c>
      <c r="D165" s="12" t="s">
        <v>68</v>
      </c>
      <c r="E165" s="13" t="s">
        <v>275</v>
      </c>
      <c r="F165" s="14">
        <v>1</v>
      </c>
      <c r="G165" s="15"/>
      <c r="H165" s="15"/>
      <c r="I165" s="15"/>
      <c r="J165" s="12">
        <f t="shared" si="6"/>
        <v>0</v>
      </c>
      <c r="K165" s="12">
        <f t="shared" si="7"/>
        <v>0</v>
      </c>
      <c r="L165" s="12">
        <f t="shared" si="8"/>
        <v>0</v>
      </c>
      <c r="M165" s="16"/>
      <c r="N165" s="16"/>
      <c r="O165" s="16"/>
      <c r="P165" s="16"/>
    </row>
    <row r="166" spans="1:16" s="19" customFormat="1" ht="22.5" x14ac:dyDescent="0.2">
      <c r="A166" s="12">
        <v>157</v>
      </c>
      <c r="B166" s="13" t="s">
        <v>276</v>
      </c>
      <c r="C166" s="12" t="s">
        <v>68</v>
      </c>
      <c r="D166" s="12" t="s">
        <v>68</v>
      </c>
      <c r="E166" s="13" t="s">
        <v>277</v>
      </c>
      <c r="F166" s="14">
        <v>4</v>
      </c>
      <c r="G166" s="15"/>
      <c r="H166" s="15"/>
      <c r="I166" s="15"/>
      <c r="J166" s="12">
        <f t="shared" si="6"/>
        <v>0</v>
      </c>
      <c r="K166" s="12">
        <f t="shared" si="7"/>
        <v>0</v>
      </c>
      <c r="L166" s="12">
        <f t="shared" si="8"/>
        <v>0</v>
      </c>
      <c r="M166" s="16"/>
      <c r="N166" s="16"/>
      <c r="O166" s="16"/>
      <c r="P166" s="16"/>
    </row>
    <row r="167" spans="1:16" s="19" customFormat="1" ht="22.5" x14ac:dyDescent="0.2">
      <c r="A167" s="12">
        <v>158</v>
      </c>
      <c r="B167" s="13" t="s">
        <v>278</v>
      </c>
      <c r="C167" s="12" t="s">
        <v>68</v>
      </c>
      <c r="D167" s="12" t="s">
        <v>68</v>
      </c>
      <c r="E167" s="13" t="s">
        <v>277</v>
      </c>
      <c r="F167" s="14">
        <v>4</v>
      </c>
      <c r="G167" s="15"/>
      <c r="H167" s="15"/>
      <c r="I167" s="15"/>
      <c r="J167" s="12">
        <f t="shared" si="6"/>
        <v>0</v>
      </c>
      <c r="K167" s="12">
        <f t="shared" si="7"/>
        <v>0</v>
      </c>
      <c r="L167" s="12">
        <f t="shared" si="8"/>
        <v>0</v>
      </c>
      <c r="M167" s="16"/>
      <c r="N167" s="16"/>
      <c r="O167" s="16"/>
      <c r="P167" s="16"/>
    </row>
    <row r="168" spans="1:16" s="19" customFormat="1" ht="33.75" x14ac:dyDescent="0.2">
      <c r="A168" s="12">
        <v>159</v>
      </c>
      <c r="B168" s="13" t="s">
        <v>279</v>
      </c>
      <c r="C168" s="12" t="s">
        <v>68</v>
      </c>
      <c r="D168" s="12" t="s">
        <v>68</v>
      </c>
      <c r="E168" s="13" t="s">
        <v>277</v>
      </c>
      <c r="F168" s="14">
        <v>4</v>
      </c>
      <c r="G168" s="15"/>
      <c r="H168" s="15"/>
      <c r="I168" s="15"/>
      <c r="J168" s="12">
        <f t="shared" si="6"/>
        <v>0</v>
      </c>
      <c r="K168" s="12">
        <f t="shared" si="7"/>
        <v>0</v>
      </c>
      <c r="L168" s="12">
        <f t="shared" si="8"/>
        <v>0</v>
      </c>
      <c r="M168" s="16"/>
      <c r="N168" s="16"/>
      <c r="O168" s="16"/>
      <c r="P168" s="16"/>
    </row>
    <row r="169" spans="1:16" s="19" customFormat="1" ht="46.5" customHeight="1" x14ac:dyDescent="0.2">
      <c r="A169" s="12">
        <v>160</v>
      </c>
      <c r="B169" s="13" t="s">
        <v>812</v>
      </c>
      <c r="C169" s="12" t="s">
        <v>796</v>
      </c>
      <c r="D169" s="12"/>
      <c r="E169" s="13" t="s">
        <v>813</v>
      </c>
      <c r="F169" s="14">
        <v>4</v>
      </c>
      <c r="G169" s="15"/>
      <c r="H169" s="15"/>
      <c r="I169" s="15"/>
      <c r="J169" s="12">
        <f t="shared" si="6"/>
        <v>0</v>
      </c>
      <c r="K169" s="12">
        <f t="shared" si="7"/>
        <v>0</v>
      </c>
      <c r="L169" s="12">
        <f t="shared" si="8"/>
        <v>0</v>
      </c>
    </row>
    <row r="170" spans="1:16" s="19" customFormat="1" ht="45.75" customHeight="1" x14ac:dyDescent="0.2">
      <c r="A170" s="12">
        <v>161</v>
      </c>
      <c r="B170" s="13" t="s">
        <v>280</v>
      </c>
      <c r="C170" s="12" t="s">
        <v>281</v>
      </c>
      <c r="D170" s="12" t="s">
        <v>68</v>
      </c>
      <c r="E170" s="13" t="s">
        <v>282</v>
      </c>
      <c r="F170" s="14">
        <v>5</v>
      </c>
      <c r="G170" s="15"/>
      <c r="H170" s="15"/>
      <c r="I170" s="15"/>
      <c r="J170" s="12">
        <f t="shared" si="6"/>
        <v>0</v>
      </c>
      <c r="K170" s="12">
        <f t="shared" si="7"/>
        <v>0</v>
      </c>
      <c r="L170" s="12">
        <f t="shared" si="8"/>
        <v>0</v>
      </c>
      <c r="M170" s="16"/>
      <c r="N170" s="16"/>
      <c r="O170" s="16"/>
      <c r="P170" s="16"/>
    </row>
    <row r="171" spans="1:16" s="19" customFormat="1" ht="59.25" customHeight="1" x14ac:dyDescent="0.2">
      <c r="A171" s="12">
        <v>162</v>
      </c>
      <c r="B171" s="13" t="s">
        <v>283</v>
      </c>
      <c r="C171" s="12" t="s">
        <v>68</v>
      </c>
      <c r="D171" s="12" t="s">
        <v>68</v>
      </c>
      <c r="E171" s="13" t="s">
        <v>284</v>
      </c>
      <c r="F171" s="14">
        <v>3</v>
      </c>
      <c r="G171" s="15"/>
      <c r="H171" s="15"/>
      <c r="I171" s="15"/>
      <c r="J171" s="12">
        <f t="shared" si="6"/>
        <v>0</v>
      </c>
      <c r="K171" s="12">
        <f t="shared" si="7"/>
        <v>0</v>
      </c>
      <c r="L171" s="12">
        <f t="shared" si="8"/>
        <v>0</v>
      </c>
      <c r="M171" s="16"/>
      <c r="N171" s="16"/>
      <c r="O171" s="16"/>
      <c r="P171" s="16"/>
    </row>
    <row r="172" spans="1:16" s="19" customFormat="1" ht="45" x14ac:dyDescent="0.2">
      <c r="A172" s="12">
        <v>163</v>
      </c>
      <c r="B172" s="13" t="s">
        <v>411</v>
      </c>
      <c r="C172" s="12">
        <v>250</v>
      </c>
      <c r="D172" s="12" t="s">
        <v>78</v>
      </c>
      <c r="E172" s="13" t="s">
        <v>1021</v>
      </c>
      <c r="F172" s="14">
        <v>1</v>
      </c>
      <c r="G172" s="15"/>
      <c r="H172" s="15"/>
      <c r="I172" s="15"/>
      <c r="J172" s="12">
        <f t="shared" si="6"/>
        <v>0</v>
      </c>
      <c r="K172" s="12">
        <f t="shared" si="7"/>
        <v>0</v>
      </c>
      <c r="L172" s="12">
        <f t="shared" si="8"/>
        <v>0</v>
      </c>
      <c r="M172" s="16"/>
      <c r="N172" s="16"/>
      <c r="O172" s="16"/>
      <c r="P172" s="16"/>
    </row>
    <row r="173" spans="1:16" s="19" customFormat="1" ht="46.5" customHeight="1" x14ac:dyDescent="0.2">
      <c r="A173" s="12">
        <v>164</v>
      </c>
      <c r="B173" s="13" t="s">
        <v>285</v>
      </c>
      <c r="C173" s="12">
        <v>500</v>
      </c>
      <c r="D173" s="12" t="s">
        <v>16</v>
      </c>
      <c r="E173" s="13" t="s">
        <v>39</v>
      </c>
      <c r="F173" s="14">
        <v>5</v>
      </c>
      <c r="G173" s="15"/>
      <c r="H173" s="15"/>
      <c r="I173" s="15"/>
      <c r="J173" s="12">
        <f t="shared" si="6"/>
        <v>0</v>
      </c>
      <c r="K173" s="12">
        <f t="shared" si="7"/>
        <v>0</v>
      </c>
      <c r="L173" s="12">
        <f t="shared" si="8"/>
        <v>0</v>
      </c>
      <c r="M173" s="16"/>
      <c r="N173" s="16"/>
      <c r="O173" s="16"/>
      <c r="P173" s="16"/>
    </row>
    <row r="174" spans="1:16" s="19" customFormat="1" ht="36" customHeight="1" x14ac:dyDescent="0.2">
      <c r="A174" s="12">
        <v>165</v>
      </c>
      <c r="B174" s="13" t="s">
        <v>286</v>
      </c>
      <c r="C174" s="12">
        <v>500</v>
      </c>
      <c r="D174" s="12" t="s">
        <v>16</v>
      </c>
      <c r="E174" s="13" t="s">
        <v>287</v>
      </c>
      <c r="F174" s="14">
        <v>3</v>
      </c>
      <c r="G174" s="15"/>
      <c r="H174" s="15"/>
      <c r="I174" s="15"/>
      <c r="J174" s="12">
        <f t="shared" si="6"/>
        <v>0</v>
      </c>
      <c r="K174" s="12">
        <f t="shared" si="7"/>
        <v>0</v>
      </c>
      <c r="L174" s="12">
        <f t="shared" si="8"/>
        <v>0</v>
      </c>
      <c r="M174" s="16"/>
      <c r="N174" s="16"/>
      <c r="O174" s="16"/>
      <c r="P174" s="16"/>
    </row>
    <row r="175" spans="1:16" s="19" customFormat="1" ht="89.25" customHeight="1" x14ac:dyDescent="0.2">
      <c r="A175" s="12">
        <v>166</v>
      </c>
      <c r="B175" s="13" t="s">
        <v>288</v>
      </c>
      <c r="C175" s="12" t="s">
        <v>289</v>
      </c>
      <c r="D175" s="14" t="s">
        <v>290</v>
      </c>
      <c r="E175" s="13" t="s">
        <v>1036</v>
      </c>
      <c r="F175" s="14">
        <v>20</v>
      </c>
      <c r="G175" s="15"/>
      <c r="H175" s="15"/>
      <c r="I175" s="15"/>
      <c r="J175" s="12">
        <f t="shared" si="6"/>
        <v>0</v>
      </c>
      <c r="K175" s="12">
        <f t="shared" si="7"/>
        <v>0</v>
      </c>
      <c r="L175" s="12">
        <f t="shared" si="8"/>
        <v>0</v>
      </c>
      <c r="M175" s="16"/>
      <c r="N175" s="16"/>
      <c r="O175" s="16"/>
      <c r="P175" s="16"/>
    </row>
    <row r="176" spans="1:16" s="19" customFormat="1" ht="102" customHeight="1" x14ac:dyDescent="0.2">
      <c r="A176" s="12">
        <v>167</v>
      </c>
      <c r="B176" s="13" t="s">
        <v>795</v>
      </c>
      <c r="C176" s="12" t="s">
        <v>796</v>
      </c>
      <c r="D176" s="12" t="s">
        <v>797</v>
      </c>
      <c r="E176" s="13" t="s">
        <v>1037</v>
      </c>
      <c r="F176" s="14">
        <v>13</v>
      </c>
      <c r="G176" s="15"/>
      <c r="H176" s="15"/>
      <c r="I176" s="15"/>
      <c r="J176" s="12">
        <f t="shared" si="6"/>
        <v>0</v>
      </c>
      <c r="K176" s="12">
        <f t="shared" si="7"/>
        <v>0</v>
      </c>
      <c r="L176" s="12">
        <f t="shared" si="8"/>
        <v>0</v>
      </c>
    </row>
    <row r="177" spans="1:16" s="19" customFormat="1" ht="72.75" customHeight="1" x14ac:dyDescent="0.2">
      <c r="A177" s="12">
        <v>168</v>
      </c>
      <c r="B177" s="13" t="s">
        <v>291</v>
      </c>
      <c r="C177" s="14" t="s">
        <v>292</v>
      </c>
      <c r="D177" s="14" t="s">
        <v>293</v>
      </c>
      <c r="E177" s="13" t="s">
        <v>1073</v>
      </c>
      <c r="F177" s="14">
        <v>10</v>
      </c>
      <c r="G177" s="15"/>
      <c r="H177" s="15"/>
      <c r="I177" s="15"/>
      <c r="J177" s="12">
        <f t="shared" si="6"/>
        <v>0</v>
      </c>
      <c r="K177" s="12">
        <f t="shared" si="7"/>
        <v>0</v>
      </c>
      <c r="L177" s="12">
        <f t="shared" si="8"/>
        <v>0</v>
      </c>
      <c r="M177" s="16"/>
      <c r="N177" s="16"/>
      <c r="O177" s="16"/>
      <c r="P177" s="16"/>
    </row>
    <row r="178" spans="1:16" s="19" customFormat="1" ht="59.25" customHeight="1" x14ac:dyDescent="0.2">
      <c r="A178" s="12">
        <v>169</v>
      </c>
      <c r="B178" s="13" t="s">
        <v>429</v>
      </c>
      <c r="C178" s="12">
        <v>100</v>
      </c>
      <c r="D178" s="12" t="s">
        <v>78</v>
      </c>
      <c r="E178" s="13" t="s">
        <v>1021</v>
      </c>
      <c r="F178" s="14">
        <v>1</v>
      </c>
      <c r="G178" s="15"/>
      <c r="H178" s="15"/>
      <c r="I178" s="15"/>
      <c r="J178" s="12">
        <f t="shared" si="6"/>
        <v>0</v>
      </c>
      <c r="K178" s="12">
        <f t="shared" si="7"/>
        <v>0</v>
      </c>
      <c r="L178" s="12">
        <f t="shared" si="8"/>
        <v>0</v>
      </c>
      <c r="M178" s="16"/>
      <c r="N178" s="16"/>
      <c r="O178" s="16"/>
      <c r="P178" s="16"/>
    </row>
    <row r="179" spans="1:16" s="19" customFormat="1" ht="54.75" customHeight="1" x14ac:dyDescent="0.2">
      <c r="A179" s="12">
        <v>170</v>
      </c>
      <c r="B179" s="13" t="s">
        <v>435</v>
      </c>
      <c r="C179" s="12">
        <v>100</v>
      </c>
      <c r="D179" s="12" t="s">
        <v>78</v>
      </c>
      <c r="E179" s="13" t="s">
        <v>1021</v>
      </c>
      <c r="F179" s="14">
        <v>1</v>
      </c>
      <c r="G179" s="15"/>
      <c r="H179" s="15"/>
      <c r="I179" s="15"/>
      <c r="J179" s="12">
        <f t="shared" si="6"/>
        <v>0</v>
      </c>
      <c r="K179" s="12">
        <f t="shared" si="7"/>
        <v>0</v>
      </c>
      <c r="L179" s="12">
        <f t="shared" si="8"/>
        <v>0</v>
      </c>
      <c r="M179" s="16"/>
      <c r="N179" s="16"/>
      <c r="O179" s="16"/>
      <c r="P179" s="16"/>
    </row>
    <row r="180" spans="1:16" s="19" customFormat="1" ht="83.25" customHeight="1" x14ac:dyDescent="0.2">
      <c r="A180" s="12">
        <v>171</v>
      </c>
      <c r="B180" s="13" t="s">
        <v>294</v>
      </c>
      <c r="C180" s="12">
        <v>100</v>
      </c>
      <c r="D180" s="12" t="s">
        <v>19</v>
      </c>
      <c r="E180" s="13" t="s">
        <v>1019</v>
      </c>
      <c r="F180" s="14">
        <v>1</v>
      </c>
      <c r="G180" s="15"/>
      <c r="H180" s="15"/>
      <c r="I180" s="15"/>
      <c r="J180" s="12">
        <f t="shared" si="6"/>
        <v>0</v>
      </c>
      <c r="K180" s="12">
        <f t="shared" si="7"/>
        <v>0</v>
      </c>
      <c r="L180" s="12">
        <f t="shared" si="8"/>
        <v>0</v>
      </c>
      <c r="M180" s="16"/>
      <c r="N180" s="16"/>
      <c r="O180" s="16"/>
      <c r="P180" s="16"/>
    </row>
    <row r="181" spans="1:16" s="19" customFormat="1" ht="22.5" x14ac:dyDescent="0.2">
      <c r="A181" s="12">
        <v>172</v>
      </c>
      <c r="B181" s="13" t="s">
        <v>824</v>
      </c>
      <c r="C181" s="12" t="s">
        <v>825</v>
      </c>
      <c r="D181" s="12" t="s">
        <v>797</v>
      </c>
      <c r="E181" s="13" t="s">
        <v>880</v>
      </c>
      <c r="F181" s="14">
        <v>2</v>
      </c>
      <c r="G181" s="15"/>
      <c r="H181" s="15"/>
      <c r="I181" s="15"/>
      <c r="J181" s="12">
        <f t="shared" si="6"/>
        <v>0</v>
      </c>
      <c r="K181" s="12">
        <f t="shared" si="7"/>
        <v>0</v>
      </c>
      <c r="L181" s="12">
        <f t="shared" si="8"/>
        <v>0</v>
      </c>
    </row>
    <row r="182" spans="1:16" s="19" customFormat="1" ht="38.25" customHeight="1" x14ac:dyDescent="0.2">
      <c r="A182" s="12">
        <v>173</v>
      </c>
      <c r="B182" s="13" t="s">
        <v>806</v>
      </c>
      <c r="C182" s="12" t="s">
        <v>369</v>
      </c>
      <c r="D182" s="12" t="s">
        <v>797</v>
      </c>
      <c r="E182" s="13" t="s">
        <v>938</v>
      </c>
      <c r="F182" s="14">
        <v>2</v>
      </c>
      <c r="G182" s="15"/>
      <c r="H182" s="15"/>
      <c r="I182" s="15"/>
      <c r="J182" s="12">
        <f t="shared" si="6"/>
        <v>0</v>
      </c>
      <c r="K182" s="12">
        <f t="shared" si="7"/>
        <v>0</v>
      </c>
      <c r="L182" s="12">
        <f t="shared" si="8"/>
        <v>0</v>
      </c>
    </row>
    <row r="183" spans="1:16" s="19" customFormat="1" ht="26.25" customHeight="1" x14ac:dyDescent="0.2">
      <c r="A183" s="12">
        <v>174</v>
      </c>
      <c r="B183" s="13" t="s">
        <v>807</v>
      </c>
      <c r="C183" s="12">
        <v>500</v>
      </c>
      <c r="D183" s="12" t="s">
        <v>16</v>
      </c>
      <c r="E183" s="13" t="s">
        <v>808</v>
      </c>
      <c r="F183" s="14">
        <v>4</v>
      </c>
      <c r="G183" s="15"/>
      <c r="H183" s="15"/>
      <c r="I183" s="15"/>
      <c r="J183" s="12">
        <f t="shared" si="6"/>
        <v>0</v>
      </c>
      <c r="K183" s="12">
        <f t="shared" si="7"/>
        <v>0</v>
      </c>
      <c r="L183" s="12">
        <f t="shared" si="8"/>
        <v>0</v>
      </c>
    </row>
    <row r="184" spans="1:16" s="19" customFormat="1" ht="24.75" customHeight="1" x14ac:dyDescent="0.2">
      <c r="A184" s="12">
        <v>175</v>
      </c>
      <c r="B184" s="13" t="s">
        <v>826</v>
      </c>
      <c r="C184" s="12">
        <v>100</v>
      </c>
      <c r="D184" s="12" t="s">
        <v>16</v>
      </c>
      <c r="E184" s="13" t="s">
        <v>71</v>
      </c>
      <c r="F184" s="14">
        <v>1</v>
      </c>
      <c r="G184" s="15"/>
      <c r="H184" s="15"/>
      <c r="I184" s="15"/>
      <c r="J184" s="12">
        <f t="shared" si="6"/>
        <v>0</v>
      </c>
      <c r="K184" s="12">
        <f t="shared" si="7"/>
        <v>0</v>
      </c>
      <c r="L184" s="12">
        <f t="shared" si="8"/>
        <v>0</v>
      </c>
    </row>
    <row r="185" spans="1:16" s="19" customFormat="1" ht="33.75" x14ac:dyDescent="0.2">
      <c r="A185" s="12">
        <v>176</v>
      </c>
      <c r="B185" s="13" t="s">
        <v>441</v>
      </c>
      <c r="C185" s="12">
        <v>100</v>
      </c>
      <c r="D185" s="12" t="s">
        <v>78</v>
      </c>
      <c r="E185" s="13" t="s">
        <v>395</v>
      </c>
      <c r="F185" s="14">
        <v>1</v>
      </c>
      <c r="G185" s="15"/>
      <c r="H185" s="15"/>
      <c r="I185" s="15"/>
      <c r="J185" s="12">
        <f t="shared" si="6"/>
        <v>0</v>
      </c>
      <c r="K185" s="12">
        <f t="shared" si="7"/>
        <v>0</v>
      </c>
      <c r="L185" s="12">
        <f t="shared" si="8"/>
        <v>0</v>
      </c>
      <c r="M185" s="16"/>
      <c r="N185" s="16"/>
      <c r="O185" s="16"/>
      <c r="P185" s="16"/>
    </row>
    <row r="186" spans="1:16" s="19" customFormat="1" ht="51" customHeight="1" x14ac:dyDescent="0.2">
      <c r="A186" s="12">
        <v>177</v>
      </c>
      <c r="B186" s="13" t="s">
        <v>297</v>
      </c>
      <c r="C186" s="12" t="s">
        <v>289</v>
      </c>
      <c r="D186" s="14" t="s">
        <v>298</v>
      </c>
      <c r="E186" s="13" t="s">
        <v>1024</v>
      </c>
      <c r="F186" s="14">
        <v>11</v>
      </c>
      <c r="G186" s="15"/>
      <c r="H186" s="15"/>
      <c r="I186" s="15"/>
      <c r="J186" s="12">
        <f t="shared" si="6"/>
        <v>0</v>
      </c>
      <c r="K186" s="12">
        <f t="shared" si="7"/>
        <v>0</v>
      </c>
      <c r="L186" s="12">
        <f t="shared" si="8"/>
        <v>0</v>
      </c>
      <c r="M186" s="16"/>
      <c r="N186" s="16"/>
      <c r="O186" s="16"/>
      <c r="P186" s="16"/>
    </row>
    <row r="187" spans="1:16" s="19" customFormat="1" ht="44.25" customHeight="1" x14ac:dyDescent="0.2">
      <c r="A187" s="12">
        <v>178</v>
      </c>
      <c r="B187" s="13" t="s">
        <v>299</v>
      </c>
      <c r="C187" s="12" t="s">
        <v>289</v>
      </c>
      <c r="D187" s="14" t="s">
        <v>298</v>
      </c>
      <c r="E187" s="13" t="s">
        <v>1024</v>
      </c>
      <c r="F187" s="14">
        <v>4</v>
      </c>
      <c r="G187" s="15"/>
      <c r="H187" s="15"/>
      <c r="I187" s="15"/>
      <c r="J187" s="12">
        <f t="shared" si="6"/>
        <v>0</v>
      </c>
      <c r="K187" s="12">
        <f t="shared" si="7"/>
        <v>0</v>
      </c>
      <c r="L187" s="12">
        <f t="shared" si="8"/>
        <v>0</v>
      </c>
      <c r="M187" s="16"/>
      <c r="N187" s="16"/>
      <c r="O187" s="16"/>
      <c r="P187" s="16"/>
    </row>
    <row r="188" spans="1:16" s="19" customFormat="1" ht="33.75" x14ac:dyDescent="0.2">
      <c r="A188" s="12">
        <v>179</v>
      </c>
      <c r="B188" s="13" t="s">
        <v>827</v>
      </c>
      <c r="C188" s="12" t="s">
        <v>289</v>
      </c>
      <c r="D188" s="14" t="s">
        <v>298</v>
      </c>
      <c r="E188" s="13" t="s">
        <v>1049</v>
      </c>
      <c r="F188" s="14">
        <v>2</v>
      </c>
      <c r="G188" s="15"/>
      <c r="H188" s="15"/>
      <c r="I188" s="15"/>
      <c r="J188" s="12">
        <f t="shared" si="6"/>
        <v>0</v>
      </c>
      <c r="K188" s="12">
        <f t="shared" si="7"/>
        <v>0</v>
      </c>
      <c r="L188" s="12">
        <f t="shared" si="8"/>
        <v>0</v>
      </c>
    </row>
    <row r="189" spans="1:16" s="19" customFormat="1" ht="32.25" customHeight="1" x14ac:dyDescent="0.2">
      <c r="A189" s="12">
        <v>180</v>
      </c>
      <c r="B189" s="13" t="s">
        <v>300</v>
      </c>
      <c r="C189" s="12" t="s">
        <v>289</v>
      </c>
      <c r="D189" s="14" t="s">
        <v>298</v>
      </c>
      <c r="E189" s="13" t="s">
        <v>301</v>
      </c>
      <c r="F189" s="14">
        <v>1</v>
      </c>
      <c r="G189" s="15"/>
      <c r="H189" s="15"/>
      <c r="I189" s="15"/>
      <c r="J189" s="12">
        <f t="shared" si="6"/>
        <v>0</v>
      </c>
      <c r="K189" s="12">
        <f t="shared" si="7"/>
        <v>0</v>
      </c>
      <c r="L189" s="12">
        <f t="shared" si="8"/>
        <v>0</v>
      </c>
      <c r="M189" s="16"/>
      <c r="N189" s="16"/>
      <c r="O189" s="16"/>
      <c r="P189" s="16"/>
    </row>
    <row r="190" spans="1:16" s="19" customFormat="1" ht="45.75" customHeight="1" x14ac:dyDescent="0.2">
      <c r="A190" s="12">
        <v>181</v>
      </c>
      <c r="B190" s="13" t="s">
        <v>302</v>
      </c>
      <c r="C190" s="14" t="s">
        <v>303</v>
      </c>
      <c r="D190" s="14" t="s">
        <v>304</v>
      </c>
      <c r="E190" s="13" t="s">
        <v>301</v>
      </c>
      <c r="F190" s="14">
        <v>12</v>
      </c>
      <c r="G190" s="15"/>
      <c r="H190" s="15"/>
      <c r="I190" s="15"/>
      <c r="J190" s="12">
        <f t="shared" si="6"/>
        <v>0</v>
      </c>
      <c r="K190" s="12">
        <f t="shared" si="7"/>
        <v>0</v>
      </c>
      <c r="L190" s="12">
        <f t="shared" si="8"/>
        <v>0</v>
      </c>
      <c r="M190" s="16"/>
      <c r="N190" s="16"/>
      <c r="O190" s="16"/>
      <c r="P190" s="16"/>
    </row>
    <row r="191" spans="1:16" s="19" customFormat="1" ht="22.5" x14ac:dyDescent="0.2">
      <c r="A191" s="12">
        <v>182</v>
      </c>
      <c r="B191" s="13" t="s">
        <v>295</v>
      </c>
      <c r="C191" s="12" t="s">
        <v>289</v>
      </c>
      <c r="D191" s="12" t="s">
        <v>62</v>
      </c>
      <c r="E191" s="13" t="s">
        <v>296</v>
      </c>
      <c r="F191" s="14">
        <v>14</v>
      </c>
      <c r="G191" s="15"/>
      <c r="H191" s="15"/>
      <c r="I191" s="15"/>
      <c r="J191" s="12">
        <f t="shared" si="6"/>
        <v>0</v>
      </c>
      <c r="K191" s="12">
        <f t="shared" si="7"/>
        <v>0</v>
      </c>
      <c r="L191" s="12">
        <f t="shared" si="8"/>
        <v>0</v>
      </c>
      <c r="M191" s="16"/>
      <c r="N191" s="16"/>
      <c r="O191" s="16"/>
      <c r="P191" s="16"/>
    </row>
    <row r="192" spans="1:16" s="19" customFormat="1" ht="82.5" customHeight="1" x14ac:dyDescent="0.2">
      <c r="A192" s="12">
        <v>183</v>
      </c>
      <c r="B192" s="13" t="s">
        <v>305</v>
      </c>
      <c r="C192" s="12">
        <v>250</v>
      </c>
      <c r="D192" s="12" t="s">
        <v>19</v>
      </c>
      <c r="E192" s="13" t="s">
        <v>17</v>
      </c>
      <c r="F192" s="14">
        <v>1</v>
      </c>
      <c r="G192" s="15"/>
      <c r="H192" s="15"/>
      <c r="I192" s="15"/>
      <c r="J192" s="12">
        <f t="shared" si="6"/>
        <v>0</v>
      </c>
      <c r="K192" s="12">
        <f t="shared" si="7"/>
        <v>0</v>
      </c>
      <c r="L192" s="12">
        <f t="shared" si="8"/>
        <v>0</v>
      </c>
      <c r="M192" s="16"/>
      <c r="N192" s="16"/>
      <c r="O192" s="16"/>
      <c r="P192" s="16"/>
    </row>
    <row r="193" spans="1:16" s="19" customFormat="1" ht="54" customHeight="1" x14ac:dyDescent="0.2">
      <c r="A193" s="12">
        <v>184</v>
      </c>
      <c r="B193" s="13" t="s">
        <v>454</v>
      </c>
      <c r="C193" s="12">
        <v>250</v>
      </c>
      <c r="D193" s="12" t="s">
        <v>78</v>
      </c>
      <c r="E193" s="13" t="s">
        <v>1021</v>
      </c>
      <c r="F193" s="14">
        <v>1</v>
      </c>
      <c r="G193" s="15"/>
      <c r="H193" s="15"/>
      <c r="I193" s="15"/>
      <c r="J193" s="12">
        <f t="shared" si="6"/>
        <v>0</v>
      </c>
      <c r="K193" s="12">
        <f t="shared" si="7"/>
        <v>0</v>
      </c>
      <c r="L193" s="12">
        <f t="shared" si="8"/>
        <v>0</v>
      </c>
      <c r="M193" s="16"/>
      <c r="N193" s="16"/>
      <c r="O193" s="16"/>
      <c r="P193" s="16"/>
    </row>
    <row r="194" spans="1:16" s="19" customFormat="1" ht="86.25" customHeight="1" x14ac:dyDescent="0.2">
      <c r="A194" s="12">
        <v>185</v>
      </c>
      <c r="B194" s="13" t="s">
        <v>306</v>
      </c>
      <c r="C194" s="12">
        <v>1000</v>
      </c>
      <c r="D194" s="12" t="s">
        <v>14</v>
      </c>
      <c r="E194" s="13" t="s">
        <v>63</v>
      </c>
      <c r="F194" s="14">
        <v>3</v>
      </c>
      <c r="G194" s="15"/>
      <c r="H194" s="15"/>
      <c r="I194" s="15"/>
      <c r="J194" s="12">
        <f t="shared" si="6"/>
        <v>0</v>
      </c>
      <c r="K194" s="12">
        <f t="shared" si="7"/>
        <v>0</v>
      </c>
      <c r="L194" s="12">
        <f t="shared" si="8"/>
        <v>0</v>
      </c>
      <c r="M194" s="16"/>
      <c r="N194" s="16"/>
      <c r="O194" s="16"/>
      <c r="P194" s="16"/>
    </row>
    <row r="195" spans="1:16" s="19" customFormat="1" ht="48" customHeight="1" x14ac:dyDescent="0.2">
      <c r="A195" s="12">
        <v>186</v>
      </c>
      <c r="B195" s="13" t="s">
        <v>451</v>
      </c>
      <c r="C195" s="12">
        <v>100</v>
      </c>
      <c r="D195" s="12" t="s">
        <v>78</v>
      </c>
      <c r="E195" s="13" t="s">
        <v>1021</v>
      </c>
      <c r="F195" s="14">
        <v>1</v>
      </c>
      <c r="G195" s="15"/>
      <c r="H195" s="15"/>
      <c r="I195" s="15"/>
      <c r="J195" s="12">
        <f t="shared" si="6"/>
        <v>0</v>
      </c>
      <c r="K195" s="12">
        <f t="shared" si="7"/>
        <v>0</v>
      </c>
      <c r="L195" s="12">
        <f t="shared" si="8"/>
        <v>0</v>
      </c>
      <c r="M195" s="16"/>
      <c r="N195" s="16"/>
      <c r="O195" s="16"/>
      <c r="P195" s="16"/>
    </row>
    <row r="196" spans="1:16" s="19" customFormat="1" ht="46.5" customHeight="1" x14ac:dyDescent="0.2">
      <c r="A196" s="12">
        <v>187</v>
      </c>
      <c r="B196" s="13" t="s">
        <v>423</v>
      </c>
      <c r="C196" s="12">
        <v>100</v>
      </c>
      <c r="D196" s="12" t="s">
        <v>78</v>
      </c>
      <c r="E196" s="13" t="s">
        <v>1021</v>
      </c>
      <c r="F196" s="14">
        <v>1</v>
      </c>
      <c r="G196" s="15"/>
      <c r="H196" s="15"/>
      <c r="I196" s="15"/>
      <c r="J196" s="12">
        <f t="shared" si="6"/>
        <v>0</v>
      </c>
      <c r="K196" s="12">
        <f t="shared" si="7"/>
        <v>0</v>
      </c>
      <c r="L196" s="12">
        <f t="shared" si="8"/>
        <v>0</v>
      </c>
      <c r="M196" s="16"/>
      <c r="N196" s="16"/>
      <c r="O196" s="16"/>
      <c r="P196" s="16"/>
    </row>
    <row r="197" spans="1:16" s="19" customFormat="1" ht="41.25" customHeight="1" x14ac:dyDescent="0.2">
      <c r="A197" s="12">
        <v>188</v>
      </c>
      <c r="B197" s="13" t="s">
        <v>397</v>
      </c>
      <c r="C197" s="12">
        <v>100</v>
      </c>
      <c r="D197" s="12" t="s">
        <v>78</v>
      </c>
      <c r="E197" s="13" t="s">
        <v>1021</v>
      </c>
      <c r="F197" s="14">
        <v>1</v>
      </c>
      <c r="G197" s="15"/>
      <c r="H197" s="15"/>
      <c r="I197" s="15"/>
      <c r="J197" s="12">
        <f t="shared" si="6"/>
        <v>0</v>
      </c>
      <c r="K197" s="12">
        <f t="shared" si="7"/>
        <v>0</v>
      </c>
      <c r="L197" s="12">
        <f t="shared" si="8"/>
        <v>0</v>
      </c>
      <c r="M197" s="16"/>
      <c r="N197" s="16"/>
      <c r="O197" s="16"/>
      <c r="P197" s="16"/>
    </row>
    <row r="198" spans="1:16" s="19" customFormat="1" ht="33.75" customHeight="1" x14ac:dyDescent="0.2">
      <c r="A198" s="12">
        <v>189</v>
      </c>
      <c r="B198" s="13" t="s">
        <v>307</v>
      </c>
      <c r="C198" s="12" t="s">
        <v>308</v>
      </c>
      <c r="D198" s="12" t="s">
        <v>14</v>
      </c>
      <c r="E198" s="13" t="s">
        <v>309</v>
      </c>
      <c r="F198" s="14">
        <v>2</v>
      </c>
      <c r="G198" s="15"/>
      <c r="H198" s="15"/>
      <c r="I198" s="15"/>
      <c r="J198" s="12">
        <f t="shared" si="6"/>
        <v>0</v>
      </c>
      <c r="K198" s="12">
        <f t="shared" si="7"/>
        <v>0</v>
      </c>
      <c r="L198" s="12">
        <f t="shared" si="8"/>
        <v>0</v>
      </c>
      <c r="M198" s="16"/>
      <c r="N198" s="16"/>
      <c r="O198" s="16"/>
      <c r="P198" s="16"/>
    </row>
    <row r="199" spans="1:16" s="19" customFormat="1" ht="75.75" customHeight="1" x14ac:dyDescent="0.2">
      <c r="A199" s="12">
        <v>190</v>
      </c>
      <c r="B199" s="13" t="s">
        <v>310</v>
      </c>
      <c r="C199" s="12">
        <v>1000</v>
      </c>
      <c r="D199" s="12" t="s">
        <v>19</v>
      </c>
      <c r="E199" s="13" t="s">
        <v>1007</v>
      </c>
      <c r="F199" s="14">
        <v>2</v>
      </c>
      <c r="G199" s="15"/>
      <c r="H199" s="15"/>
      <c r="I199" s="15"/>
      <c r="J199" s="12">
        <f t="shared" si="6"/>
        <v>0</v>
      </c>
      <c r="K199" s="12">
        <f t="shared" si="7"/>
        <v>0</v>
      </c>
      <c r="L199" s="12">
        <f t="shared" si="8"/>
        <v>0</v>
      </c>
      <c r="M199" s="16"/>
      <c r="N199" s="16"/>
      <c r="O199" s="16"/>
      <c r="P199" s="16"/>
    </row>
    <row r="200" spans="1:16" s="19" customFormat="1" ht="81" customHeight="1" x14ac:dyDescent="0.2">
      <c r="A200" s="12">
        <v>191</v>
      </c>
      <c r="B200" s="13" t="s">
        <v>311</v>
      </c>
      <c r="C200" s="12">
        <v>1000</v>
      </c>
      <c r="D200" s="12" t="s">
        <v>19</v>
      </c>
      <c r="E200" s="13" t="s">
        <v>1007</v>
      </c>
      <c r="F200" s="14">
        <v>5</v>
      </c>
      <c r="G200" s="15"/>
      <c r="H200" s="15"/>
      <c r="I200" s="15"/>
      <c r="J200" s="12">
        <f t="shared" si="6"/>
        <v>0</v>
      </c>
      <c r="K200" s="12">
        <f t="shared" si="7"/>
        <v>0</v>
      </c>
      <c r="L200" s="12">
        <f t="shared" si="8"/>
        <v>0</v>
      </c>
      <c r="M200" s="16"/>
      <c r="N200" s="16"/>
      <c r="O200" s="16"/>
      <c r="P200" s="16"/>
    </row>
    <row r="201" spans="1:16" s="19" customFormat="1" ht="78.75" x14ac:dyDescent="0.2">
      <c r="A201" s="12">
        <v>192</v>
      </c>
      <c r="B201" s="13" t="s">
        <v>886</v>
      </c>
      <c r="C201" s="12">
        <v>100</v>
      </c>
      <c r="D201" s="12" t="s">
        <v>19</v>
      </c>
      <c r="E201" s="13" t="s">
        <v>1007</v>
      </c>
      <c r="F201" s="14">
        <v>1</v>
      </c>
      <c r="G201" s="15"/>
      <c r="H201" s="15"/>
      <c r="I201" s="15"/>
      <c r="J201" s="12">
        <f t="shared" si="6"/>
        <v>0</v>
      </c>
      <c r="K201" s="12">
        <f t="shared" si="7"/>
        <v>0</v>
      </c>
      <c r="L201" s="12">
        <f t="shared" si="8"/>
        <v>0</v>
      </c>
    </row>
    <row r="202" spans="1:16" s="19" customFormat="1" ht="74.25" customHeight="1" x14ac:dyDescent="0.2">
      <c r="A202" s="12">
        <v>193</v>
      </c>
      <c r="B202" s="13" t="s">
        <v>312</v>
      </c>
      <c r="C202" s="12">
        <v>1000</v>
      </c>
      <c r="D202" s="12" t="s">
        <v>19</v>
      </c>
      <c r="E202" s="13" t="s">
        <v>1007</v>
      </c>
      <c r="F202" s="14">
        <v>4</v>
      </c>
      <c r="G202" s="15"/>
      <c r="H202" s="15"/>
      <c r="I202" s="15"/>
      <c r="J202" s="12">
        <f t="shared" si="6"/>
        <v>0</v>
      </c>
      <c r="K202" s="12">
        <f t="shared" si="7"/>
        <v>0</v>
      </c>
      <c r="L202" s="12">
        <f t="shared" si="8"/>
        <v>0</v>
      </c>
      <c r="M202" s="16"/>
      <c r="N202" s="16"/>
      <c r="O202" s="16"/>
      <c r="P202" s="16"/>
    </row>
    <row r="203" spans="1:16" s="19" customFormat="1" ht="48" customHeight="1" x14ac:dyDescent="0.2">
      <c r="A203" s="12">
        <v>194</v>
      </c>
      <c r="B203" s="13" t="s">
        <v>449</v>
      </c>
      <c r="C203" s="12">
        <v>250</v>
      </c>
      <c r="D203" s="12" t="s">
        <v>78</v>
      </c>
      <c r="E203" s="13" t="s">
        <v>1021</v>
      </c>
      <c r="F203" s="14">
        <v>1</v>
      </c>
      <c r="G203" s="15"/>
      <c r="H203" s="15"/>
      <c r="I203" s="15"/>
      <c r="J203" s="12">
        <f t="shared" ref="J203:J259" si="9">+I203*0.19</f>
        <v>0</v>
      </c>
      <c r="K203" s="12">
        <f t="shared" ref="K203:K259" si="10">+I203*1.19</f>
        <v>0</v>
      </c>
      <c r="L203" s="12">
        <f t="shared" ref="L203:L259" si="11">+F203*K203</f>
        <v>0</v>
      </c>
      <c r="M203" s="16"/>
      <c r="N203" s="16"/>
      <c r="O203" s="16"/>
      <c r="P203" s="16"/>
    </row>
    <row r="204" spans="1:16" s="19" customFormat="1" ht="51.75" customHeight="1" x14ac:dyDescent="0.2">
      <c r="A204" s="12">
        <v>195</v>
      </c>
      <c r="B204" s="13" t="s">
        <v>403</v>
      </c>
      <c r="C204" s="12">
        <v>250</v>
      </c>
      <c r="D204" s="12" t="s">
        <v>78</v>
      </c>
      <c r="E204" s="13" t="s">
        <v>395</v>
      </c>
      <c r="F204" s="14">
        <v>1</v>
      </c>
      <c r="G204" s="15"/>
      <c r="H204" s="15"/>
      <c r="I204" s="15"/>
      <c r="J204" s="12">
        <f t="shared" si="9"/>
        <v>0</v>
      </c>
      <c r="K204" s="12">
        <f t="shared" si="10"/>
        <v>0</v>
      </c>
      <c r="L204" s="12">
        <f t="shared" si="11"/>
        <v>0</v>
      </c>
      <c r="M204" s="16"/>
      <c r="N204" s="16"/>
      <c r="O204" s="16"/>
      <c r="P204" s="16"/>
    </row>
    <row r="205" spans="1:16" s="19" customFormat="1" ht="42" customHeight="1" x14ac:dyDescent="0.2">
      <c r="A205" s="12">
        <v>196</v>
      </c>
      <c r="B205" s="13" t="s">
        <v>452</v>
      </c>
      <c r="C205" s="12">
        <v>100</v>
      </c>
      <c r="D205" s="12" t="s">
        <v>78</v>
      </c>
      <c r="E205" s="13" t="s">
        <v>1021</v>
      </c>
      <c r="F205" s="14">
        <v>1</v>
      </c>
      <c r="G205" s="15"/>
      <c r="H205" s="15"/>
      <c r="I205" s="15"/>
      <c r="J205" s="12">
        <f t="shared" si="9"/>
        <v>0</v>
      </c>
      <c r="K205" s="12">
        <f t="shared" si="10"/>
        <v>0</v>
      </c>
      <c r="L205" s="12">
        <f t="shared" si="11"/>
        <v>0</v>
      </c>
      <c r="M205" s="16"/>
      <c r="N205" s="16"/>
      <c r="O205" s="16"/>
      <c r="P205" s="16"/>
    </row>
    <row r="206" spans="1:16" s="19" customFormat="1" ht="67.5" x14ac:dyDescent="0.2">
      <c r="A206" s="12">
        <v>197</v>
      </c>
      <c r="B206" s="13" t="s">
        <v>313</v>
      </c>
      <c r="C206" s="12">
        <v>100</v>
      </c>
      <c r="D206" s="12" t="s">
        <v>14</v>
      </c>
      <c r="E206" s="13" t="s">
        <v>267</v>
      </c>
      <c r="F206" s="14">
        <v>2</v>
      </c>
      <c r="G206" s="15"/>
      <c r="H206" s="15"/>
      <c r="I206" s="15"/>
      <c r="J206" s="12">
        <f t="shared" si="9"/>
        <v>0</v>
      </c>
      <c r="K206" s="12">
        <f t="shared" si="10"/>
        <v>0</v>
      </c>
      <c r="L206" s="12">
        <f t="shared" si="11"/>
        <v>0</v>
      </c>
      <c r="M206" s="16"/>
      <c r="N206" s="16"/>
      <c r="O206" s="16"/>
      <c r="P206" s="16"/>
    </row>
    <row r="207" spans="1:16" s="19" customFormat="1" ht="11.25" x14ac:dyDescent="0.2">
      <c r="A207" s="12">
        <v>198</v>
      </c>
      <c r="B207" s="13" t="s">
        <v>314</v>
      </c>
      <c r="C207" s="12" t="s">
        <v>315</v>
      </c>
      <c r="D207" s="12" t="s">
        <v>57</v>
      </c>
      <c r="E207" s="13" t="s">
        <v>316</v>
      </c>
      <c r="F207" s="14">
        <v>1</v>
      </c>
      <c r="G207" s="15"/>
      <c r="H207" s="15"/>
      <c r="I207" s="15"/>
      <c r="J207" s="12">
        <f t="shared" si="9"/>
        <v>0</v>
      </c>
      <c r="K207" s="12">
        <f t="shared" si="10"/>
        <v>0</v>
      </c>
      <c r="L207" s="12">
        <f t="shared" si="11"/>
        <v>0</v>
      </c>
      <c r="M207" s="16"/>
      <c r="N207" s="16"/>
      <c r="O207" s="16"/>
      <c r="P207" s="16"/>
    </row>
    <row r="208" spans="1:16" s="19" customFormat="1" ht="81" customHeight="1" x14ac:dyDescent="0.2">
      <c r="A208" s="12">
        <v>199</v>
      </c>
      <c r="B208" s="13" t="s">
        <v>317</v>
      </c>
      <c r="C208" s="12">
        <v>1000</v>
      </c>
      <c r="D208" s="12" t="s">
        <v>19</v>
      </c>
      <c r="E208" s="13" t="s">
        <v>1007</v>
      </c>
      <c r="F208" s="14">
        <v>1</v>
      </c>
      <c r="G208" s="15"/>
      <c r="H208" s="15"/>
      <c r="I208" s="15"/>
      <c r="J208" s="12">
        <f t="shared" si="9"/>
        <v>0</v>
      </c>
      <c r="K208" s="12">
        <f t="shared" si="10"/>
        <v>0</v>
      </c>
      <c r="L208" s="12">
        <f t="shared" si="11"/>
        <v>0</v>
      </c>
      <c r="M208" s="16"/>
      <c r="N208" s="16"/>
      <c r="O208" s="16"/>
      <c r="P208" s="16"/>
    </row>
    <row r="209" spans="1:16" s="19" customFormat="1" ht="75" customHeight="1" x14ac:dyDescent="0.2">
      <c r="A209" s="12">
        <v>200</v>
      </c>
      <c r="B209" s="13" t="s">
        <v>819</v>
      </c>
      <c r="C209" s="12">
        <v>250</v>
      </c>
      <c r="D209" s="12" t="s">
        <v>16</v>
      </c>
      <c r="E209" s="13" t="s">
        <v>820</v>
      </c>
      <c r="F209" s="14">
        <v>1</v>
      </c>
      <c r="G209" s="15"/>
      <c r="H209" s="15"/>
      <c r="I209" s="15"/>
      <c r="J209" s="12">
        <f t="shared" si="9"/>
        <v>0</v>
      </c>
      <c r="K209" s="12">
        <f t="shared" si="10"/>
        <v>0</v>
      </c>
      <c r="L209" s="12">
        <f t="shared" si="11"/>
        <v>0</v>
      </c>
    </row>
    <row r="210" spans="1:16" s="19" customFormat="1" ht="65.25" customHeight="1" x14ac:dyDescent="0.2">
      <c r="A210" s="12">
        <v>201</v>
      </c>
      <c r="B210" s="13" t="s">
        <v>801</v>
      </c>
      <c r="C210" s="12" t="s">
        <v>935</v>
      </c>
      <c r="D210" s="12" t="s">
        <v>217</v>
      </c>
      <c r="E210" s="13" t="s">
        <v>802</v>
      </c>
      <c r="F210" s="14">
        <v>2</v>
      </c>
      <c r="G210" s="15"/>
      <c r="H210" s="15"/>
      <c r="I210" s="15"/>
      <c r="J210" s="12">
        <f t="shared" si="9"/>
        <v>0</v>
      </c>
      <c r="K210" s="12">
        <f t="shared" si="10"/>
        <v>0</v>
      </c>
      <c r="L210" s="12">
        <f t="shared" si="11"/>
        <v>0</v>
      </c>
    </row>
    <row r="211" spans="1:16" s="19" customFormat="1" ht="78.75" x14ac:dyDescent="0.2">
      <c r="A211" s="12">
        <v>202</v>
      </c>
      <c r="B211" s="13" t="s">
        <v>319</v>
      </c>
      <c r="C211" s="12" t="s">
        <v>115</v>
      </c>
      <c r="D211" s="12" t="s">
        <v>320</v>
      </c>
      <c r="E211" s="13" t="s">
        <v>321</v>
      </c>
      <c r="F211" s="14">
        <v>1</v>
      </c>
      <c r="G211" s="15"/>
      <c r="H211" s="15"/>
      <c r="I211" s="15"/>
      <c r="J211" s="12">
        <f t="shared" si="9"/>
        <v>0</v>
      </c>
      <c r="K211" s="12">
        <f t="shared" si="10"/>
        <v>0</v>
      </c>
      <c r="L211" s="12">
        <f t="shared" si="11"/>
        <v>0</v>
      </c>
      <c r="M211" s="16"/>
      <c r="N211" s="16"/>
      <c r="O211" s="16"/>
      <c r="P211" s="16"/>
    </row>
    <row r="212" spans="1:16" s="19" customFormat="1" ht="80.25" customHeight="1" x14ac:dyDescent="0.2">
      <c r="A212" s="12">
        <v>203</v>
      </c>
      <c r="B212" s="13" t="s">
        <v>887</v>
      </c>
      <c r="C212" s="12">
        <v>1000</v>
      </c>
      <c r="D212" s="12" t="s">
        <v>19</v>
      </c>
      <c r="E212" s="13" t="s">
        <v>17</v>
      </c>
      <c r="F212" s="14">
        <v>3</v>
      </c>
      <c r="G212" s="15"/>
      <c r="H212" s="15"/>
      <c r="I212" s="15"/>
      <c r="J212" s="12">
        <f t="shared" si="9"/>
        <v>0</v>
      </c>
      <c r="K212" s="12">
        <f t="shared" si="10"/>
        <v>0</v>
      </c>
      <c r="L212" s="12">
        <f t="shared" si="11"/>
        <v>0</v>
      </c>
    </row>
    <row r="213" spans="1:16" s="19" customFormat="1" ht="22.5" x14ac:dyDescent="0.2">
      <c r="A213" s="12">
        <v>204</v>
      </c>
      <c r="B213" s="13" t="s">
        <v>816</v>
      </c>
      <c r="C213" s="12" t="s">
        <v>817</v>
      </c>
      <c r="D213" s="12"/>
      <c r="E213" s="13" t="s">
        <v>879</v>
      </c>
      <c r="F213" s="14">
        <v>25</v>
      </c>
      <c r="G213" s="15"/>
      <c r="H213" s="15"/>
      <c r="I213" s="15"/>
      <c r="J213" s="12">
        <f t="shared" si="9"/>
        <v>0</v>
      </c>
      <c r="K213" s="12">
        <f t="shared" si="10"/>
        <v>0</v>
      </c>
      <c r="L213" s="12">
        <f t="shared" si="11"/>
        <v>0</v>
      </c>
    </row>
    <row r="214" spans="1:16" s="19" customFormat="1" ht="60.75" customHeight="1" x14ac:dyDescent="0.2">
      <c r="A214" s="12">
        <v>205</v>
      </c>
      <c r="B214" s="13" t="s">
        <v>814</v>
      </c>
      <c r="C214" s="14" t="s">
        <v>815</v>
      </c>
      <c r="D214" s="12"/>
      <c r="E214" s="13" t="s">
        <v>879</v>
      </c>
      <c r="F214" s="14">
        <v>1</v>
      </c>
      <c r="G214" s="15"/>
      <c r="H214" s="15"/>
      <c r="I214" s="15"/>
      <c r="J214" s="12">
        <f t="shared" si="9"/>
        <v>0</v>
      </c>
      <c r="K214" s="12">
        <f t="shared" si="10"/>
        <v>0</v>
      </c>
      <c r="L214" s="12">
        <f t="shared" si="11"/>
        <v>0</v>
      </c>
    </row>
    <row r="215" spans="1:16" s="19" customFormat="1" ht="33.75" x14ac:dyDescent="0.2">
      <c r="A215" s="12">
        <v>206</v>
      </c>
      <c r="B215" s="13" t="s">
        <v>798</v>
      </c>
      <c r="C215" s="12" t="s">
        <v>799</v>
      </c>
      <c r="D215" s="12" t="s">
        <v>799</v>
      </c>
      <c r="E215" s="13" t="s">
        <v>792</v>
      </c>
      <c r="F215" s="14">
        <v>5</v>
      </c>
      <c r="G215" s="15"/>
      <c r="H215" s="15"/>
      <c r="I215" s="15"/>
      <c r="J215" s="12">
        <f t="shared" si="9"/>
        <v>0</v>
      </c>
      <c r="K215" s="12">
        <f t="shared" si="10"/>
        <v>0</v>
      </c>
      <c r="L215" s="12">
        <f t="shared" si="11"/>
        <v>0</v>
      </c>
    </row>
    <row r="216" spans="1:16" s="19" customFormat="1" ht="22.5" customHeight="1" x14ac:dyDescent="0.2">
      <c r="A216" s="12">
        <v>207</v>
      </c>
      <c r="B216" s="13" t="s">
        <v>324</v>
      </c>
      <c r="C216" s="12">
        <v>1000</v>
      </c>
      <c r="D216" s="12" t="s">
        <v>19</v>
      </c>
      <c r="E216" s="13"/>
      <c r="F216" s="14">
        <v>10</v>
      </c>
      <c r="G216" s="15"/>
      <c r="H216" s="15"/>
      <c r="I216" s="15"/>
      <c r="J216" s="12">
        <f t="shared" si="9"/>
        <v>0</v>
      </c>
      <c r="K216" s="12">
        <f t="shared" si="10"/>
        <v>0</v>
      </c>
      <c r="L216" s="12">
        <f t="shared" si="11"/>
        <v>0</v>
      </c>
      <c r="M216" s="16"/>
      <c r="N216" s="16"/>
      <c r="O216" s="16"/>
      <c r="P216" s="16"/>
    </row>
    <row r="217" spans="1:16" s="19" customFormat="1" ht="78" customHeight="1" x14ac:dyDescent="0.2">
      <c r="A217" s="12">
        <v>208</v>
      </c>
      <c r="B217" s="13" t="s">
        <v>325</v>
      </c>
      <c r="C217" s="12">
        <v>1000</v>
      </c>
      <c r="D217" s="12" t="s">
        <v>19</v>
      </c>
      <c r="E217" s="13" t="s">
        <v>1007</v>
      </c>
      <c r="F217" s="14">
        <v>9</v>
      </c>
      <c r="G217" s="15"/>
      <c r="H217" s="15"/>
      <c r="I217" s="15"/>
      <c r="J217" s="12">
        <f t="shared" si="9"/>
        <v>0</v>
      </c>
      <c r="K217" s="12">
        <f t="shared" si="10"/>
        <v>0</v>
      </c>
      <c r="L217" s="12">
        <f t="shared" si="11"/>
        <v>0</v>
      </c>
      <c r="M217" s="16"/>
      <c r="N217" s="16"/>
      <c r="O217" s="16"/>
      <c r="P217" s="16"/>
    </row>
    <row r="218" spans="1:16" s="19" customFormat="1" ht="78.75" customHeight="1" x14ac:dyDescent="0.2">
      <c r="A218" s="12">
        <v>209</v>
      </c>
      <c r="B218" s="13" t="s">
        <v>514</v>
      </c>
      <c r="C218" s="12">
        <v>1000</v>
      </c>
      <c r="D218" s="12" t="s">
        <v>18</v>
      </c>
      <c r="E218" s="13" t="s">
        <v>1007</v>
      </c>
      <c r="F218" s="14">
        <v>1</v>
      </c>
      <c r="G218" s="15"/>
      <c r="H218" s="15"/>
      <c r="I218" s="15"/>
      <c r="J218" s="12">
        <f t="shared" si="9"/>
        <v>0</v>
      </c>
      <c r="K218" s="12">
        <f t="shared" si="10"/>
        <v>0</v>
      </c>
      <c r="L218" s="12">
        <f t="shared" si="11"/>
        <v>0</v>
      </c>
    </row>
    <row r="219" spans="1:16" s="19" customFormat="1" ht="74.25" customHeight="1" x14ac:dyDescent="0.2">
      <c r="A219" s="12">
        <v>210</v>
      </c>
      <c r="B219" s="13" t="s">
        <v>326</v>
      </c>
      <c r="C219" s="12">
        <v>250</v>
      </c>
      <c r="D219" s="12" t="s">
        <v>19</v>
      </c>
      <c r="E219" s="13" t="s">
        <v>1007</v>
      </c>
      <c r="F219" s="14">
        <v>1</v>
      </c>
      <c r="G219" s="15"/>
      <c r="H219" s="15"/>
      <c r="I219" s="15"/>
      <c r="J219" s="12">
        <f t="shared" si="9"/>
        <v>0</v>
      </c>
      <c r="K219" s="12">
        <f t="shared" si="10"/>
        <v>0</v>
      </c>
      <c r="L219" s="12">
        <f t="shared" si="11"/>
        <v>0</v>
      </c>
      <c r="M219" s="16"/>
      <c r="N219" s="16"/>
      <c r="O219" s="16"/>
      <c r="P219" s="16"/>
    </row>
    <row r="220" spans="1:16" s="19" customFormat="1" ht="81.75" customHeight="1" x14ac:dyDescent="0.2">
      <c r="A220" s="12">
        <v>211</v>
      </c>
      <c r="B220" s="13" t="s">
        <v>328</v>
      </c>
      <c r="C220" s="12">
        <v>1000</v>
      </c>
      <c r="D220" s="12" t="s">
        <v>19</v>
      </c>
      <c r="E220" s="13" t="s">
        <v>1007</v>
      </c>
      <c r="F220" s="14">
        <v>1</v>
      </c>
      <c r="G220" s="15"/>
      <c r="H220" s="15"/>
      <c r="I220" s="15"/>
      <c r="J220" s="12">
        <f t="shared" si="9"/>
        <v>0</v>
      </c>
      <c r="K220" s="12">
        <f t="shared" si="10"/>
        <v>0</v>
      </c>
      <c r="L220" s="12">
        <f t="shared" si="11"/>
        <v>0</v>
      </c>
      <c r="M220" s="16"/>
      <c r="N220" s="16"/>
      <c r="O220" s="16"/>
      <c r="P220" s="16"/>
    </row>
    <row r="221" spans="1:16" s="19" customFormat="1" ht="72.75" customHeight="1" x14ac:dyDescent="0.2">
      <c r="A221" s="12">
        <v>212</v>
      </c>
      <c r="B221" s="13" t="s">
        <v>330</v>
      </c>
      <c r="C221" s="12">
        <v>500</v>
      </c>
      <c r="D221" s="12" t="s">
        <v>16</v>
      </c>
      <c r="E221" s="13" t="s">
        <v>1007</v>
      </c>
      <c r="F221" s="14">
        <v>1</v>
      </c>
      <c r="G221" s="15"/>
      <c r="H221" s="15"/>
      <c r="I221" s="15"/>
      <c r="J221" s="12">
        <f t="shared" si="9"/>
        <v>0</v>
      </c>
      <c r="K221" s="12">
        <f t="shared" si="10"/>
        <v>0</v>
      </c>
      <c r="L221" s="12">
        <f t="shared" si="11"/>
        <v>0</v>
      </c>
      <c r="M221" s="16"/>
      <c r="N221" s="16"/>
      <c r="O221" s="16"/>
      <c r="P221" s="16"/>
    </row>
    <row r="222" spans="1:16" s="19" customFormat="1" ht="93.75" customHeight="1" x14ac:dyDescent="0.2">
      <c r="A222" s="12">
        <v>213</v>
      </c>
      <c r="B222" s="13" t="s">
        <v>841</v>
      </c>
      <c r="C222" s="12">
        <v>25</v>
      </c>
      <c r="D222" s="12" t="s">
        <v>19</v>
      </c>
      <c r="E222" s="13" t="s">
        <v>1007</v>
      </c>
      <c r="F222" s="14">
        <v>1</v>
      </c>
      <c r="G222" s="15"/>
      <c r="H222" s="15"/>
      <c r="I222" s="15"/>
      <c r="J222" s="12">
        <f t="shared" si="9"/>
        <v>0</v>
      </c>
      <c r="K222" s="12">
        <f t="shared" si="10"/>
        <v>0</v>
      </c>
      <c r="L222" s="12">
        <f t="shared" si="11"/>
        <v>0</v>
      </c>
    </row>
    <row r="223" spans="1:16" s="19" customFormat="1" ht="78" customHeight="1" x14ac:dyDescent="0.2">
      <c r="A223" s="12">
        <v>214</v>
      </c>
      <c r="B223" s="13" t="s">
        <v>818</v>
      </c>
      <c r="C223" s="14" t="s">
        <v>70</v>
      </c>
      <c r="D223" s="14" t="s">
        <v>70</v>
      </c>
      <c r="E223" s="13" t="s">
        <v>71</v>
      </c>
      <c r="F223" s="14">
        <v>2</v>
      </c>
      <c r="G223" s="15"/>
      <c r="H223" s="15"/>
      <c r="I223" s="15"/>
      <c r="J223" s="12">
        <f t="shared" si="9"/>
        <v>0</v>
      </c>
      <c r="K223" s="12">
        <f t="shared" si="10"/>
        <v>0</v>
      </c>
      <c r="L223" s="12">
        <f t="shared" si="11"/>
        <v>0</v>
      </c>
    </row>
    <row r="224" spans="1:16" s="19" customFormat="1" ht="62.25" customHeight="1" x14ac:dyDescent="0.2">
      <c r="A224" s="12">
        <v>215</v>
      </c>
      <c r="B224" s="13" t="s">
        <v>331</v>
      </c>
      <c r="C224" s="14" t="s">
        <v>70</v>
      </c>
      <c r="D224" s="14" t="s">
        <v>70</v>
      </c>
      <c r="E224" s="13" t="s">
        <v>71</v>
      </c>
      <c r="F224" s="14">
        <v>3</v>
      </c>
      <c r="G224" s="15"/>
      <c r="H224" s="15"/>
      <c r="I224" s="15"/>
      <c r="J224" s="12">
        <f t="shared" si="9"/>
        <v>0</v>
      </c>
      <c r="K224" s="12">
        <f t="shared" si="10"/>
        <v>0</v>
      </c>
      <c r="L224" s="12">
        <f t="shared" si="11"/>
        <v>0</v>
      </c>
      <c r="M224" s="16"/>
      <c r="N224" s="16"/>
      <c r="O224" s="16"/>
      <c r="P224" s="16"/>
    </row>
    <row r="225" spans="1:16" s="19" customFormat="1" ht="65.25" customHeight="1" x14ac:dyDescent="0.2">
      <c r="A225" s="12">
        <v>216</v>
      </c>
      <c r="B225" s="13" t="s">
        <v>332</v>
      </c>
      <c r="C225" s="14" t="s">
        <v>70</v>
      </c>
      <c r="D225" s="14" t="s">
        <v>70</v>
      </c>
      <c r="E225" s="13" t="s">
        <v>71</v>
      </c>
      <c r="F225" s="14">
        <v>2</v>
      </c>
      <c r="G225" s="15"/>
      <c r="H225" s="15"/>
      <c r="I225" s="15"/>
      <c r="J225" s="12">
        <f t="shared" si="9"/>
        <v>0</v>
      </c>
      <c r="K225" s="12">
        <f t="shared" si="10"/>
        <v>0</v>
      </c>
      <c r="L225" s="12">
        <f t="shared" si="11"/>
        <v>0</v>
      </c>
      <c r="M225" s="16"/>
      <c r="N225" s="16"/>
      <c r="O225" s="16"/>
      <c r="P225" s="16"/>
    </row>
    <row r="226" spans="1:16" s="19" customFormat="1" ht="72" customHeight="1" x14ac:dyDescent="0.2">
      <c r="A226" s="12">
        <v>217</v>
      </c>
      <c r="B226" s="13" t="s">
        <v>333</v>
      </c>
      <c r="C226" s="14" t="s">
        <v>70</v>
      </c>
      <c r="D226" s="14" t="s">
        <v>70</v>
      </c>
      <c r="E226" s="13" t="s">
        <v>71</v>
      </c>
      <c r="F226" s="14">
        <v>5</v>
      </c>
      <c r="G226" s="15"/>
      <c r="H226" s="15"/>
      <c r="I226" s="15"/>
      <c r="J226" s="12">
        <f t="shared" si="9"/>
        <v>0</v>
      </c>
      <c r="K226" s="12">
        <f t="shared" si="10"/>
        <v>0</v>
      </c>
      <c r="L226" s="12">
        <f t="shared" si="11"/>
        <v>0</v>
      </c>
      <c r="M226" s="16"/>
      <c r="N226" s="16"/>
      <c r="O226" s="16"/>
      <c r="P226" s="16"/>
    </row>
    <row r="227" spans="1:16" s="19" customFormat="1" ht="35.25" customHeight="1" x14ac:dyDescent="0.2">
      <c r="A227" s="12">
        <v>218</v>
      </c>
      <c r="B227" s="13" t="s">
        <v>337</v>
      </c>
      <c r="C227" s="12">
        <v>500</v>
      </c>
      <c r="D227" s="12" t="s">
        <v>14</v>
      </c>
      <c r="E227" s="13" t="s">
        <v>334</v>
      </c>
      <c r="F227" s="14">
        <v>3</v>
      </c>
      <c r="G227" s="15"/>
      <c r="H227" s="15"/>
      <c r="I227" s="15"/>
      <c r="J227" s="12">
        <f t="shared" si="9"/>
        <v>0</v>
      </c>
      <c r="K227" s="12">
        <f t="shared" si="10"/>
        <v>0</v>
      </c>
      <c r="L227" s="12">
        <f t="shared" si="11"/>
        <v>0</v>
      </c>
      <c r="M227" s="16"/>
      <c r="N227" s="16"/>
      <c r="O227" s="16"/>
      <c r="P227" s="16"/>
    </row>
    <row r="228" spans="1:16" s="19" customFormat="1" ht="53.25" customHeight="1" x14ac:dyDescent="0.2">
      <c r="A228" s="12">
        <v>219</v>
      </c>
      <c r="B228" s="13" t="s">
        <v>338</v>
      </c>
      <c r="C228" s="12">
        <v>500</v>
      </c>
      <c r="D228" s="12" t="s">
        <v>14</v>
      </c>
      <c r="E228" s="13" t="s">
        <v>334</v>
      </c>
      <c r="F228" s="14">
        <v>3</v>
      </c>
      <c r="G228" s="15"/>
      <c r="H228" s="15"/>
      <c r="I228" s="15"/>
      <c r="J228" s="12">
        <f t="shared" si="9"/>
        <v>0</v>
      </c>
      <c r="K228" s="12">
        <f t="shared" si="10"/>
        <v>0</v>
      </c>
      <c r="L228" s="12">
        <f t="shared" si="11"/>
        <v>0</v>
      </c>
      <c r="M228" s="16"/>
      <c r="N228" s="16"/>
      <c r="O228" s="16"/>
      <c r="P228" s="16"/>
    </row>
    <row r="229" spans="1:16" s="19" customFormat="1" ht="39" customHeight="1" x14ac:dyDescent="0.2">
      <c r="A229" s="12">
        <v>220</v>
      </c>
      <c r="B229" s="13" t="s">
        <v>339</v>
      </c>
      <c r="C229" s="12">
        <v>500</v>
      </c>
      <c r="D229" s="12" t="s">
        <v>14</v>
      </c>
      <c r="E229" s="13" t="s">
        <v>334</v>
      </c>
      <c r="F229" s="14">
        <v>1</v>
      </c>
      <c r="G229" s="15"/>
      <c r="H229" s="15"/>
      <c r="I229" s="15"/>
      <c r="J229" s="12">
        <f t="shared" si="9"/>
        <v>0</v>
      </c>
      <c r="K229" s="12">
        <f t="shared" si="10"/>
        <v>0</v>
      </c>
      <c r="L229" s="12">
        <f t="shared" si="11"/>
        <v>0</v>
      </c>
      <c r="M229" s="16"/>
      <c r="N229" s="16"/>
      <c r="O229" s="16"/>
      <c r="P229" s="16"/>
    </row>
    <row r="230" spans="1:16" s="19" customFormat="1" ht="25.5" customHeight="1" x14ac:dyDescent="0.2">
      <c r="A230" s="12">
        <v>221</v>
      </c>
      <c r="B230" s="13" t="s">
        <v>343</v>
      </c>
      <c r="C230" s="12">
        <v>2500</v>
      </c>
      <c r="D230" s="12" t="s">
        <v>14</v>
      </c>
      <c r="E230" s="13" t="s">
        <v>345</v>
      </c>
      <c r="F230" s="14">
        <v>2</v>
      </c>
      <c r="G230" s="15"/>
      <c r="H230" s="15"/>
      <c r="I230" s="15"/>
      <c r="J230" s="12">
        <f t="shared" si="9"/>
        <v>0</v>
      </c>
      <c r="K230" s="12">
        <f t="shared" si="10"/>
        <v>0</v>
      </c>
      <c r="L230" s="12">
        <f t="shared" si="11"/>
        <v>0</v>
      </c>
      <c r="M230" s="16"/>
      <c r="N230" s="16"/>
      <c r="O230" s="16"/>
      <c r="P230" s="16"/>
    </row>
    <row r="231" spans="1:16" s="19" customFormat="1" ht="57.75" customHeight="1" x14ac:dyDescent="0.2">
      <c r="A231" s="12">
        <v>222</v>
      </c>
      <c r="B231" s="13" t="s">
        <v>517</v>
      </c>
      <c r="C231" s="12" t="s">
        <v>374</v>
      </c>
      <c r="D231" s="12"/>
      <c r="E231" s="13" t="s">
        <v>520</v>
      </c>
      <c r="F231" s="14">
        <v>2</v>
      </c>
      <c r="G231" s="15"/>
      <c r="H231" s="15"/>
      <c r="I231" s="15"/>
      <c r="J231" s="12">
        <f t="shared" si="9"/>
        <v>0</v>
      </c>
      <c r="K231" s="12">
        <f t="shared" si="10"/>
        <v>0</v>
      </c>
      <c r="L231" s="12">
        <f t="shared" si="11"/>
        <v>0</v>
      </c>
    </row>
    <row r="232" spans="1:16" s="19" customFormat="1" ht="22.5" x14ac:dyDescent="0.2">
      <c r="A232" s="12">
        <v>223</v>
      </c>
      <c r="B232" s="13" t="s">
        <v>351</v>
      </c>
      <c r="C232" s="14" t="s">
        <v>352</v>
      </c>
      <c r="D232" s="14" t="s">
        <v>352</v>
      </c>
      <c r="E232" s="13" t="s">
        <v>353</v>
      </c>
      <c r="F232" s="14">
        <v>1</v>
      </c>
      <c r="G232" s="15"/>
      <c r="H232" s="15"/>
      <c r="I232" s="15"/>
      <c r="J232" s="12">
        <f t="shared" si="9"/>
        <v>0</v>
      </c>
      <c r="K232" s="12">
        <f t="shared" si="10"/>
        <v>0</v>
      </c>
      <c r="L232" s="12">
        <f t="shared" si="11"/>
        <v>0</v>
      </c>
      <c r="M232" s="16"/>
      <c r="N232" s="16"/>
      <c r="O232" s="16"/>
      <c r="P232" s="16"/>
    </row>
    <row r="233" spans="1:16" s="19" customFormat="1" ht="22.5" x14ac:dyDescent="0.2">
      <c r="A233" s="12">
        <v>224</v>
      </c>
      <c r="B233" s="13" t="s">
        <v>354</v>
      </c>
      <c r="C233" s="12" t="s">
        <v>355</v>
      </c>
      <c r="D233" s="12" t="s">
        <v>355</v>
      </c>
      <c r="E233" s="13" t="s">
        <v>356</v>
      </c>
      <c r="F233" s="14">
        <v>1</v>
      </c>
      <c r="G233" s="15"/>
      <c r="H233" s="15"/>
      <c r="I233" s="15"/>
      <c r="J233" s="12">
        <f t="shared" si="9"/>
        <v>0</v>
      </c>
      <c r="K233" s="12">
        <f t="shared" si="10"/>
        <v>0</v>
      </c>
      <c r="L233" s="12">
        <f t="shared" si="11"/>
        <v>0</v>
      </c>
      <c r="M233" s="16"/>
      <c r="N233" s="16"/>
      <c r="O233" s="16"/>
      <c r="P233" s="16"/>
    </row>
    <row r="234" spans="1:16" s="19" customFormat="1" ht="73.5" customHeight="1" x14ac:dyDescent="0.2">
      <c r="A234" s="12">
        <v>225</v>
      </c>
      <c r="B234" s="13" t="s">
        <v>360</v>
      </c>
      <c r="C234" s="12">
        <v>100</v>
      </c>
      <c r="D234" s="12" t="s">
        <v>19</v>
      </c>
      <c r="E234" s="13" t="s">
        <v>17</v>
      </c>
      <c r="F234" s="14">
        <v>4</v>
      </c>
      <c r="G234" s="15"/>
      <c r="H234" s="15"/>
      <c r="I234" s="15"/>
      <c r="J234" s="12">
        <f t="shared" si="9"/>
        <v>0</v>
      </c>
      <c r="K234" s="12">
        <f t="shared" si="10"/>
        <v>0</v>
      </c>
      <c r="L234" s="12">
        <f t="shared" si="11"/>
        <v>0</v>
      </c>
      <c r="M234" s="16"/>
      <c r="N234" s="16"/>
      <c r="O234" s="16"/>
      <c r="P234" s="16"/>
    </row>
    <row r="235" spans="1:16" s="19" customFormat="1" ht="84.75" customHeight="1" x14ac:dyDescent="0.2">
      <c r="A235" s="12">
        <v>226</v>
      </c>
      <c r="B235" s="13" t="s">
        <v>362</v>
      </c>
      <c r="C235" s="12">
        <v>1000</v>
      </c>
      <c r="D235" s="12" t="s">
        <v>19</v>
      </c>
      <c r="E235" s="13" t="s">
        <v>1007</v>
      </c>
      <c r="F235" s="14">
        <v>1</v>
      </c>
      <c r="G235" s="15"/>
      <c r="H235" s="15"/>
      <c r="I235" s="15"/>
      <c r="J235" s="12">
        <f t="shared" si="9"/>
        <v>0</v>
      </c>
      <c r="K235" s="12">
        <f t="shared" si="10"/>
        <v>0</v>
      </c>
      <c r="L235" s="12">
        <f t="shared" si="11"/>
        <v>0</v>
      </c>
      <c r="M235" s="16"/>
      <c r="N235" s="16"/>
      <c r="O235" s="16"/>
      <c r="P235" s="16"/>
    </row>
    <row r="236" spans="1:16" s="19" customFormat="1" ht="24.75" customHeight="1" x14ac:dyDescent="0.2">
      <c r="A236" s="12">
        <v>227</v>
      </c>
      <c r="B236" s="13" t="s">
        <v>834</v>
      </c>
      <c r="C236" s="12">
        <v>1000</v>
      </c>
      <c r="D236" s="12" t="s">
        <v>16</v>
      </c>
      <c r="E236" s="13" t="s">
        <v>1050</v>
      </c>
      <c r="F236" s="14">
        <v>2</v>
      </c>
      <c r="G236" s="15"/>
      <c r="H236" s="15"/>
      <c r="I236" s="15"/>
      <c r="J236" s="12">
        <f t="shared" si="9"/>
        <v>0</v>
      </c>
      <c r="K236" s="12">
        <f t="shared" si="10"/>
        <v>0</v>
      </c>
      <c r="L236" s="12">
        <f t="shared" si="11"/>
        <v>0</v>
      </c>
    </row>
    <row r="237" spans="1:16" s="19" customFormat="1" ht="22.5" customHeight="1" x14ac:dyDescent="0.2">
      <c r="A237" s="12">
        <v>228</v>
      </c>
      <c r="B237" s="13" t="s">
        <v>363</v>
      </c>
      <c r="C237" s="12">
        <v>50</v>
      </c>
      <c r="D237" s="12" t="s">
        <v>16</v>
      </c>
      <c r="E237" s="13" t="s">
        <v>364</v>
      </c>
      <c r="F237" s="14">
        <v>1</v>
      </c>
      <c r="G237" s="15"/>
      <c r="H237" s="15"/>
      <c r="I237" s="15"/>
      <c r="J237" s="12">
        <f t="shared" si="9"/>
        <v>0</v>
      </c>
      <c r="K237" s="12">
        <f t="shared" si="10"/>
        <v>0</v>
      </c>
      <c r="L237" s="12">
        <f t="shared" si="11"/>
        <v>0</v>
      </c>
      <c r="M237" s="16"/>
      <c r="N237" s="16"/>
      <c r="O237" s="16"/>
      <c r="P237" s="16"/>
    </row>
    <row r="238" spans="1:16" s="19" customFormat="1" ht="88.5" customHeight="1" x14ac:dyDescent="0.2">
      <c r="A238" s="12">
        <v>229</v>
      </c>
      <c r="B238" s="13" t="s">
        <v>367</v>
      </c>
      <c r="C238" s="12">
        <v>500</v>
      </c>
      <c r="D238" s="12" t="s">
        <v>19</v>
      </c>
      <c r="E238" s="13" t="s">
        <v>1007</v>
      </c>
      <c r="F238" s="14">
        <v>1</v>
      </c>
      <c r="G238" s="15"/>
      <c r="H238" s="15"/>
      <c r="I238" s="15"/>
      <c r="J238" s="12">
        <f t="shared" si="9"/>
        <v>0</v>
      </c>
      <c r="K238" s="12">
        <f t="shared" si="10"/>
        <v>0</v>
      </c>
      <c r="L238" s="12">
        <f t="shared" si="11"/>
        <v>0</v>
      </c>
      <c r="M238" s="16"/>
      <c r="N238" s="16"/>
      <c r="O238" s="16"/>
      <c r="P238" s="16"/>
    </row>
    <row r="239" spans="1:16" s="19" customFormat="1" ht="102" customHeight="1" x14ac:dyDescent="0.2">
      <c r="A239" s="12">
        <v>230</v>
      </c>
      <c r="B239" s="13" t="s">
        <v>833</v>
      </c>
      <c r="C239" s="12">
        <v>100</v>
      </c>
      <c r="D239" s="12" t="s">
        <v>16</v>
      </c>
      <c r="E239" s="13" t="s">
        <v>1007</v>
      </c>
      <c r="F239" s="14">
        <v>1</v>
      </c>
      <c r="G239" s="15"/>
      <c r="H239" s="15"/>
      <c r="I239" s="15"/>
      <c r="J239" s="12">
        <f t="shared" si="9"/>
        <v>0</v>
      </c>
      <c r="K239" s="12">
        <f t="shared" si="10"/>
        <v>0</v>
      </c>
      <c r="L239" s="12">
        <f t="shared" si="11"/>
        <v>0</v>
      </c>
    </row>
    <row r="240" spans="1:16" s="19" customFormat="1" ht="33.75" x14ac:dyDescent="0.2">
      <c r="A240" s="12">
        <v>231</v>
      </c>
      <c r="B240" s="13" t="s">
        <v>943</v>
      </c>
      <c r="C240" s="12" t="s">
        <v>369</v>
      </c>
      <c r="D240" s="12" t="s">
        <v>797</v>
      </c>
      <c r="E240" s="13" t="s">
        <v>942</v>
      </c>
      <c r="F240" s="14">
        <v>4</v>
      </c>
      <c r="G240" s="15"/>
      <c r="H240" s="15"/>
      <c r="I240" s="15"/>
      <c r="J240" s="12">
        <f t="shared" si="9"/>
        <v>0</v>
      </c>
      <c r="K240" s="12">
        <f t="shared" si="10"/>
        <v>0</v>
      </c>
      <c r="L240" s="12">
        <f t="shared" si="11"/>
        <v>0</v>
      </c>
    </row>
    <row r="241" spans="1:16" s="19" customFormat="1" ht="23.25" customHeight="1" x14ac:dyDescent="0.2">
      <c r="A241" s="12">
        <v>232</v>
      </c>
      <c r="B241" s="13" t="s">
        <v>793</v>
      </c>
      <c r="C241" s="12" t="s">
        <v>369</v>
      </c>
      <c r="D241" s="12" t="s">
        <v>373</v>
      </c>
      <c r="E241" s="13" t="s">
        <v>794</v>
      </c>
      <c r="F241" s="14">
        <v>2</v>
      </c>
      <c r="G241" s="15"/>
      <c r="H241" s="15"/>
      <c r="I241" s="15"/>
      <c r="J241" s="12">
        <f t="shared" si="9"/>
        <v>0</v>
      </c>
      <c r="K241" s="12">
        <f t="shared" si="10"/>
        <v>0</v>
      </c>
      <c r="L241" s="12">
        <f t="shared" si="11"/>
        <v>0</v>
      </c>
    </row>
    <row r="242" spans="1:16" s="19" customFormat="1" ht="69.75" customHeight="1" x14ac:dyDescent="0.2">
      <c r="A242" s="12">
        <v>233</v>
      </c>
      <c r="B242" s="13" t="s">
        <v>944</v>
      </c>
      <c r="C242" s="12" t="s">
        <v>936</v>
      </c>
      <c r="D242" s="12" t="s">
        <v>785</v>
      </c>
      <c r="E242" s="13" t="s">
        <v>788</v>
      </c>
      <c r="F242" s="14">
        <v>4</v>
      </c>
      <c r="G242" s="15"/>
      <c r="H242" s="15"/>
      <c r="I242" s="15"/>
      <c r="J242" s="12">
        <f t="shared" si="9"/>
        <v>0</v>
      </c>
      <c r="K242" s="12">
        <f t="shared" si="10"/>
        <v>0</v>
      </c>
      <c r="L242" s="12">
        <f t="shared" si="11"/>
        <v>0</v>
      </c>
    </row>
    <row r="243" spans="1:16" s="19" customFormat="1" ht="39.75" customHeight="1" x14ac:dyDescent="0.2">
      <c r="A243" s="12">
        <v>234</v>
      </c>
      <c r="B243" s="13" t="s">
        <v>368</v>
      </c>
      <c r="C243" s="12" t="s">
        <v>369</v>
      </c>
      <c r="D243" s="12" t="s">
        <v>369</v>
      </c>
      <c r="E243" s="13" t="s">
        <v>370</v>
      </c>
      <c r="F243" s="14">
        <v>1</v>
      </c>
      <c r="G243" s="15"/>
      <c r="H243" s="15"/>
      <c r="I243" s="15"/>
      <c r="J243" s="12">
        <f t="shared" si="9"/>
        <v>0</v>
      </c>
      <c r="K243" s="12">
        <f t="shared" si="10"/>
        <v>0</v>
      </c>
      <c r="L243" s="12">
        <f t="shared" si="11"/>
        <v>0</v>
      </c>
      <c r="M243" s="16"/>
      <c r="N243" s="16"/>
      <c r="O243" s="16"/>
      <c r="P243" s="16"/>
    </row>
    <row r="244" spans="1:16" s="19" customFormat="1" ht="22.5" x14ac:dyDescent="0.2">
      <c r="A244" s="12">
        <v>235</v>
      </c>
      <c r="B244" s="13" t="s">
        <v>809</v>
      </c>
      <c r="C244" s="12" t="s">
        <v>369</v>
      </c>
      <c r="D244" s="12" t="s">
        <v>797</v>
      </c>
      <c r="E244" s="13" t="s">
        <v>810</v>
      </c>
      <c r="F244" s="14">
        <v>4</v>
      </c>
      <c r="G244" s="15"/>
      <c r="H244" s="15"/>
      <c r="I244" s="15"/>
      <c r="J244" s="12">
        <f t="shared" si="9"/>
        <v>0</v>
      </c>
      <c r="K244" s="12">
        <f t="shared" si="10"/>
        <v>0</v>
      </c>
      <c r="L244" s="12">
        <f t="shared" si="11"/>
        <v>0</v>
      </c>
    </row>
    <row r="245" spans="1:16" s="19" customFormat="1" ht="32.25" customHeight="1" x14ac:dyDescent="0.2">
      <c r="A245" s="12">
        <v>236</v>
      </c>
      <c r="B245" s="13" t="s">
        <v>804</v>
      </c>
      <c r="C245" s="12" t="s">
        <v>369</v>
      </c>
      <c r="D245" s="12" t="s">
        <v>797</v>
      </c>
      <c r="E245" s="13" t="s">
        <v>805</v>
      </c>
      <c r="F245" s="14">
        <v>4</v>
      </c>
      <c r="G245" s="15"/>
      <c r="H245" s="15"/>
      <c r="I245" s="15"/>
      <c r="J245" s="12">
        <f t="shared" si="9"/>
        <v>0</v>
      </c>
      <c r="K245" s="12">
        <f t="shared" si="10"/>
        <v>0</v>
      </c>
      <c r="L245" s="12">
        <f t="shared" si="11"/>
        <v>0</v>
      </c>
    </row>
    <row r="246" spans="1:16" s="19" customFormat="1" ht="51.75" customHeight="1" x14ac:dyDescent="0.2">
      <c r="A246" s="12">
        <v>237</v>
      </c>
      <c r="B246" s="13" t="s">
        <v>371</v>
      </c>
      <c r="C246" s="12" t="s">
        <v>372</v>
      </c>
      <c r="D246" s="12" t="s">
        <v>373</v>
      </c>
      <c r="E246" s="13" t="s">
        <v>1046</v>
      </c>
      <c r="F246" s="14">
        <v>5</v>
      </c>
      <c r="G246" s="15"/>
      <c r="H246" s="15"/>
      <c r="I246" s="15"/>
      <c r="J246" s="12">
        <f t="shared" si="9"/>
        <v>0</v>
      </c>
      <c r="K246" s="12">
        <f t="shared" si="10"/>
        <v>0</v>
      </c>
      <c r="L246" s="12">
        <f t="shared" si="11"/>
        <v>0</v>
      </c>
      <c r="M246" s="16"/>
      <c r="N246" s="16"/>
      <c r="O246" s="16"/>
      <c r="P246" s="16"/>
    </row>
    <row r="247" spans="1:16" s="19" customFormat="1" ht="42" customHeight="1" x14ac:dyDescent="0.2">
      <c r="A247" s="12">
        <v>238</v>
      </c>
      <c r="B247" s="13" t="s">
        <v>784</v>
      </c>
      <c r="C247" s="12">
        <v>10</v>
      </c>
      <c r="D247" s="12" t="s">
        <v>785</v>
      </c>
      <c r="E247" s="13" t="s">
        <v>786</v>
      </c>
      <c r="F247" s="14">
        <v>4</v>
      </c>
      <c r="G247" s="15"/>
      <c r="H247" s="15"/>
      <c r="I247" s="15"/>
      <c r="J247" s="12">
        <f t="shared" si="9"/>
        <v>0</v>
      </c>
      <c r="K247" s="12">
        <f t="shared" si="10"/>
        <v>0</v>
      </c>
      <c r="L247" s="12">
        <f t="shared" si="11"/>
        <v>0</v>
      </c>
    </row>
    <row r="248" spans="1:16" s="19" customFormat="1" ht="21" customHeight="1" x14ac:dyDescent="0.2">
      <c r="A248" s="12">
        <v>239</v>
      </c>
      <c r="B248" s="13" t="s">
        <v>828</v>
      </c>
      <c r="C248" s="12" t="s">
        <v>829</v>
      </c>
      <c r="D248" s="12" t="s">
        <v>830</v>
      </c>
      <c r="E248" s="13" t="s">
        <v>831</v>
      </c>
      <c r="F248" s="14">
        <v>1</v>
      </c>
      <c r="G248" s="15"/>
      <c r="H248" s="15"/>
      <c r="I248" s="15"/>
      <c r="J248" s="12">
        <f t="shared" si="9"/>
        <v>0</v>
      </c>
      <c r="K248" s="12">
        <f t="shared" si="10"/>
        <v>0</v>
      </c>
      <c r="L248" s="12">
        <f t="shared" si="11"/>
        <v>0</v>
      </c>
    </row>
    <row r="249" spans="1:16" s="19" customFormat="1" ht="45" x14ac:dyDescent="0.2">
      <c r="A249" s="12">
        <v>240</v>
      </c>
      <c r="B249" s="13" t="s">
        <v>401</v>
      </c>
      <c r="C249" s="12">
        <v>100</v>
      </c>
      <c r="D249" s="12" t="s">
        <v>78</v>
      </c>
      <c r="E249" s="13" t="s">
        <v>1021</v>
      </c>
      <c r="F249" s="14">
        <v>1</v>
      </c>
      <c r="G249" s="15"/>
      <c r="H249" s="15"/>
      <c r="I249" s="15"/>
      <c r="J249" s="12">
        <f t="shared" si="9"/>
        <v>0</v>
      </c>
      <c r="K249" s="12">
        <f t="shared" si="10"/>
        <v>0</v>
      </c>
      <c r="L249" s="12">
        <f t="shared" si="11"/>
        <v>0</v>
      </c>
      <c r="M249" s="16"/>
      <c r="N249" s="16"/>
      <c r="O249" s="16"/>
      <c r="P249" s="16"/>
    </row>
    <row r="250" spans="1:16" s="19" customFormat="1" ht="45" customHeight="1" x14ac:dyDescent="0.2">
      <c r="A250" s="12">
        <v>241</v>
      </c>
      <c r="B250" s="13" t="s">
        <v>378</v>
      </c>
      <c r="C250" s="14" t="s">
        <v>379</v>
      </c>
      <c r="D250" s="14" t="s">
        <v>379</v>
      </c>
      <c r="E250" s="13" t="s">
        <v>381</v>
      </c>
      <c r="F250" s="14">
        <v>1</v>
      </c>
      <c r="G250" s="15"/>
      <c r="H250" s="15"/>
      <c r="I250" s="15"/>
      <c r="J250" s="12">
        <f t="shared" si="9"/>
        <v>0</v>
      </c>
      <c r="K250" s="12">
        <f t="shared" si="10"/>
        <v>0</v>
      </c>
      <c r="L250" s="12">
        <f t="shared" si="11"/>
        <v>0</v>
      </c>
      <c r="M250" s="16"/>
      <c r="N250" s="16"/>
      <c r="O250" s="16"/>
      <c r="P250" s="16"/>
    </row>
    <row r="251" spans="1:16" s="19" customFormat="1" ht="42.75" customHeight="1" x14ac:dyDescent="0.2">
      <c r="A251" s="12">
        <v>242</v>
      </c>
      <c r="B251" s="13" t="s">
        <v>383</v>
      </c>
      <c r="C251" s="12" t="s">
        <v>384</v>
      </c>
      <c r="D251" s="12" t="s">
        <v>384</v>
      </c>
      <c r="E251" s="13" t="s">
        <v>385</v>
      </c>
      <c r="F251" s="14">
        <v>1</v>
      </c>
      <c r="G251" s="15"/>
      <c r="H251" s="15"/>
      <c r="I251" s="15"/>
      <c r="J251" s="12">
        <f t="shared" si="9"/>
        <v>0</v>
      </c>
      <c r="K251" s="12">
        <f t="shared" si="10"/>
        <v>0</v>
      </c>
      <c r="L251" s="12">
        <f t="shared" si="11"/>
        <v>0</v>
      </c>
      <c r="M251" s="16"/>
      <c r="N251" s="16"/>
      <c r="O251" s="16"/>
      <c r="P251" s="16"/>
    </row>
    <row r="252" spans="1:16" s="19" customFormat="1" ht="137.25" customHeight="1" x14ac:dyDescent="0.2">
      <c r="A252" s="12">
        <v>243</v>
      </c>
      <c r="B252" s="13" t="s">
        <v>478</v>
      </c>
      <c r="C252" s="12">
        <v>100</v>
      </c>
      <c r="D252" s="12" t="s">
        <v>18</v>
      </c>
      <c r="E252" s="13" t="s">
        <v>1074</v>
      </c>
      <c r="F252" s="14">
        <v>1</v>
      </c>
      <c r="G252" s="15"/>
      <c r="H252" s="15"/>
      <c r="I252" s="15"/>
      <c r="J252" s="12">
        <f t="shared" si="9"/>
        <v>0</v>
      </c>
      <c r="K252" s="12">
        <f t="shared" si="10"/>
        <v>0</v>
      </c>
      <c r="L252" s="12">
        <f t="shared" si="11"/>
        <v>0</v>
      </c>
    </row>
    <row r="253" spans="1:16" s="19" customFormat="1" ht="76.5" customHeight="1" x14ac:dyDescent="0.2">
      <c r="A253" s="12">
        <v>244</v>
      </c>
      <c r="B253" s="13" t="s">
        <v>386</v>
      </c>
      <c r="C253" s="12">
        <v>1000</v>
      </c>
      <c r="D253" s="12" t="s">
        <v>16</v>
      </c>
      <c r="E253" s="13" t="s">
        <v>1007</v>
      </c>
      <c r="F253" s="14">
        <v>2</v>
      </c>
      <c r="G253" s="15"/>
      <c r="H253" s="15"/>
      <c r="I253" s="15"/>
      <c r="J253" s="12">
        <f t="shared" si="9"/>
        <v>0</v>
      </c>
      <c r="K253" s="12">
        <f t="shared" si="10"/>
        <v>0</v>
      </c>
      <c r="L253" s="12">
        <f t="shared" si="11"/>
        <v>0</v>
      </c>
      <c r="M253" s="16"/>
      <c r="N253" s="16"/>
      <c r="O253" s="16"/>
      <c r="P253" s="16"/>
    </row>
    <row r="254" spans="1:16" s="19" customFormat="1" ht="75.75" customHeight="1" x14ac:dyDescent="0.2">
      <c r="A254" s="12">
        <v>245</v>
      </c>
      <c r="B254" s="13" t="s">
        <v>389</v>
      </c>
      <c r="C254" s="12">
        <v>1000</v>
      </c>
      <c r="D254" s="12" t="s">
        <v>14</v>
      </c>
      <c r="E254" s="13" t="s">
        <v>17</v>
      </c>
      <c r="F254" s="14">
        <v>5</v>
      </c>
      <c r="G254" s="15"/>
      <c r="H254" s="15"/>
      <c r="I254" s="15"/>
      <c r="J254" s="12">
        <f t="shared" si="9"/>
        <v>0</v>
      </c>
      <c r="K254" s="12">
        <f t="shared" si="10"/>
        <v>0</v>
      </c>
      <c r="L254" s="12">
        <f t="shared" si="11"/>
        <v>0</v>
      </c>
      <c r="M254" s="16"/>
      <c r="N254" s="16"/>
      <c r="O254" s="16"/>
      <c r="P254" s="16"/>
    </row>
    <row r="255" spans="1:16" s="19" customFormat="1" ht="37.5" customHeight="1" x14ac:dyDescent="0.2">
      <c r="A255" s="12">
        <v>246</v>
      </c>
      <c r="B255" s="13" t="s">
        <v>821</v>
      </c>
      <c r="C255" s="12" t="s">
        <v>822</v>
      </c>
      <c r="D255" s="12" t="s">
        <v>797</v>
      </c>
      <c r="E255" s="13" t="s">
        <v>823</v>
      </c>
      <c r="F255" s="14">
        <v>3</v>
      </c>
      <c r="G255" s="15"/>
      <c r="H255" s="15"/>
      <c r="I255" s="15"/>
      <c r="J255" s="12">
        <f t="shared" si="9"/>
        <v>0</v>
      </c>
      <c r="K255" s="12">
        <f t="shared" si="10"/>
        <v>0</v>
      </c>
      <c r="L255" s="12">
        <f t="shared" si="11"/>
        <v>0</v>
      </c>
    </row>
    <row r="256" spans="1:16" s="19" customFormat="1" ht="75.75" customHeight="1" x14ac:dyDescent="0.2">
      <c r="A256" s="12">
        <v>247</v>
      </c>
      <c r="B256" s="13" t="s">
        <v>521</v>
      </c>
      <c r="C256" s="12">
        <v>25</v>
      </c>
      <c r="D256" s="12" t="s">
        <v>18</v>
      </c>
      <c r="E256" s="13" t="s">
        <v>1007</v>
      </c>
      <c r="F256" s="14">
        <v>1</v>
      </c>
      <c r="G256" s="15"/>
      <c r="H256" s="15"/>
      <c r="I256" s="15"/>
      <c r="J256" s="12">
        <f t="shared" si="9"/>
        <v>0</v>
      </c>
      <c r="K256" s="12">
        <f t="shared" si="10"/>
        <v>0</v>
      </c>
      <c r="L256" s="12">
        <f t="shared" si="11"/>
        <v>0</v>
      </c>
    </row>
    <row r="257" spans="1:16" s="19" customFormat="1" ht="44.25" customHeight="1" x14ac:dyDescent="0.2">
      <c r="A257" s="12">
        <v>248</v>
      </c>
      <c r="B257" s="13" t="s">
        <v>417</v>
      </c>
      <c r="C257" s="12">
        <v>250</v>
      </c>
      <c r="D257" s="12" t="s">
        <v>78</v>
      </c>
      <c r="E257" s="13" t="s">
        <v>1021</v>
      </c>
      <c r="F257" s="14">
        <v>1</v>
      </c>
      <c r="G257" s="15"/>
      <c r="H257" s="15"/>
      <c r="I257" s="15"/>
      <c r="J257" s="12">
        <f t="shared" si="9"/>
        <v>0</v>
      </c>
      <c r="K257" s="12">
        <f t="shared" si="10"/>
        <v>0</v>
      </c>
      <c r="L257" s="12">
        <f t="shared" si="11"/>
        <v>0</v>
      </c>
      <c r="M257" s="16"/>
      <c r="N257" s="16"/>
      <c r="O257" s="16"/>
      <c r="P257" s="16"/>
    </row>
    <row r="258" spans="1:16" s="19" customFormat="1" ht="56.25" customHeight="1" x14ac:dyDescent="0.2">
      <c r="A258" s="12">
        <v>249</v>
      </c>
      <c r="B258" s="13" t="s">
        <v>426</v>
      </c>
      <c r="C258" s="12">
        <v>250</v>
      </c>
      <c r="D258" s="12" t="s">
        <v>78</v>
      </c>
      <c r="E258" s="13" t="s">
        <v>1021</v>
      </c>
      <c r="F258" s="14">
        <v>1</v>
      </c>
      <c r="G258" s="15"/>
      <c r="H258" s="15"/>
      <c r="I258" s="15"/>
      <c r="J258" s="12">
        <f t="shared" si="9"/>
        <v>0</v>
      </c>
      <c r="K258" s="12">
        <f t="shared" si="10"/>
        <v>0</v>
      </c>
      <c r="L258" s="12">
        <f t="shared" si="11"/>
        <v>0</v>
      </c>
      <c r="M258" s="16"/>
      <c r="N258" s="16"/>
      <c r="O258" s="16"/>
      <c r="P258" s="16"/>
    </row>
    <row r="259" spans="1:16" s="19" customFormat="1" ht="11.25" x14ac:dyDescent="0.2">
      <c r="A259" s="12">
        <v>250</v>
      </c>
      <c r="B259" s="13" t="s">
        <v>497</v>
      </c>
      <c r="C259" s="12">
        <v>120</v>
      </c>
      <c r="D259" s="12" t="s">
        <v>14</v>
      </c>
      <c r="E259" s="13" t="s">
        <v>51</v>
      </c>
      <c r="F259" s="14">
        <v>6</v>
      </c>
      <c r="G259" s="15"/>
      <c r="H259" s="15"/>
      <c r="I259" s="15"/>
      <c r="J259" s="12">
        <f t="shared" si="9"/>
        <v>0</v>
      </c>
      <c r="K259" s="12">
        <f t="shared" si="10"/>
        <v>0</v>
      </c>
      <c r="L259" s="12">
        <f t="shared" si="11"/>
        <v>0</v>
      </c>
    </row>
    <row r="260" spans="1:16" s="19" customFormat="1" ht="11.25" x14ac:dyDescent="0.2">
      <c r="B260" s="20"/>
      <c r="E260" s="20"/>
      <c r="F260" s="20"/>
    </row>
    <row r="261" spans="1:16" s="19" customFormat="1" ht="11.25" x14ac:dyDescent="0.2">
      <c r="B261" s="20"/>
      <c r="E261" s="20"/>
      <c r="F261" s="20"/>
    </row>
    <row r="262" spans="1:16" s="19" customFormat="1" ht="27" customHeight="1" x14ac:dyDescent="0.2">
      <c r="A262" s="21" t="s">
        <v>957</v>
      </c>
      <c r="B262" s="22"/>
      <c r="C262" s="50"/>
      <c r="D262" s="50"/>
      <c r="E262" s="50"/>
      <c r="F262" s="20"/>
    </row>
    <row r="263" spans="1:16" s="19" customFormat="1" ht="26.25" customHeight="1" x14ac:dyDescent="0.2">
      <c r="A263" s="21" t="s">
        <v>958</v>
      </c>
      <c r="B263" s="22"/>
      <c r="C263" s="50"/>
      <c r="D263" s="50"/>
      <c r="E263" s="50"/>
      <c r="F263" s="20"/>
    </row>
    <row r="264" spans="1:16" s="19" customFormat="1" ht="27" customHeight="1" x14ac:dyDescent="0.2">
      <c r="A264" s="21" t="s">
        <v>959</v>
      </c>
      <c r="B264" s="22"/>
      <c r="C264" s="50"/>
      <c r="D264" s="50"/>
      <c r="E264" s="50"/>
      <c r="F264" s="20"/>
    </row>
    <row r="265" spans="1:16" s="19" customFormat="1" ht="34.5" customHeight="1" x14ac:dyDescent="0.2">
      <c r="A265" s="22" t="s">
        <v>960</v>
      </c>
      <c r="B265" s="22"/>
      <c r="C265" s="51"/>
      <c r="D265" s="51"/>
      <c r="E265" s="51"/>
      <c r="F265" s="20"/>
    </row>
    <row r="266" spans="1:16" s="19" customFormat="1" ht="11.25" x14ac:dyDescent="0.2">
      <c r="B266" s="20"/>
      <c r="E266" s="20"/>
      <c r="F266" s="20"/>
    </row>
    <row r="267" spans="1:16" s="19" customFormat="1" ht="11.25" x14ac:dyDescent="0.2">
      <c r="B267" s="20"/>
      <c r="E267" s="20"/>
      <c r="F267" s="20"/>
    </row>
    <row r="268" spans="1:16" s="19" customFormat="1" ht="11.25" x14ac:dyDescent="0.2">
      <c r="B268" s="20"/>
      <c r="E268" s="20"/>
      <c r="F268" s="20"/>
    </row>
    <row r="269" spans="1:16" s="19" customFormat="1" ht="11.25" x14ac:dyDescent="0.2">
      <c r="B269" s="20"/>
      <c r="E269" s="20"/>
      <c r="F269" s="20"/>
    </row>
    <row r="270" spans="1:16" s="19" customFormat="1" ht="11.25" x14ac:dyDescent="0.2">
      <c r="B270" s="20"/>
      <c r="E270" s="20"/>
      <c r="F270" s="20"/>
    </row>
    <row r="271" spans="1:16" s="19" customFormat="1" ht="11.25" x14ac:dyDescent="0.2">
      <c r="B271" s="20"/>
      <c r="E271" s="20"/>
      <c r="F271" s="20"/>
    </row>
    <row r="272" spans="1:16" s="19" customFormat="1" ht="11.25" x14ac:dyDescent="0.2">
      <c r="B272" s="20"/>
      <c r="E272" s="20"/>
      <c r="F272" s="20"/>
    </row>
    <row r="273" spans="2:6" ht="11.25" x14ac:dyDescent="0.2">
      <c r="B273" s="20"/>
      <c r="E273" s="23"/>
      <c r="F273" s="23"/>
    </row>
    <row r="274" spans="2:6" ht="11.25" x14ac:dyDescent="0.2">
      <c r="B274" s="20"/>
      <c r="E274" s="23"/>
      <c r="F274" s="23"/>
    </row>
    <row r="275" spans="2:6" ht="11.25" x14ac:dyDescent="0.2">
      <c r="B275" s="20"/>
      <c r="E275" s="23"/>
      <c r="F275" s="23"/>
    </row>
    <row r="276" spans="2:6" ht="11.25" x14ac:dyDescent="0.2">
      <c r="B276" s="20"/>
      <c r="E276" s="23"/>
      <c r="F276" s="23"/>
    </row>
    <row r="277" spans="2:6" ht="11.25" x14ac:dyDescent="0.2">
      <c r="B277" s="20"/>
      <c r="E277" s="23"/>
      <c r="F277" s="23"/>
    </row>
    <row r="278" spans="2:6" ht="11.25" x14ac:dyDescent="0.2">
      <c r="B278" s="20"/>
      <c r="E278" s="23"/>
      <c r="F278" s="23"/>
    </row>
    <row r="279" spans="2:6" ht="11.25" x14ac:dyDescent="0.2">
      <c r="B279" s="20"/>
      <c r="E279" s="23"/>
      <c r="F279" s="23"/>
    </row>
    <row r="280" spans="2:6" ht="11.25" x14ac:dyDescent="0.2">
      <c r="B280" s="20"/>
      <c r="E280" s="23"/>
      <c r="F280" s="23"/>
    </row>
    <row r="281" spans="2:6" ht="11.25" x14ac:dyDescent="0.2">
      <c r="B281" s="20"/>
      <c r="E281" s="23"/>
      <c r="F281" s="23"/>
    </row>
    <row r="282" spans="2:6" ht="11.25" x14ac:dyDescent="0.2">
      <c r="B282" s="20"/>
      <c r="E282" s="23"/>
      <c r="F282" s="23"/>
    </row>
    <row r="283" spans="2:6" ht="11.25" x14ac:dyDescent="0.2">
      <c r="B283" s="20"/>
      <c r="E283" s="23"/>
      <c r="F283" s="23"/>
    </row>
    <row r="284" spans="2:6" ht="11.25" x14ac:dyDescent="0.2">
      <c r="B284" s="20"/>
      <c r="E284" s="23"/>
      <c r="F284" s="23"/>
    </row>
    <row r="285" spans="2:6" ht="11.25" x14ac:dyDescent="0.2">
      <c r="B285" s="20"/>
      <c r="E285" s="23"/>
      <c r="F285" s="23"/>
    </row>
    <row r="286" spans="2:6" ht="11.25" x14ac:dyDescent="0.2">
      <c r="B286" s="20"/>
      <c r="E286" s="23"/>
      <c r="F286" s="23"/>
    </row>
    <row r="287" spans="2:6" ht="11.25" x14ac:dyDescent="0.2">
      <c r="B287" s="20"/>
      <c r="E287" s="23"/>
      <c r="F287" s="23"/>
    </row>
    <row r="288" spans="2:6" ht="11.25" x14ac:dyDescent="0.2">
      <c r="B288" s="20"/>
      <c r="E288" s="23"/>
      <c r="F288" s="23"/>
    </row>
    <row r="289" spans="2:6" ht="11.25" x14ac:dyDescent="0.2">
      <c r="B289" s="20"/>
      <c r="E289" s="23"/>
      <c r="F289" s="23"/>
    </row>
    <row r="290" spans="2:6" ht="11.25" x14ac:dyDescent="0.2">
      <c r="B290" s="20"/>
      <c r="E290" s="23"/>
      <c r="F290" s="23"/>
    </row>
    <row r="291" spans="2:6" ht="11.25" x14ac:dyDescent="0.2">
      <c r="B291" s="20"/>
      <c r="E291" s="23"/>
      <c r="F291" s="23"/>
    </row>
    <row r="292" spans="2:6" ht="11.25" x14ac:dyDescent="0.2">
      <c r="B292" s="20"/>
      <c r="E292" s="23"/>
      <c r="F292" s="23"/>
    </row>
    <row r="293" spans="2:6" ht="11.25" x14ac:dyDescent="0.2">
      <c r="B293" s="20"/>
      <c r="E293" s="23"/>
      <c r="F293" s="23"/>
    </row>
    <row r="294" spans="2:6" ht="11.25" x14ac:dyDescent="0.2">
      <c r="B294" s="20"/>
      <c r="E294" s="23"/>
      <c r="F294" s="23"/>
    </row>
    <row r="295" spans="2:6" ht="11.25" x14ac:dyDescent="0.2">
      <c r="B295" s="20"/>
      <c r="E295" s="23"/>
      <c r="F295" s="23"/>
    </row>
    <row r="296" spans="2:6" ht="11.25" x14ac:dyDescent="0.2">
      <c r="B296" s="20"/>
      <c r="E296" s="23"/>
      <c r="F296" s="23"/>
    </row>
    <row r="297" spans="2:6" ht="11.25" x14ac:dyDescent="0.2">
      <c r="B297" s="20"/>
      <c r="E297" s="23"/>
      <c r="F297" s="23"/>
    </row>
    <row r="298" spans="2:6" ht="11.25" x14ac:dyDescent="0.2">
      <c r="B298" s="20"/>
      <c r="E298" s="23"/>
      <c r="F298" s="23"/>
    </row>
    <row r="299" spans="2:6" ht="11.25" x14ac:dyDescent="0.2">
      <c r="B299" s="20"/>
      <c r="E299" s="23"/>
      <c r="F299" s="23"/>
    </row>
    <row r="300" spans="2:6" ht="11.25" x14ac:dyDescent="0.2">
      <c r="B300" s="20"/>
      <c r="E300" s="23"/>
      <c r="F300" s="23"/>
    </row>
    <row r="301" spans="2:6" ht="11.25" x14ac:dyDescent="0.2">
      <c r="B301" s="20"/>
      <c r="E301" s="23"/>
      <c r="F301" s="23"/>
    </row>
    <row r="302" spans="2:6" ht="11.25" x14ac:dyDescent="0.2">
      <c r="B302" s="20"/>
      <c r="E302" s="23"/>
      <c r="F302" s="23"/>
    </row>
    <row r="303" spans="2:6" ht="11.25" x14ac:dyDescent="0.2">
      <c r="B303" s="20"/>
      <c r="E303" s="23"/>
      <c r="F303" s="23"/>
    </row>
    <row r="304" spans="2:6" ht="11.25" x14ac:dyDescent="0.2">
      <c r="B304" s="20"/>
      <c r="E304" s="23"/>
      <c r="F304" s="23"/>
    </row>
    <row r="305" spans="2:6" ht="11.25" x14ac:dyDescent="0.2">
      <c r="B305" s="20"/>
      <c r="E305" s="23"/>
      <c r="F305" s="23"/>
    </row>
    <row r="306" spans="2:6" ht="11.25" x14ac:dyDescent="0.2">
      <c r="B306" s="20"/>
      <c r="E306" s="23"/>
      <c r="F306" s="23"/>
    </row>
    <row r="307" spans="2:6" ht="11.25" x14ac:dyDescent="0.2">
      <c r="B307" s="20"/>
      <c r="E307" s="23"/>
      <c r="F307" s="23"/>
    </row>
    <row r="308" spans="2:6" ht="11.25" x14ac:dyDescent="0.2">
      <c r="B308" s="20"/>
      <c r="E308" s="23"/>
      <c r="F308" s="23"/>
    </row>
    <row r="309" spans="2:6" ht="11.25" x14ac:dyDescent="0.2">
      <c r="B309" s="20"/>
      <c r="E309" s="23"/>
      <c r="F309" s="23"/>
    </row>
    <row r="310" spans="2:6" ht="11.25" x14ac:dyDescent="0.2">
      <c r="B310" s="20"/>
      <c r="E310" s="23"/>
      <c r="F310" s="23"/>
    </row>
    <row r="311" spans="2:6" ht="11.25" x14ac:dyDescent="0.2">
      <c r="B311" s="20"/>
      <c r="E311" s="23"/>
      <c r="F311" s="23"/>
    </row>
    <row r="312" spans="2:6" ht="11.25" x14ac:dyDescent="0.2">
      <c r="B312" s="20"/>
      <c r="E312" s="23"/>
      <c r="F312" s="23"/>
    </row>
    <row r="313" spans="2:6" ht="11.25" x14ac:dyDescent="0.2">
      <c r="B313" s="20"/>
      <c r="E313" s="23"/>
      <c r="F313" s="23"/>
    </row>
    <row r="314" spans="2:6" ht="11.25" x14ac:dyDescent="0.2">
      <c r="B314" s="20"/>
      <c r="E314" s="23"/>
      <c r="F314" s="23"/>
    </row>
    <row r="315" spans="2:6" ht="11.25" x14ac:dyDescent="0.2">
      <c r="B315" s="20"/>
      <c r="E315" s="23"/>
      <c r="F315" s="23"/>
    </row>
    <row r="316" spans="2:6" ht="11.25" x14ac:dyDescent="0.2">
      <c r="B316" s="20"/>
      <c r="E316" s="23"/>
      <c r="F316" s="23"/>
    </row>
    <row r="317" spans="2:6" ht="11.25" x14ac:dyDescent="0.2">
      <c r="B317" s="20"/>
      <c r="E317" s="23"/>
      <c r="F317" s="23"/>
    </row>
    <row r="318" spans="2:6" ht="11.25" x14ac:dyDescent="0.2">
      <c r="B318" s="20"/>
      <c r="E318" s="23"/>
      <c r="F318" s="23"/>
    </row>
    <row r="319" spans="2:6" ht="11.25" x14ac:dyDescent="0.2">
      <c r="B319" s="20"/>
      <c r="E319" s="23"/>
      <c r="F319" s="23"/>
    </row>
    <row r="320" spans="2:6" ht="11.25" x14ac:dyDescent="0.2">
      <c r="B320" s="20"/>
      <c r="E320" s="23"/>
      <c r="F320" s="23"/>
    </row>
    <row r="321" spans="2:6" ht="11.25" x14ac:dyDescent="0.2">
      <c r="B321" s="20"/>
      <c r="E321" s="23"/>
      <c r="F321" s="23"/>
    </row>
    <row r="322" spans="2:6" ht="11.25" x14ac:dyDescent="0.2">
      <c r="B322" s="20"/>
      <c r="E322" s="23"/>
      <c r="F322" s="23"/>
    </row>
    <row r="323" spans="2:6" ht="11.25" x14ac:dyDescent="0.2">
      <c r="B323" s="20"/>
      <c r="E323" s="23"/>
      <c r="F323" s="23"/>
    </row>
    <row r="324" spans="2:6" ht="11.25" x14ac:dyDescent="0.2">
      <c r="B324" s="20"/>
      <c r="E324" s="23"/>
      <c r="F324" s="23"/>
    </row>
    <row r="325" spans="2:6" ht="11.25" x14ac:dyDescent="0.2">
      <c r="B325" s="20"/>
      <c r="E325" s="23"/>
      <c r="F325" s="23"/>
    </row>
    <row r="326" spans="2:6" ht="11.25" x14ac:dyDescent="0.2">
      <c r="B326" s="20"/>
      <c r="E326" s="23"/>
      <c r="F326" s="23"/>
    </row>
    <row r="327" spans="2:6" ht="11.25" x14ac:dyDescent="0.2">
      <c r="B327" s="20"/>
      <c r="E327" s="23"/>
      <c r="F327" s="23"/>
    </row>
    <row r="328" spans="2:6" ht="11.25" x14ac:dyDescent="0.2">
      <c r="B328" s="20"/>
      <c r="E328" s="23"/>
      <c r="F328" s="23"/>
    </row>
    <row r="329" spans="2:6" ht="11.25" x14ac:dyDescent="0.2">
      <c r="B329" s="20"/>
      <c r="E329" s="23"/>
      <c r="F329" s="23"/>
    </row>
    <row r="330" spans="2:6" ht="11.25" x14ac:dyDescent="0.2">
      <c r="B330" s="20"/>
      <c r="E330" s="23"/>
      <c r="F330" s="23"/>
    </row>
    <row r="331" spans="2:6" ht="11.25" x14ac:dyDescent="0.2">
      <c r="B331" s="20"/>
      <c r="E331" s="23"/>
      <c r="F331" s="23"/>
    </row>
    <row r="332" spans="2:6" ht="11.25" x14ac:dyDescent="0.2">
      <c r="B332" s="20"/>
      <c r="E332" s="23"/>
      <c r="F332" s="23"/>
    </row>
    <row r="333" spans="2:6" ht="11.25" x14ac:dyDescent="0.2">
      <c r="B333" s="20"/>
      <c r="E333" s="23"/>
      <c r="F333" s="23"/>
    </row>
    <row r="334" spans="2:6" ht="11.25" x14ac:dyDescent="0.2">
      <c r="B334" s="20"/>
      <c r="E334" s="23"/>
      <c r="F334" s="23"/>
    </row>
    <row r="335" spans="2:6" ht="11.25" x14ac:dyDescent="0.2">
      <c r="B335" s="20"/>
      <c r="E335" s="23"/>
      <c r="F335" s="23"/>
    </row>
    <row r="336" spans="2:6" ht="11.25" x14ac:dyDescent="0.2">
      <c r="B336" s="20"/>
      <c r="E336" s="23"/>
      <c r="F336" s="23"/>
    </row>
    <row r="337" spans="2:6" ht="11.25" x14ac:dyDescent="0.2">
      <c r="B337" s="20"/>
      <c r="E337" s="23"/>
      <c r="F337" s="23"/>
    </row>
    <row r="338" spans="2:6" ht="11.25" x14ac:dyDescent="0.2">
      <c r="B338" s="20"/>
      <c r="E338" s="23"/>
      <c r="F338" s="23"/>
    </row>
    <row r="339" spans="2:6" ht="11.25" x14ac:dyDescent="0.2">
      <c r="B339" s="20"/>
      <c r="E339" s="23"/>
      <c r="F339" s="23"/>
    </row>
    <row r="340" spans="2:6" ht="11.25" x14ac:dyDescent="0.2">
      <c r="B340" s="20"/>
      <c r="E340" s="23"/>
      <c r="F340" s="23"/>
    </row>
    <row r="341" spans="2:6" ht="11.25" x14ac:dyDescent="0.2">
      <c r="B341" s="20"/>
      <c r="E341" s="23"/>
      <c r="F341" s="23"/>
    </row>
    <row r="342" spans="2:6" ht="11.25" x14ac:dyDescent="0.2">
      <c r="B342" s="20"/>
      <c r="E342" s="23"/>
      <c r="F342" s="23"/>
    </row>
    <row r="343" spans="2:6" ht="11.25" x14ac:dyDescent="0.2">
      <c r="B343" s="20"/>
      <c r="E343" s="23"/>
      <c r="F343" s="23"/>
    </row>
    <row r="344" spans="2:6" ht="11.25" x14ac:dyDescent="0.2">
      <c r="B344" s="20"/>
      <c r="E344" s="23"/>
      <c r="F344" s="23"/>
    </row>
    <row r="345" spans="2:6" ht="11.25" x14ac:dyDescent="0.2">
      <c r="B345" s="20"/>
      <c r="E345" s="23"/>
      <c r="F345" s="23"/>
    </row>
    <row r="346" spans="2:6" ht="11.25" x14ac:dyDescent="0.2">
      <c r="B346" s="20"/>
      <c r="E346" s="23"/>
      <c r="F346" s="23"/>
    </row>
    <row r="347" spans="2:6" ht="11.25" x14ac:dyDescent="0.2">
      <c r="B347" s="20"/>
      <c r="E347" s="23"/>
      <c r="F347" s="23"/>
    </row>
    <row r="348" spans="2:6" ht="11.25" x14ac:dyDescent="0.2">
      <c r="B348" s="20"/>
      <c r="E348" s="23"/>
      <c r="F348" s="23"/>
    </row>
    <row r="349" spans="2:6" ht="11.25" x14ac:dyDescent="0.2">
      <c r="B349" s="20"/>
      <c r="E349" s="23"/>
      <c r="F349" s="23"/>
    </row>
    <row r="350" spans="2:6" ht="11.25" x14ac:dyDescent="0.2">
      <c r="B350" s="20"/>
      <c r="E350" s="23"/>
      <c r="F350" s="23"/>
    </row>
    <row r="351" spans="2:6" ht="11.25" x14ac:dyDescent="0.2">
      <c r="B351" s="20"/>
      <c r="E351" s="23"/>
      <c r="F351" s="23"/>
    </row>
    <row r="352" spans="2:6" ht="11.25" x14ac:dyDescent="0.2">
      <c r="B352" s="20"/>
      <c r="E352" s="23"/>
      <c r="F352" s="23"/>
    </row>
    <row r="353" spans="2:6" ht="11.25" x14ac:dyDescent="0.2">
      <c r="B353" s="20"/>
      <c r="E353" s="23"/>
      <c r="F353" s="23"/>
    </row>
    <row r="354" spans="2:6" ht="11.25" x14ac:dyDescent="0.2">
      <c r="B354" s="20"/>
      <c r="E354" s="23"/>
      <c r="F354" s="23"/>
    </row>
    <row r="355" spans="2:6" ht="11.25" x14ac:dyDescent="0.2">
      <c r="B355" s="20"/>
      <c r="E355" s="23"/>
      <c r="F355" s="23"/>
    </row>
    <row r="356" spans="2:6" ht="11.25" x14ac:dyDescent="0.2">
      <c r="B356" s="20"/>
      <c r="E356" s="23"/>
      <c r="F356" s="23"/>
    </row>
    <row r="357" spans="2:6" ht="11.25" x14ac:dyDescent="0.2">
      <c r="B357" s="20"/>
      <c r="E357" s="23"/>
      <c r="F357" s="23"/>
    </row>
    <row r="358" spans="2:6" ht="11.25" x14ac:dyDescent="0.2">
      <c r="B358" s="20"/>
      <c r="E358" s="23"/>
      <c r="F358" s="23"/>
    </row>
    <row r="359" spans="2:6" ht="11.25" x14ac:dyDescent="0.2">
      <c r="B359" s="20"/>
      <c r="E359" s="23"/>
      <c r="F359" s="23"/>
    </row>
    <row r="360" spans="2:6" ht="11.25" x14ac:dyDescent="0.2">
      <c r="B360" s="20"/>
      <c r="E360" s="23"/>
      <c r="F360" s="23"/>
    </row>
    <row r="361" spans="2:6" ht="11.25" x14ac:dyDescent="0.2">
      <c r="B361" s="20"/>
      <c r="E361" s="23"/>
      <c r="F361" s="23"/>
    </row>
    <row r="362" spans="2:6" ht="11.25" x14ac:dyDescent="0.2">
      <c r="B362" s="20"/>
      <c r="E362" s="23"/>
      <c r="F362" s="23"/>
    </row>
    <row r="363" spans="2:6" ht="11.25" x14ac:dyDescent="0.2">
      <c r="B363" s="20"/>
      <c r="E363" s="23"/>
      <c r="F363" s="23"/>
    </row>
    <row r="364" spans="2:6" ht="11.25" x14ac:dyDescent="0.2">
      <c r="B364" s="20"/>
      <c r="E364" s="23"/>
      <c r="F364" s="23"/>
    </row>
    <row r="365" spans="2:6" ht="11.25" x14ac:dyDescent="0.2">
      <c r="B365" s="20"/>
      <c r="E365" s="23"/>
      <c r="F365" s="23"/>
    </row>
    <row r="366" spans="2:6" ht="11.25" x14ac:dyDescent="0.2">
      <c r="B366" s="20"/>
      <c r="E366" s="23"/>
      <c r="F366" s="23"/>
    </row>
    <row r="367" spans="2:6" ht="11.25" x14ac:dyDescent="0.2">
      <c r="B367" s="20"/>
      <c r="E367" s="23"/>
      <c r="F367" s="23"/>
    </row>
    <row r="368" spans="2:6" ht="11.25" x14ac:dyDescent="0.2">
      <c r="B368" s="20"/>
      <c r="E368" s="23"/>
      <c r="F368" s="23"/>
    </row>
    <row r="369" spans="2:6" ht="11.25" x14ac:dyDescent="0.2">
      <c r="B369" s="20"/>
      <c r="E369" s="23"/>
      <c r="F369" s="23"/>
    </row>
    <row r="370" spans="2:6" ht="11.25" x14ac:dyDescent="0.2">
      <c r="B370" s="20"/>
      <c r="E370" s="23"/>
      <c r="F370" s="23"/>
    </row>
    <row r="371" spans="2:6" ht="11.25" x14ac:dyDescent="0.2">
      <c r="B371" s="20"/>
      <c r="E371" s="23"/>
      <c r="F371" s="23"/>
    </row>
    <row r="372" spans="2:6" ht="11.25" x14ac:dyDescent="0.2">
      <c r="B372" s="20"/>
      <c r="E372" s="23"/>
      <c r="F372" s="23"/>
    </row>
    <row r="373" spans="2:6" ht="11.25" x14ac:dyDescent="0.2">
      <c r="B373" s="20"/>
      <c r="E373" s="23"/>
      <c r="F373" s="23"/>
    </row>
    <row r="374" spans="2:6" ht="11.25" x14ac:dyDescent="0.2">
      <c r="B374" s="20"/>
      <c r="E374" s="23"/>
      <c r="F374" s="23"/>
    </row>
    <row r="375" spans="2:6" ht="11.25" x14ac:dyDescent="0.2">
      <c r="B375" s="20"/>
      <c r="E375" s="23"/>
      <c r="F375" s="23"/>
    </row>
    <row r="376" spans="2:6" ht="11.25" x14ac:dyDescent="0.2">
      <c r="B376" s="20"/>
      <c r="E376" s="23"/>
      <c r="F376" s="23"/>
    </row>
    <row r="377" spans="2:6" ht="11.25" x14ac:dyDescent="0.2">
      <c r="B377" s="20"/>
      <c r="E377" s="23"/>
      <c r="F377" s="23"/>
    </row>
    <row r="378" spans="2:6" ht="11.25" x14ac:dyDescent="0.2">
      <c r="B378" s="20"/>
      <c r="E378" s="23"/>
      <c r="F378" s="23"/>
    </row>
    <row r="379" spans="2:6" ht="11.25" x14ac:dyDescent="0.2">
      <c r="B379" s="20"/>
      <c r="E379" s="23"/>
      <c r="F379" s="23"/>
    </row>
    <row r="380" spans="2:6" ht="11.25" x14ac:dyDescent="0.2">
      <c r="B380" s="20"/>
      <c r="E380" s="23"/>
      <c r="F380" s="23"/>
    </row>
    <row r="381" spans="2:6" ht="11.25" x14ac:dyDescent="0.2">
      <c r="B381" s="20"/>
      <c r="E381" s="23"/>
      <c r="F381" s="23"/>
    </row>
    <row r="382" spans="2:6" ht="11.25" x14ac:dyDescent="0.2">
      <c r="B382" s="20"/>
      <c r="E382" s="23"/>
      <c r="F382" s="23"/>
    </row>
    <row r="383" spans="2:6" ht="11.25" x14ac:dyDescent="0.2">
      <c r="B383" s="20"/>
      <c r="E383" s="23"/>
      <c r="F383" s="23"/>
    </row>
    <row r="384" spans="2:6" ht="11.25" x14ac:dyDescent="0.2">
      <c r="B384" s="20"/>
      <c r="E384" s="23"/>
      <c r="F384" s="23"/>
    </row>
    <row r="385" spans="2:6" ht="11.25" x14ac:dyDescent="0.2">
      <c r="B385" s="20"/>
      <c r="E385" s="23"/>
      <c r="F385" s="23"/>
    </row>
    <row r="386" spans="2:6" ht="11.25" x14ac:dyDescent="0.2">
      <c r="B386" s="20"/>
      <c r="E386" s="23"/>
      <c r="F386" s="23"/>
    </row>
    <row r="387" spans="2:6" ht="11.25" x14ac:dyDescent="0.2">
      <c r="B387" s="20"/>
      <c r="E387" s="23"/>
      <c r="F387" s="23"/>
    </row>
    <row r="388" spans="2:6" ht="11.25" x14ac:dyDescent="0.2">
      <c r="B388" s="20"/>
      <c r="E388" s="23"/>
      <c r="F388" s="23"/>
    </row>
    <row r="389" spans="2:6" ht="11.25" x14ac:dyDescent="0.2">
      <c r="B389" s="20"/>
      <c r="E389" s="23"/>
      <c r="F389" s="23"/>
    </row>
    <row r="390" spans="2:6" ht="11.25" x14ac:dyDescent="0.2">
      <c r="B390" s="20"/>
      <c r="E390" s="23"/>
      <c r="F390" s="23"/>
    </row>
    <row r="391" spans="2:6" ht="11.25" x14ac:dyDescent="0.2">
      <c r="B391" s="20"/>
      <c r="E391" s="23"/>
      <c r="F391" s="23"/>
    </row>
    <row r="392" spans="2:6" ht="11.25" x14ac:dyDescent="0.2">
      <c r="B392" s="20"/>
      <c r="E392" s="23"/>
      <c r="F392" s="23"/>
    </row>
    <row r="393" spans="2:6" ht="11.25" x14ac:dyDescent="0.2">
      <c r="B393" s="20"/>
      <c r="E393" s="23"/>
      <c r="F393" s="23"/>
    </row>
    <row r="394" spans="2:6" ht="11.25" x14ac:dyDescent="0.2">
      <c r="B394" s="20"/>
      <c r="E394" s="23"/>
      <c r="F394" s="23"/>
    </row>
    <row r="395" spans="2:6" ht="11.25" x14ac:dyDescent="0.2">
      <c r="B395" s="20"/>
      <c r="E395" s="23"/>
      <c r="F395" s="23"/>
    </row>
    <row r="396" spans="2:6" ht="11.25" x14ac:dyDescent="0.2">
      <c r="B396" s="20"/>
      <c r="E396" s="23"/>
      <c r="F396" s="23"/>
    </row>
    <row r="397" spans="2:6" ht="11.25" x14ac:dyDescent="0.2">
      <c r="B397" s="20"/>
      <c r="E397" s="23"/>
      <c r="F397" s="23"/>
    </row>
    <row r="398" spans="2:6" ht="11.25" x14ac:dyDescent="0.2">
      <c r="B398" s="20"/>
      <c r="E398" s="23"/>
      <c r="F398" s="23"/>
    </row>
    <row r="399" spans="2:6" ht="11.25" x14ac:dyDescent="0.2">
      <c r="B399" s="20"/>
      <c r="E399" s="23"/>
      <c r="F399" s="23"/>
    </row>
    <row r="400" spans="2:6" ht="11.25" x14ac:dyDescent="0.2">
      <c r="B400" s="20"/>
      <c r="E400" s="23"/>
      <c r="F400" s="23"/>
    </row>
    <row r="401" spans="2:6" ht="11.25" x14ac:dyDescent="0.2">
      <c r="B401" s="20"/>
      <c r="E401" s="23"/>
      <c r="F401" s="23"/>
    </row>
    <row r="402" spans="2:6" ht="11.25" x14ac:dyDescent="0.2">
      <c r="B402" s="20"/>
      <c r="E402" s="23"/>
      <c r="F402" s="23"/>
    </row>
    <row r="403" spans="2:6" ht="11.25" x14ac:dyDescent="0.2">
      <c r="B403" s="20"/>
      <c r="E403" s="23"/>
      <c r="F403" s="23"/>
    </row>
    <row r="404" spans="2:6" ht="11.25" x14ac:dyDescent="0.2">
      <c r="B404" s="20"/>
      <c r="E404" s="23"/>
      <c r="F404" s="23"/>
    </row>
    <row r="405" spans="2:6" ht="11.25" x14ac:dyDescent="0.2">
      <c r="B405" s="20"/>
      <c r="E405" s="23"/>
      <c r="F405" s="23"/>
    </row>
    <row r="406" spans="2:6" ht="11.25" x14ac:dyDescent="0.2">
      <c r="B406" s="20"/>
      <c r="E406" s="23"/>
      <c r="F406" s="23"/>
    </row>
    <row r="407" spans="2:6" ht="11.25" x14ac:dyDescent="0.2">
      <c r="B407" s="20"/>
      <c r="E407" s="23"/>
      <c r="F407" s="23"/>
    </row>
    <row r="408" spans="2:6" ht="11.25" x14ac:dyDescent="0.2">
      <c r="B408" s="20"/>
      <c r="E408" s="23"/>
      <c r="F408" s="23"/>
    </row>
    <row r="409" spans="2:6" ht="11.25" x14ac:dyDescent="0.2">
      <c r="B409" s="20"/>
      <c r="E409" s="23"/>
      <c r="F409" s="23"/>
    </row>
    <row r="410" spans="2:6" ht="11.25" x14ac:dyDescent="0.2">
      <c r="B410" s="20"/>
      <c r="E410" s="23"/>
      <c r="F410" s="23"/>
    </row>
    <row r="411" spans="2:6" ht="11.25" x14ac:dyDescent="0.2">
      <c r="B411" s="20"/>
      <c r="E411" s="23"/>
      <c r="F411" s="23"/>
    </row>
    <row r="412" spans="2:6" ht="11.25" x14ac:dyDescent="0.2">
      <c r="B412" s="20"/>
      <c r="E412" s="23"/>
      <c r="F412" s="23"/>
    </row>
    <row r="413" spans="2:6" ht="11.25" x14ac:dyDescent="0.2">
      <c r="B413" s="20"/>
      <c r="E413" s="23"/>
      <c r="F413" s="23"/>
    </row>
    <row r="414" spans="2:6" ht="11.25" x14ac:dyDescent="0.2">
      <c r="B414" s="20"/>
      <c r="E414" s="23"/>
      <c r="F414" s="23"/>
    </row>
    <row r="415" spans="2:6" ht="11.25" x14ac:dyDescent="0.2">
      <c r="B415" s="20"/>
      <c r="E415" s="23"/>
      <c r="F415" s="23"/>
    </row>
    <row r="416" spans="2:6" ht="11.25" x14ac:dyDescent="0.2">
      <c r="B416" s="20"/>
      <c r="E416" s="23"/>
      <c r="F416" s="23"/>
    </row>
    <row r="417" spans="2:6" ht="11.25" x14ac:dyDescent="0.2">
      <c r="B417" s="20"/>
      <c r="E417" s="23"/>
      <c r="F417" s="23"/>
    </row>
    <row r="418" spans="2:6" ht="11.25" x14ac:dyDescent="0.2">
      <c r="B418" s="20"/>
      <c r="E418" s="23"/>
      <c r="F418" s="23"/>
    </row>
    <row r="419" spans="2:6" ht="11.25" x14ac:dyDescent="0.2">
      <c r="B419" s="20"/>
      <c r="E419" s="23"/>
      <c r="F419" s="23"/>
    </row>
    <row r="420" spans="2:6" ht="11.25" x14ac:dyDescent="0.2">
      <c r="B420" s="20"/>
      <c r="E420" s="23"/>
      <c r="F420" s="23"/>
    </row>
    <row r="421" spans="2:6" ht="11.25" x14ac:dyDescent="0.2">
      <c r="B421" s="20"/>
      <c r="E421" s="23"/>
      <c r="F421" s="23"/>
    </row>
    <row r="422" spans="2:6" ht="11.25" x14ac:dyDescent="0.2">
      <c r="B422" s="20"/>
      <c r="E422" s="23"/>
      <c r="F422" s="23"/>
    </row>
    <row r="423" spans="2:6" ht="11.25" x14ac:dyDescent="0.2">
      <c r="B423" s="20"/>
      <c r="E423" s="23"/>
      <c r="F423" s="23"/>
    </row>
    <row r="424" spans="2:6" ht="11.25" x14ac:dyDescent="0.2">
      <c r="B424" s="20"/>
      <c r="E424" s="23"/>
      <c r="F424" s="23"/>
    </row>
    <row r="425" spans="2:6" ht="11.25" x14ac:dyDescent="0.2">
      <c r="B425" s="20"/>
      <c r="E425" s="23"/>
      <c r="F425" s="23"/>
    </row>
    <row r="426" spans="2:6" ht="11.25" x14ac:dyDescent="0.2">
      <c r="B426" s="20"/>
      <c r="E426" s="23"/>
      <c r="F426" s="23"/>
    </row>
    <row r="427" spans="2:6" ht="11.25" x14ac:dyDescent="0.2">
      <c r="B427" s="20"/>
      <c r="E427" s="23"/>
      <c r="F427" s="23"/>
    </row>
    <row r="428" spans="2:6" ht="11.25" x14ac:dyDescent="0.2">
      <c r="B428" s="20"/>
      <c r="E428" s="23"/>
      <c r="F428" s="23"/>
    </row>
    <row r="429" spans="2:6" ht="11.25" x14ac:dyDescent="0.2">
      <c r="B429" s="20"/>
      <c r="E429" s="23"/>
      <c r="F429" s="23"/>
    </row>
    <row r="430" spans="2:6" ht="11.25" x14ac:dyDescent="0.2">
      <c r="B430" s="20"/>
      <c r="E430" s="23"/>
      <c r="F430" s="23"/>
    </row>
    <row r="431" spans="2:6" ht="11.25" x14ac:dyDescent="0.2">
      <c r="B431" s="20"/>
      <c r="E431" s="23"/>
      <c r="F431" s="23"/>
    </row>
    <row r="432" spans="2:6" ht="11.25" x14ac:dyDescent="0.2">
      <c r="B432" s="20"/>
      <c r="E432" s="23"/>
      <c r="F432" s="23"/>
    </row>
    <row r="433" spans="2:6" ht="11.25" x14ac:dyDescent="0.2">
      <c r="B433" s="20"/>
      <c r="E433" s="23"/>
      <c r="F433" s="23"/>
    </row>
    <row r="434" spans="2:6" ht="11.25" x14ac:dyDescent="0.2">
      <c r="B434" s="20"/>
      <c r="E434" s="23"/>
      <c r="F434" s="23"/>
    </row>
    <row r="435" spans="2:6" ht="11.25" x14ac:dyDescent="0.2">
      <c r="B435" s="20"/>
      <c r="E435" s="23"/>
      <c r="F435" s="23"/>
    </row>
    <row r="436" spans="2:6" ht="11.25" x14ac:dyDescent="0.2">
      <c r="B436" s="20"/>
      <c r="E436" s="23"/>
      <c r="F436" s="23"/>
    </row>
    <row r="437" spans="2:6" ht="11.25" x14ac:dyDescent="0.2">
      <c r="B437" s="20"/>
      <c r="E437" s="23"/>
      <c r="F437" s="23"/>
    </row>
    <row r="438" spans="2:6" ht="11.25" x14ac:dyDescent="0.2">
      <c r="B438" s="20"/>
      <c r="E438" s="23"/>
      <c r="F438" s="23"/>
    </row>
    <row r="439" spans="2:6" ht="11.25" x14ac:dyDescent="0.2">
      <c r="B439" s="20"/>
      <c r="E439" s="23"/>
      <c r="F439" s="23"/>
    </row>
    <row r="440" spans="2:6" ht="11.25" x14ac:dyDescent="0.2">
      <c r="B440" s="20"/>
      <c r="E440" s="23"/>
      <c r="F440" s="23"/>
    </row>
    <row r="441" spans="2:6" ht="11.25" x14ac:dyDescent="0.2">
      <c r="B441" s="20"/>
      <c r="E441" s="23"/>
      <c r="F441" s="23"/>
    </row>
    <row r="442" spans="2:6" ht="11.25" x14ac:dyDescent="0.2">
      <c r="B442" s="20"/>
      <c r="E442" s="23"/>
      <c r="F442" s="23"/>
    </row>
    <row r="443" spans="2:6" ht="11.25" x14ac:dyDescent="0.2">
      <c r="B443" s="20"/>
      <c r="E443" s="23"/>
      <c r="F443" s="23"/>
    </row>
    <row r="444" spans="2:6" ht="11.25" x14ac:dyDescent="0.2">
      <c r="B444" s="20"/>
      <c r="E444" s="23"/>
      <c r="F444" s="23"/>
    </row>
    <row r="445" spans="2:6" ht="11.25" x14ac:dyDescent="0.2">
      <c r="B445" s="20"/>
      <c r="E445" s="23"/>
      <c r="F445" s="23"/>
    </row>
    <row r="446" spans="2:6" ht="11.25" x14ac:dyDescent="0.2">
      <c r="B446" s="20"/>
      <c r="E446" s="23"/>
      <c r="F446" s="23"/>
    </row>
    <row r="447" spans="2:6" ht="11.25" x14ac:dyDescent="0.2">
      <c r="B447" s="20"/>
      <c r="E447" s="23"/>
      <c r="F447" s="23"/>
    </row>
    <row r="448" spans="2:6" ht="11.25" x14ac:dyDescent="0.2">
      <c r="B448" s="20"/>
      <c r="E448" s="23"/>
      <c r="F448" s="23"/>
    </row>
    <row r="449" spans="2:6" ht="11.25" x14ac:dyDescent="0.2">
      <c r="B449" s="20"/>
      <c r="E449" s="23"/>
      <c r="F449" s="23"/>
    </row>
    <row r="450" spans="2:6" ht="11.25" x14ac:dyDescent="0.2">
      <c r="B450" s="20"/>
      <c r="E450" s="23"/>
      <c r="F450" s="23"/>
    </row>
    <row r="451" spans="2:6" ht="11.25" x14ac:dyDescent="0.2">
      <c r="B451" s="20"/>
      <c r="E451" s="23"/>
      <c r="F451" s="23"/>
    </row>
    <row r="452" spans="2:6" ht="11.25" x14ac:dyDescent="0.2">
      <c r="B452" s="20"/>
      <c r="E452" s="23"/>
      <c r="F452" s="23"/>
    </row>
    <row r="453" spans="2:6" ht="11.25" x14ac:dyDescent="0.2">
      <c r="B453" s="20"/>
      <c r="E453" s="23"/>
      <c r="F453" s="23"/>
    </row>
    <row r="454" spans="2:6" ht="11.25" x14ac:dyDescent="0.2">
      <c r="B454" s="20"/>
      <c r="E454" s="23"/>
      <c r="F454" s="23"/>
    </row>
    <row r="455" spans="2:6" ht="11.25" x14ac:dyDescent="0.2">
      <c r="B455" s="20"/>
      <c r="E455" s="23"/>
      <c r="F455" s="23"/>
    </row>
    <row r="456" spans="2:6" ht="11.25" x14ac:dyDescent="0.2">
      <c r="B456" s="20"/>
      <c r="E456" s="23"/>
      <c r="F456" s="23"/>
    </row>
    <row r="457" spans="2:6" ht="11.25" x14ac:dyDescent="0.2">
      <c r="B457" s="20"/>
      <c r="E457" s="23"/>
      <c r="F457" s="23"/>
    </row>
    <row r="458" spans="2:6" ht="11.25" x14ac:dyDescent="0.2">
      <c r="B458" s="20"/>
      <c r="E458" s="23"/>
      <c r="F458" s="23"/>
    </row>
    <row r="459" spans="2:6" ht="11.25" x14ac:dyDescent="0.2">
      <c r="B459" s="20"/>
      <c r="E459" s="23"/>
      <c r="F459" s="23"/>
    </row>
    <row r="460" spans="2:6" ht="11.25" x14ac:dyDescent="0.2">
      <c r="B460" s="20"/>
      <c r="E460" s="23"/>
      <c r="F460" s="23"/>
    </row>
    <row r="461" spans="2:6" ht="11.25" x14ac:dyDescent="0.2">
      <c r="B461" s="20"/>
      <c r="E461" s="23"/>
      <c r="F461" s="23"/>
    </row>
    <row r="462" spans="2:6" ht="11.25" x14ac:dyDescent="0.2">
      <c r="B462" s="20"/>
      <c r="E462" s="23"/>
      <c r="F462" s="23"/>
    </row>
    <row r="463" spans="2:6" ht="11.25" x14ac:dyDescent="0.2">
      <c r="B463" s="20"/>
      <c r="E463" s="23"/>
      <c r="F463" s="23"/>
    </row>
    <row r="464" spans="2:6" ht="11.25" x14ac:dyDescent="0.2">
      <c r="B464" s="20"/>
      <c r="E464" s="23"/>
      <c r="F464" s="23"/>
    </row>
    <row r="465" spans="2:6" ht="11.25" x14ac:dyDescent="0.2">
      <c r="B465" s="20"/>
      <c r="E465" s="23"/>
      <c r="F465" s="23"/>
    </row>
    <row r="466" spans="2:6" ht="11.25" x14ac:dyDescent="0.2">
      <c r="B466" s="20"/>
      <c r="E466" s="23"/>
      <c r="F466" s="23"/>
    </row>
    <row r="467" spans="2:6" ht="11.25" x14ac:dyDescent="0.2">
      <c r="B467" s="20"/>
      <c r="E467" s="23"/>
      <c r="F467" s="23"/>
    </row>
    <row r="468" spans="2:6" ht="11.25" x14ac:dyDescent="0.2">
      <c r="B468" s="20"/>
      <c r="E468" s="23"/>
      <c r="F468" s="23"/>
    </row>
    <row r="469" spans="2:6" ht="11.25" x14ac:dyDescent="0.2">
      <c r="B469" s="20"/>
      <c r="E469" s="23"/>
      <c r="F469" s="23"/>
    </row>
    <row r="470" spans="2:6" ht="11.25" x14ac:dyDescent="0.2">
      <c r="B470" s="20"/>
      <c r="E470" s="23"/>
      <c r="F470" s="23"/>
    </row>
    <row r="471" spans="2:6" ht="11.25" x14ac:dyDescent="0.2">
      <c r="B471" s="20"/>
      <c r="E471" s="23"/>
      <c r="F471" s="23"/>
    </row>
    <row r="472" spans="2:6" ht="11.25" x14ac:dyDescent="0.2">
      <c r="B472" s="20"/>
      <c r="E472" s="23"/>
      <c r="F472" s="23"/>
    </row>
    <row r="473" spans="2:6" ht="11.25" x14ac:dyDescent="0.2">
      <c r="B473" s="20"/>
      <c r="E473" s="23"/>
      <c r="F473" s="23"/>
    </row>
    <row r="474" spans="2:6" ht="11.25" x14ac:dyDescent="0.2">
      <c r="B474" s="20"/>
      <c r="E474" s="23"/>
      <c r="F474" s="23"/>
    </row>
    <row r="475" spans="2:6" ht="11.25" x14ac:dyDescent="0.2">
      <c r="B475" s="20"/>
      <c r="E475" s="23"/>
      <c r="F475" s="23"/>
    </row>
    <row r="476" spans="2:6" ht="11.25" x14ac:dyDescent="0.2">
      <c r="B476" s="20"/>
      <c r="E476" s="23"/>
      <c r="F476" s="23"/>
    </row>
    <row r="477" spans="2:6" ht="11.25" x14ac:dyDescent="0.2">
      <c r="B477" s="20"/>
      <c r="E477" s="23"/>
      <c r="F477" s="23"/>
    </row>
    <row r="478" spans="2:6" ht="11.25" x14ac:dyDescent="0.2">
      <c r="B478" s="20"/>
      <c r="E478" s="23"/>
      <c r="F478" s="23"/>
    </row>
    <row r="479" spans="2:6" ht="11.25" x14ac:dyDescent="0.2">
      <c r="B479" s="20"/>
      <c r="E479" s="23"/>
      <c r="F479" s="23"/>
    </row>
    <row r="480" spans="2:6" ht="11.25" x14ac:dyDescent="0.2">
      <c r="B480" s="20"/>
      <c r="E480" s="23"/>
      <c r="F480" s="23"/>
    </row>
    <row r="481" spans="2:6" ht="11.25" x14ac:dyDescent="0.2">
      <c r="B481" s="20"/>
      <c r="E481" s="23"/>
      <c r="F481" s="23"/>
    </row>
    <row r="482" spans="2:6" ht="11.25" x14ac:dyDescent="0.2">
      <c r="B482" s="20"/>
      <c r="E482" s="23"/>
      <c r="F482" s="23"/>
    </row>
    <row r="483" spans="2:6" ht="11.25" x14ac:dyDescent="0.2">
      <c r="B483" s="20"/>
      <c r="E483" s="23"/>
      <c r="F483" s="23"/>
    </row>
    <row r="484" spans="2:6" ht="11.25" x14ac:dyDescent="0.2">
      <c r="B484" s="20"/>
      <c r="E484" s="23"/>
      <c r="F484" s="23"/>
    </row>
    <row r="485" spans="2:6" ht="11.25" x14ac:dyDescent="0.2">
      <c r="B485" s="20"/>
      <c r="E485" s="23"/>
      <c r="F485" s="23"/>
    </row>
    <row r="486" spans="2:6" ht="11.25" x14ac:dyDescent="0.2">
      <c r="B486" s="20"/>
      <c r="E486" s="23"/>
      <c r="F486" s="23"/>
    </row>
    <row r="487" spans="2:6" ht="11.25" x14ac:dyDescent="0.2">
      <c r="B487" s="20"/>
      <c r="E487" s="23"/>
      <c r="F487" s="23"/>
    </row>
    <row r="488" spans="2:6" ht="11.25" x14ac:dyDescent="0.2">
      <c r="B488" s="20"/>
      <c r="E488" s="23"/>
      <c r="F488" s="23"/>
    </row>
    <row r="489" spans="2:6" ht="11.25" x14ac:dyDescent="0.2">
      <c r="B489" s="20"/>
      <c r="E489" s="23"/>
      <c r="F489" s="23"/>
    </row>
    <row r="490" spans="2:6" ht="11.25" x14ac:dyDescent="0.2">
      <c r="B490" s="20"/>
      <c r="E490" s="23"/>
      <c r="F490" s="23"/>
    </row>
    <row r="491" spans="2:6" ht="11.25" x14ac:dyDescent="0.2">
      <c r="B491" s="20"/>
      <c r="E491" s="23"/>
      <c r="F491" s="23"/>
    </row>
    <row r="492" spans="2:6" ht="11.25" x14ac:dyDescent="0.2">
      <c r="B492" s="20"/>
      <c r="E492" s="23"/>
      <c r="F492" s="23"/>
    </row>
    <row r="493" spans="2:6" ht="11.25" x14ac:dyDescent="0.2">
      <c r="B493" s="20"/>
      <c r="E493" s="23"/>
      <c r="F493" s="23"/>
    </row>
    <row r="494" spans="2:6" ht="11.25" x14ac:dyDescent="0.2">
      <c r="B494" s="20"/>
      <c r="E494" s="23"/>
      <c r="F494" s="23"/>
    </row>
    <row r="495" spans="2:6" ht="11.25" x14ac:dyDescent="0.2">
      <c r="B495" s="20"/>
      <c r="E495" s="23"/>
      <c r="F495" s="23"/>
    </row>
    <row r="496" spans="2:6" ht="11.25" x14ac:dyDescent="0.2">
      <c r="B496" s="20"/>
      <c r="E496" s="23"/>
      <c r="F496" s="23"/>
    </row>
    <row r="497" spans="2:6" ht="11.25" x14ac:dyDescent="0.2">
      <c r="B497" s="20"/>
      <c r="E497" s="23"/>
      <c r="F497" s="23"/>
    </row>
    <row r="498" spans="2:6" ht="11.25" x14ac:dyDescent="0.2">
      <c r="B498" s="20"/>
      <c r="E498" s="23"/>
      <c r="F498" s="23"/>
    </row>
    <row r="499" spans="2:6" ht="11.25" x14ac:dyDescent="0.2">
      <c r="B499" s="20"/>
      <c r="E499" s="23"/>
      <c r="F499" s="23"/>
    </row>
    <row r="500" spans="2:6" ht="11.25" x14ac:dyDescent="0.2">
      <c r="B500" s="20"/>
      <c r="E500" s="23"/>
      <c r="F500" s="23"/>
    </row>
    <row r="501" spans="2:6" ht="11.25" x14ac:dyDescent="0.2">
      <c r="B501" s="20"/>
      <c r="E501" s="23"/>
      <c r="F501" s="23"/>
    </row>
    <row r="502" spans="2:6" ht="11.25" x14ac:dyDescent="0.2">
      <c r="B502" s="20"/>
      <c r="E502" s="23"/>
      <c r="F502" s="23"/>
    </row>
    <row r="503" spans="2:6" ht="11.25" x14ac:dyDescent="0.2">
      <c r="B503" s="20"/>
      <c r="E503" s="23"/>
      <c r="F503" s="23"/>
    </row>
    <row r="504" spans="2:6" ht="11.25" x14ac:dyDescent="0.2">
      <c r="B504" s="20"/>
      <c r="E504" s="23"/>
      <c r="F504" s="23"/>
    </row>
    <row r="505" spans="2:6" ht="11.25" x14ac:dyDescent="0.2">
      <c r="B505" s="20"/>
      <c r="E505" s="23"/>
      <c r="F505" s="23"/>
    </row>
    <row r="506" spans="2:6" ht="11.25" x14ac:dyDescent="0.2">
      <c r="B506" s="20"/>
      <c r="E506" s="23"/>
      <c r="F506" s="23"/>
    </row>
    <row r="507" spans="2:6" ht="11.25" x14ac:dyDescent="0.2">
      <c r="B507" s="20"/>
      <c r="E507" s="23"/>
      <c r="F507" s="23"/>
    </row>
    <row r="508" spans="2:6" ht="11.25" x14ac:dyDescent="0.2">
      <c r="B508" s="20"/>
      <c r="E508" s="23"/>
      <c r="F508" s="23"/>
    </row>
    <row r="509" spans="2:6" ht="11.25" x14ac:dyDescent="0.2">
      <c r="B509" s="20"/>
      <c r="E509" s="23"/>
      <c r="F509" s="23"/>
    </row>
    <row r="510" spans="2:6" ht="11.25" x14ac:dyDescent="0.2">
      <c r="B510" s="20"/>
      <c r="E510" s="23"/>
      <c r="F510" s="23"/>
    </row>
    <row r="511" spans="2:6" ht="11.25" x14ac:dyDescent="0.2">
      <c r="B511" s="20"/>
      <c r="E511" s="23"/>
      <c r="F511" s="23"/>
    </row>
    <row r="512" spans="2:6" ht="11.25" x14ac:dyDescent="0.2">
      <c r="B512" s="20"/>
      <c r="E512" s="23"/>
      <c r="F512" s="23"/>
    </row>
    <row r="513" spans="2:6" ht="11.25" x14ac:dyDescent="0.2">
      <c r="B513" s="20"/>
      <c r="E513" s="23"/>
      <c r="F513" s="23"/>
    </row>
    <row r="514" spans="2:6" ht="11.25" x14ac:dyDescent="0.2">
      <c r="B514" s="20"/>
      <c r="E514" s="23"/>
      <c r="F514" s="23"/>
    </row>
    <row r="515" spans="2:6" ht="11.25" x14ac:dyDescent="0.2">
      <c r="B515" s="20"/>
      <c r="E515" s="23"/>
      <c r="F515" s="23"/>
    </row>
    <row r="516" spans="2:6" ht="11.25" x14ac:dyDescent="0.2">
      <c r="B516" s="20"/>
      <c r="E516" s="23"/>
      <c r="F516" s="23"/>
    </row>
    <row r="517" spans="2:6" ht="11.25" x14ac:dyDescent="0.2">
      <c r="B517" s="20"/>
      <c r="E517" s="23"/>
      <c r="F517" s="23"/>
    </row>
    <row r="518" spans="2:6" ht="11.25" x14ac:dyDescent="0.2">
      <c r="B518" s="20"/>
      <c r="E518" s="23"/>
      <c r="F518" s="23"/>
    </row>
    <row r="519" spans="2:6" ht="11.25" x14ac:dyDescent="0.2">
      <c r="B519" s="20"/>
      <c r="E519" s="23"/>
      <c r="F519" s="23"/>
    </row>
    <row r="520" spans="2:6" ht="11.25" x14ac:dyDescent="0.2">
      <c r="B520" s="20"/>
      <c r="E520" s="23"/>
      <c r="F520" s="23"/>
    </row>
    <row r="521" spans="2:6" ht="11.25" x14ac:dyDescent="0.2">
      <c r="B521" s="20"/>
      <c r="E521" s="23"/>
      <c r="F521" s="23"/>
    </row>
    <row r="522" spans="2:6" ht="11.25" x14ac:dyDescent="0.2">
      <c r="B522" s="20"/>
      <c r="E522" s="23"/>
      <c r="F522" s="23"/>
    </row>
    <row r="523" spans="2:6" ht="11.25" x14ac:dyDescent="0.2">
      <c r="B523" s="20"/>
      <c r="E523" s="23"/>
      <c r="F523" s="23"/>
    </row>
    <row r="524" spans="2:6" ht="11.25" x14ac:dyDescent="0.2">
      <c r="B524" s="20"/>
      <c r="E524" s="23"/>
      <c r="F524" s="23"/>
    </row>
    <row r="525" spans="2:6" ht="11.25" x14ac:dyDescent="0.2">
      <c r="B525" s="20"/>
      <c r="E525" s="23"/>
      <c r="F525" s="23"/>
    </row>
    <row r="526" spans="2:6" ht="11.25" x14ac:dyDescent="0.2">
      <c r="B526" s="20"/>
      <c r="E526" s="23"/>
      <c r="F526" s="23"/>
    </row>
    <row r="527" spans="2:6" ht="11.25" x14ac:dyDescent="0.2">
      <c r="B527" s="20"/>
      <c r="E527" s="23"/>
      <c r="F527" s="23"/>
    </row>
    <row r="528" spans="2:6" ht="11.25" x14ac:dyDescent="0.2">
      <c r="B528" s="20"/>
      <c r="E528" s="23"/>
      <c r="F528" s="23"/>
    </row>
    <row r="529" spans="2:6" ht="11.25" x14ac:dyDescent="0.2">
      <c r="B529" s="20"/>
      <c r="E529" s="23"/>
      <c r="F529" s="23"/>
    </row>
    <row r="530" spans="2:6" ht="11.25" x14ac:dyDescent="0.2">
      <c r="B530" s="20"/>
      <c r="E530" s="23"/>
      <c r="F530" s="23"/>
    </row>
    <row r="531" spans="2:6" ht="11.25" x14ac:dyDescent="0.2">
      <c r="B531" s="20"/>
      <c r="E531" s="23"/>
      <c r="F531" s="23"/>
    </row>
    <row r="532" spans="2:6" ht="11.25" x14ac:dyDescent="0.2">
      <c r="B532" s="20"/>
      <c r="E532" s="23"/>
      <c r="F532" s="23"/>
    </row>
    <row r="533" spans="2:6" ht="11.25" x14ac:dyDescent="0.2">
      <c r="B533" s="20"/>
      <c r="E533" s="23"/>
      <c r="F533" s="23"/>
    </row>
    <row r="534" spans="2:6" ht="11.25" x14ac:dyDescent="0.2">
      <c r="B534" s="20"/>
      <c r="E534" s="23"/>
      <c r="F534" s="23"/>
    </row>
    <row r="535" spans="2:6" ht="11.25" x14ac:dyDescent="0.2">
      <c r="B535" s="20"/>
      <c r="E535" s="23"/>
      <c r="F535" s="23"/>
    </row>
    <row r="536" spans="2:6" ht="11.25" x14ac:dyDescent="0.2">
      <c r="B536" s="20"/>
      <c r="E536" s="23"/>
      <c r="F536" s="23"/>
    </row>
    <row r="537" spans="2:6" ht="11.25" x14ac:dyDescent="0.2">
      <c r="B537" s="20"/>
      <c r="E537" s="23"/>
      <c r="F537" s="23"/>
    </row>
    <row r="538" spans="2:6" ht="11.25" x14ac:dyDescent="0.2">
      <c r="B538" s="20"/>
      <c r="E538" s="23"/>
      <c r="F538" s="23"/>
    </row>
    <row r="539" spans="2:6" ht="11.25" x14ac:dyDescent="0.2">
      <c r="B539" s="20"/>
      <c r="E539" s="23"/>
      <c r="F539" s="23"/>
    </row>
    <row r="540" spans="2:6" ht="11.25" x14ac:dyDescent="0.2">
      <c r="B540" s="20"/>
      <c r="E540" s="23"/>
      <c r="F540" s="23"/>
    </row>
    <row r="541" spans="2:6" ht="11.25" x14ac:dyDescent="0.2">
      <c r="B541" s="20"/>
      <c r="E541" s="23"/>
      <c r="F541" s="23"/>
    </row>
    <row r="542" spans="2:6" ht="11.25" x14ac:dyDescent="0.2">
      <c r="B542" s="20"/>
      <c r="E542" s="23"/>
      <c r="F542" s="23"/>
    </row>
    <row r="543" spans="2:6" ht="11.25" x14ac:dyDescent="0.2">
      <c r="B543" s="20"/>
      <c r="E543" s="23"/>
      <c r="F543" s="23"/>
    </row>
    <row r="544" spans="2:6" ht="11.25" x14ac:dyDescent="0.2">
      <c r="B544" s="20"/>
      <c r="E544" s="23"/>
      <c r="F544" s="23"/>
    </row>
    <row r="545" spans="2:6" ht="11.25" x14ac:dyDescent="0.2">
      <c r="B545" s="20"/>
      <c r="E545" s="23"/>
      <c r="F545" s="23"/>
    </row>
    <row r="546" spans="2:6" ht="11.25" x14ac:dyDescent="0.2">
      <c r="B546" s="20"/>
      <c r="E546" s="23"/>
      <c r="F546" s="23"/>
    </row>
    <row r="547" spans="2:6" ht="11.25" x14ac:dyDescent="0.2">
      <c r="B547" s="20"/>
      <c r="E547" s="23"/>
      <c r="F547" s="23"/>
    </row>
    <row r="548" spans="2:6" ht="11.25" x14ac:dyDescent="0.2">
      <c r="B548" s="20"/>
      <c r="E548" s="23"/>
      <c r="F548" s="23"/>
    </row>
    <row r="549" spans="2:6" ht="11.25" x14ac:dyDescent="0.2">
      <c r="B549" s="20"/>
      <c r="E549" s="23"/>
      <c r="F549" s="23"/>
    </row>
    <row r="550" spans="2:6" ht="11.25" x14ac:dyDescent="0.2">
      <c r="B550" s="20"/>
      <c r="E550" s="23"/>
      <c r="F550" s="23"/>
    </row>
    <row r="551" spans="2:6" ht="11.25" x14ac:dyDescent="0.2">
      <c r="B551" s="20"/>
      <c r="E551" s="23"/>
      <c r="F551" s="23"/>
    </row>
    <row r="552" spans="2:6" ht="11.25" x14ac:dyDescent="0.2">
      <c r="B552" s="20"/>
      <c r="E552" s="23"/>
      <c r="F552" s="23"/>
    </row>
    <row r="553" spans="2:6" ht="11.25" x14ac:dyDescent="0.2">
      <c r="B553" s="20"/>
      <c r="E553" s="23"/>
      <c r="F553" s="23"/>
    </row>
    <row r="554" spans="2:6" ht="11.25" x14ac:dyDescent="0.2">
      <c r="B554" s="20"/>
      <c r="E554" s="23"/>
      <c r="F554" s="23"/>
    </row>
    <row r="555" spans="2:6" ht="11.25" x14ac:dyDescent="0.2">
      <c r="B555" s="20"/>
      <c r="E555" s="23"/>
      <c r="F555" s="23"/>
    </row>
    <row r="556" spans="2:6" ht="11.25" x14ac:dyDescent="0.2">
      <c r="B556" s="20"/>
      <c r="E556" s="23"/>
      <c r="F556" s="23"/>
    </row>
    <row r="557" spans="2:6" ht="11.25" x14ac:dyDescent="0.2">
      <c r="B557" s="20"/>
      <c r="E557" s="23"/>
      <c r="F557" s="23"/>
    </row>
    <row r="558" spans="2:6" ht="11.25" x14ac:dyDescent="0.2">
      <c r="B558" s="20"/>
      <c r="E558" s="23"/>
      <c r="F558" s="23"/>
    </row>
    <row r="559" spans="2:6" ht="11.25" x14ac:dyDescent="0.2">
      <c r="B559" s="20"/>
      <c r="E559" s="23"/>
      <c r="F559" s="23"/>
    </row>
    <row r="560" spans="2:6" ht="11.25" x14ac:dyDescent="0.2">
      <c r="B560" s="20"/>
      <c r="E560" s="23"/>
      <c r="F560" s="23"/>
    </row>
    <row r="561" spans="2:6" ht="11.25" x14ac:dyDescent="0.2">
      <c r="B561" s="20"/>
      <c r="E561" s="23"/>
      <c r="F561" s="23"/>
    </row>
    <row r="562" spans="2:6" ht="11.25" x14ac:dyDescent="0.2">
      <c r="B562" s="20"/>
      <c r="E562" s="23"/>
      <c r="F562" s="23"/>
    </row>
    <row r="563" spans="2:6" ht="11.25" x14ac:dyDescent="0.2">
      <c r="B563" s="20"/>
      <c r="E563" s="23"/>
      <c r="F563" s="23"/>
    </row>
    <row r="564" spans="2:6" ht="11.25" x14ac:dyDescent="0.2">
      <c r="B564" s="20"/>
      <c r="E564" s="23"/>
      <c r="F564" s="23"/>
    </row>
    <row r="565" spans="2:6" ht="11.25" x14ac:dyDescent="0.2">
      <c r="B565" s="20"/>
      <c r="E565" s="23"/>
      <c r="F565" s="23"/>
    </row>
    <row r="566" spans="2:6" ht="11.25" x14ac:dyDescent="0.2">
      <c r="B566" s="20"/>
      <c r="E566" s="23"/>
      <c r="F566" s="23"/>
    </row>
    <row r="567" spans="2:6" ht="11.25" x14ac:dyDescent="0.2">
      <c r="B567" s="20"/>
      <c r="E567" s="23"/>
      <c r="F567" s="23"/>
    </row>
    <row r="568" spans="2:6" ht="11.25" x14ac:dyDescent="0.2">
      <c r="B568" s="20"/>
      <c r="E568" s="23"/>
      <c r="F568" s="23"/>
    </row>
    <row r="569" spans="2:6" ht="11.25" x14ac:dyDescent="0.2">
      <c r="B569" s="20"/>
      <c r="E569" s="23"/>
      <c r="F569" s="23"/>
    </row>
    <row r="570" spans="2:6" ht="11.25" x14ac:dyDescent="0.2">
      <c r="B570" s="20"/>
      <c r="E570" s="23"/>
      <c r="F570" s="23"/>
    </row>
    <row r="571" spans="2:6" ht="11.25" x14ac:dyDescent="0.2">
      <c r="B571" s="20"/>
      <c r="E571" s="23"/>
      <c r="F571" s="23"/>
    </row>
    <row r="572" spans="2:6" ht="11.25" x14ac:dyDescent="0.2">
      <c r="B572" s="20"/>
      <c r="E572" s="23"/>
      <c r="F572" s="23"/>
    </row>
    <row r="573" spans="2:6" ht="11.25" x14ac:dyDescent="0.2">
      <c r="B573" s="20"/>
      <c r="E573" s="23"/>
      <c r="F573" s="23"/>
    </row>
    <row r="574" spans="2:6" ht="11.25" x14ac:dyDescent="0.2">
      <c r="B574" s="20"/>
      <c r="E574" s="23"/>
      <c r="F574" s="23"/>
    </row>
    <row r="575" spans="2:6" ht="11.25" x14ac:dyDescent="0.2">
      <c r="B575" s="20"/>
      <c r="E575" s="23"/>
      <c r="F575" s="23"/>
    </row>
    <row r="576" spans="2:6" ht="11.25" x14ac:dyDescent="0.2">
      <c r="B576" s="20"/>
      <c r="E576" s="23"/>
      <c r="F576" s="23"/>
    </row>
    <row r="577" spans="2:6" ht="11.25" x14ac:dyDescent="0.2">
      <c r="B577" s="20"/>
      <c r="E577" s="23"/>
      <c r="F577" s="23"/>
    </row>
    <row r="578" spans="2:6" ht="11.25" x14ac:dyDescent="0.2">
      <c r="B578" s="20"/>
      <c r="E578" s="23"/>
      <c r="F578" s="23"/>
    </row>
    <row r="579" spans="2:6" ht="11.25" x14ac:dyDescent="0.2">
      <c r="B579" s="20"/>
      <c r="E579" s="23"/>
      <c r="F579" s="23"/>
    </row>
    <row r="580" spans="2:6" ht="11.25" x14ac:dyDescent="0.2">
      <c r="B580" s="20"/>
      <c r="E580" s="23"/>
      <c r="F580" s="23"/>
    </row>
    <row r="581" spans="2:6" ht="11.25" x14ac:dyDescent="0.2">
      <c r="B581" s="20"/>
      <c r="E581" s="23"/>
      <c r="F581" s="23"/>
    </row>
    <row r="582" spans="2:6" ht="11.25" x14ac:dyDescent="0.2">
      <c r="B582" s="20"/>
      <c r="E582" s="23"/>
      <c r="F582" s="23"/>
    </row>
    <row r="583" spans="2:6" ht="11.25" x14ac:dyDescent="0.2">
      <c r="B583" s="20"/>
      <c r="E583" s="23"/>
      <c r="F583" s="23"/>
    </row>
    <row r="584" spans="2:6" ht="11.25" x14ac:dyDescent="0.2">
      <c r="B584" s="20"/>
      <c r="E584" s="23"/>
      <c r="F584" s="23"/>
    </row>
    <row r="585" spans="2:6" ht="11.25" x14ac:dyDescent="0.2">
      <c r="B585" s="20"/>
      <c r="E585" s="23"/>
      <c r="F585" s="23"/>
    </row>
    <row r="586" spans="2:6" ht="11.25" x14ac:dyDescent="0.2">
      <c r="B586" s="20"/>
      <c r="E586" s="23"/>
      <c r="F586" s="23"/>
    </row>
    <row r="587" spans="2:6" ht="11.25" x14ac:dyDescent="0.2">
      <c r="B587" s="20"/>
      <c r="E587" s="23"/>
      <c r="F587" s="23"/>
    </row>
    <row r="588" spans="2:6" ht="11.25" x14ac:dyDescent="0.2">
      <c r="B588" s="20"/>
      <c r="E588" s="23"/>
      <c r="F588" s="23"/>
    </row>
    <row r="589" spans="2:6" ht="11.25" x14ac:dyDescent="0.2">
      <c r="B589" s="20"/>
      <c r="E589" s="23"/>
      <c r="F589" s="23"/>
    </row>
    <row r="590" spans="2:6" ht="11.25" x14ac:dyDescent="0.2">
      <c r="B590" s="20"/>
      <c r="E590" s="23"/>
      <c r="F590" s="23"/>
    </row>
    <row r="591" spans="2:6" ht="11.25" x14ac:dyDescent="0.2">
      <c r="B591" s="20"/>
      <c r="E591" s="23"/>
      <c r="F591" s="23"/>
    </row>
    <row r="592" spans="2:6" ht="11.25" x14ac:dyDescent="0.2">
      <c r="B592" s="20"/>
      <c r="E592" s="23"/>
      <c r="F592" s="23"/>
    </row>
    <row r="593" spans="2:6" ht="11.25" x14ac:dyDescent="0.2">
      <c r="B593" s="20"/>
      <c r="E593" s="23"/>
      <c r="F593" s="23"/>
    </row>
    <row r="594" spans="2:6" ht="11.25" x14ac:dyDescent="0.2">
      <c r="B594" s="20"/>
      <c r="E594" s="23"/>
      <c r="F594" s="23"/>
    </row>
    <row r="595" spans="2:6" ht="11.25" x14ac:dyDescent="0.2">
      <c r="B595" s="20"/>
      <c r="E595" s="23"/>
      <c r="F595" s="23"/>
    </row>
    <row r="596" spans="2:6" ht="11.25" x14ac:dyDescent="0.2">
      <c r="B596" s="20"/>
      <c r="E596" s="23"/>
      <c r="F596" s="23"/>
    </row>
    <row r="597" spans="2:6" ht="11.25" x14ac:dyDescent="0.2">
      <c r="B597" s="20"/>
      <c r="E597" s="23"/>
      <c r="F597" s="23"/>
    </row>
    <row r="598" spans="2:6" ht="11.25" x14ac:dyDescent="0.2">
      <c r="B598" s="20"/>
      <c r="E598" s="23"/>
      <c r="F598" s="23"/>
    </row>
    <row r="599" spans="2:6" ht="11.25" x14ac:dyDescent="0.2">
      <c r="B599" s="20"/>
      <c r="E599" s="23"/>
      <c r="F599" s="23"/>
    </row>
    <row r="600" spans="2:6" ht="11.25" x14ac:dyDescent="0.2">
      <c r="B600" s="20"/>
      <c r="E600" s="23"/>
      <c r="F600" s="23"/>
    </row>
    <row r="601" spans="2:6" ht="11.25" x14ac:dyDescent="0.2">
      <c r="B601" s="20"/>
      <c r="E601" s="23"/>
      <c r="F601" s="23"/>
    </row>
    <row r="602" spans="2:6" ht="11.25" x14ac:dyDescent="0.2">
      <c r="B602" s="20"/>
      <c r="E602" s="23"/>
      <c r="F602" s="23"/>
    </row>
    <row r="603" spans="2:6" ht="11.25" x14ac:dyDescent="0.2">
      <c r="B603" s="20"/>
      <c r="E603" s="23"/>
      <c r="F603" s="23"/>
    </row>
    <row r="604" spans="2:6" ht="11.25" x14ac:dyDescent="0.2">
      <c r="B604" s="20"/>
      <c r="E604" s="23"/>
      <c r="F604" s="23"/>
    </row>
    <row r="605" spans="2:6" ht="11.25" x14ac:dyDescent="0.2">
      <c r="B605" s="20"/>
      <c r="E605" s="23"/>
      <c r="F605" s="23"/>
    </row>
    <row r="606" spans="2:6" ht="11.25" x14ac:dyDescent="0.2">
      <c r="B606" s="20"/>
      <c r="E606" s="23"/>
      <c r="F606" s="23"/>
    </row>
    <row r="607" spans="2:6" ht="11.25" x14ac:dyDescent="0.2">
      <c r="B607" s="20"/>
      <c r="E607" s="23"/>
      <c r="F607" s="23"/>
    </row>
    <row r="608" spans="2:6" ht="11.25" x14ac:dyDescent="0.2">
      <c r="B608" s="20"/>
      <c r="E608" s="23"/>
      <c r="F608" s="23"/>
    </row>
    <row r="609" spans="2:6" ht="11.25" x14ac:dyDescent="0.2">
      <c r="B609" s="20"/>
      <c r="E609" s="23"/>
      <c r="F609" s="23"/>
    </row>
    <row r="610" spans="2:6" ht="11.25" x14ac:dyDescent="0.2">
      <c r="B610" s="20"/>
      <c r="E610" s="23"/>
      <c r="F610" s="23"/>
    </row>
    <row r="611" spans="2:6" ht="11.25" x14ac:dyDescent="0.2">
      <c r="B611" s="20"/>
      <c r="E611" s="23"/>
      <c r="F611" s="23"/>
    </row>
    <row r="612" spans="2:6" ht="11.25" x14ac:dyDescent="0.2">
      <c r="B612" s="20"/>
      <c r="E612" s="23"/>
      <c r="F612" s="23"/>
    </row>
    <row r="613" spans="2:6" ht="11.25" x14ac:dyDescent="0.2">
      <c r="B613" s="20"/>
      <c r="E613" s="23"/>
      <c r="F613" s="23"/>
    </row>
    <row r="614" spans="2:6" ht="11.25" x14ac:dyDescent="0.2">
      <c r="B614" s="20"/>
      <c r="E614" s="23"/>
      <c r="F614" s="23"/>
    </row>
    <row r="615" spans="2:6" ht="11.25" x14ac:dyDescent="0.2">
      <c r="B615" s="20"/>
      <c r="E615" s="23"/>
      <c r="F615" s="23"/>
    </row>
    <row r="616" spans="2:6" ht="11.25" x14ac:dyDescent="0.2">
      <c r="B616" s="20"/>
      <c r="E616" s="23"/>
      <c r="F616" s="23"/>
    </row>
    <row r="617" spans="2:6" ht="11.25" x14ac:dyDescent="0.2">
      <c r="B617" s="20"/>
      <c r="E617" s="23"/>
      <c r="F617" s="23"/>
    </row>
    <row r="618" spans="2:6" ht="11.25" x14ac:dyDescent="0.2">
      <c r="B618" s="20"/>
      <c r="E618" s="23"/>
      <c r="F618" s="23"/>
    </row>
    <row r="619" spans="2:6" ht="11.25" x14ac:dyDescent="0.2">
      <c r="B619" s="20"/>
      <c r="E619" s="23"/>
      <c r="F619" s="23"/>
    </row>
    <row r="620" spans="2:6" ht="11.25" x14ac:dyDescent="0.2">
      <c r="B620" s="20"/>
      <c r="E620" s="23"/>
      <c r="F620" s="23"/>
    </row>
    <row r="621" spans="2:6" ht="11.25" x14ac:dyDescent="0.2">
      <c r="B621" s="20"/>
      <c r="E621" s="23"/>
      <c r="F621" s="23"/>
    </row>
    <row r="622" spans="2:6" ht="11.25" x14ac:dyDescent="0.2">
      <c r="B622" s="20"/>
      <c r="E622" s="23"/>
      <c r="F622" s="23"/>
    </row>
    <row r="623" spans="2:6" ht="11.25" x14ac:dyDescent="0.2">
      <c r="B623" s="20"/>
      <c r="E623" s="23"/>
      <c r="F623" s="23"/>
    </row>
    <row r="624" spans="2:6" ht="11.25" x14ac:dyDescent="0.2">
      <c r="B624" s="20"/>
      <c r="E624" s="23"/>
      <c r="F624" s="23"/>
    </row>
    <row r="625" spans="2:6" ht="11.25" x14ac:dyDescent="0.2">
      <c r="B625" s="20"/>
      <c r="E625" s="23"/>
      <c r="F625" s="23"/>
    </row>
    <row r="626" spans="2:6" ht="11.25" x14ac:dyDescent="0.2">
      <c r="B626" s="20"/>
      <c r="E626" s="23"/>
      <c r="F626" s="23"/>
    </row>
    <row r="627" spans="2:6" ht="11.25" x14ac:dyDescent="0.2">
      <c r="B627" s="20"/>
      <c r="E627" s="23"/>
      <c r="F627" s="23"/>
    </row>
    <row r="628" spans="2:6" ht="11.25" x14ac:dyDescent="0.2">
      <c r="B628" s="20"/>
      <c r="E628" s="23"/>
      <c r="F628" s="23"/>
    </row>
    <row r="629" spans="2:6" ht="11.25" x14ac:dyDescent="0.2">
      <c r="B629" s="20"/>
      <c r="E629" s="23"/>
      <c r="F629" s="23"/>
    </row>
    <row r="630" spans="2:6" ht="11.25" x14ac:dyDescent="0.2">
      <c r="B630" s="20"/>
      <c r="E630" s="23"/>
      <c r="F630" s="23"/>
    </row>
    <row r="631" spans="2:6" ht="11.25" x14ac:dyDescent="0.2">
      <c r="B631" s="20"/>
      <c r="E631" s="23"/>
      <c r="F631" s="23"/>
    </row>
    <row r="632" spans="2:6" ht="11.25" x14ac:dyDescent="0.2">
      <c r="B632" s="20"/>
      <c r="E632" s="23"/>
      <c r="F632" s="23"/>
    </row>
    <row r="633" spans="2:6" ht="11.25" x14ac:dyDescent="0.2">
      <c r="B633" s="20"/>
      <c r="E633" s="23"/>
      <c r="F633" s="23"/>
    </row>
    <row r="634" spans="2:6" ht="11.25" x14ac:dyDescent="0.2">
      <c r="B634" s="20"/>
      <c r="E634" s="23"/>
      <c r="F634" s="23"/>
    </row>
    <row r="635" spans="2:6" ht="11.25" x14ac:dyDescent="0.2">
      <c r="B635" s="20"/>
      <c r="E635" s="23"/>
      <c r="F635" s="23"/>
    </row>
    <row r="636" spans="2:6" ht="11.25" x14ac:dyDescent="0.2">
      <c r="B636" s="20"/>
      <c r="E636" s="23"/>
      <c r="F636" s="23"/>
    </row>
    <row r="637" spans="2:6" ht="11.25" x14ac:dyDescent="0.2">
      <c r="B637" s="20"/>
      <c r="E637" s="23"/>
      <c r="F637" s="23"/>
    </row>
    <row r="638" spans="2:6" ht="11.25" x14ac:dyDescent="0.2">
      <c r="B638" s="20"/>
      <c r="E638" s="23"/>
      <c r="F638" s="23"/>
    </row>
    <row r="639" spans="2:6" ht="11.25" x14ac:dyDescent="0.2">
      <c r="B639" s="20"/>
      <c r="E639" s="23"/>
      <c r="F639" s="23"/>
    </row>
    <row r="640" spans="2:6" ht="11.25" x14ac:dyDescent="0.2">
      <c r="B640" s="20"/>
      <c r="E640" s="23"/>
      <c r="F640" s="23"/>
    </row>
    <row r="641" spans="2:6" ht="11.25" x14ac:dyDescent="0.2">
      <c r="B641" s="20"/>
      <c r="E641" s="23"/>
      <c r="F641" s="23"/>
    </row>
    <row r="642" spans="2:6" ht="11.25" x14ac:dyDescent="0.2">
      <c r="B642" s="20"/>
      <c r="E642" s="23"/>
      <c r="F642" s="23"/>
    </row>
    <row r="643" spans="2:6" ht="11.25" x14ac:dyDescent="0.2">
      <c r="B643" s="20"/>
      <c r="E643" s="23"/>
      <c r="F643" s="23"/>
    </row>
    <row r="644" spans="2:6" ht="11.25" x14ac:dyDescent="0.2">
      <c r="B644" s="20"/>
      <c r="E644" s="23"/>
      <c r="F644" s="23"/>
    </row>
    <row r="645" spans="2:6" ht="11.25" x14ac:dyDescent="0.2">
      <c r="B645" s="20"/>
      <c r="E645" s="23"/>
      <c r="F645" s="23"/>
    </row>
    <row r="646" spans="2:6" ht="11.25" x14ac:dyDescent="0.2">
      <c r="B646" s="20"/>
      <c r="E646" s="23"/>
      <c r="F646" s="23"/>
    </row>
    <row r="647" spans="2:6" ht="11.25" x14ac:dyDescent="0.2">
      <c r="B647" s="20"/>
      <c r="E647" s="23"/>
      <c r="F647" s="23"/>
    </row>
    <row r="648" spans="2:6" ht="11.25" x14ac:dyDescent="0.2">
      <c r="B648" s="20"/>
      <c r="E648" s="23"/>
      <c r="F648" s="23"/>
    </row>
    <row r="649" spans="2:6" ht="11.25" x14ac:dyDescent="0.2">
      <c r="B649" s="20"/>
      <c r="E649" s="23"/>
      <c r="F649" s="23"/>
    </row>
    <row r="650" spans="2:6" ht="11.25" x14ac:dyDescent="0.2">
      <c r="B650" s="20"/>
      <c r="E650" s="23"/>
      <c r="F650" s="23"/>
    </row>
    <row r="651" spans="2:6" ht="11.25" x14ac:dyDescent="0.2">
      <c r="B651" s="20"/>
      <c r="E651" s="23"/>
      <c r="F651" s="23"/>
    </row>
    <row r="652" spans="2:6" ht="11.25" x14ac:dyDescent="0.2">
      <c r="B652" s="20"/>
      <c r="E652" s="23"/>
      <c r="F652" s="23"/>
    </row>
    <row r="653" spans="2:6" ht="11.25" x14ac:dyDescent="0.2">
      <c r="B653" s="20"/>
      <c r="E653" s="23"/>
      <c r="F653" s="23"/>
    </row>
    <row r="654" spans="2:6" ht="11.25" x14ac:dyDescent="0.2">
      <c r="B654" s="20"/>
      <c r="E654" s="23"/>
      <c r="F654" s="23"/>
    </row>
    <row r="655" spans="2:6" ht="11.25" x14ac:dyDescent="0.2">
      <c r="B655" s="20"/>
      <c r="E655" s="23"/>
      <c r="F655" s="23"/>
    </row>
    <row r="656" spans="2:6" ht="11.25" x14ac:dyDescent="0.2">
      <c r="B656" s="20"/>
      <c r="E656" s="23"/>
      <c r="F656" s="23"/>
    </row>
    <row r="657" spans="2:6" ht="11.25" x14ac:dyDescent="0.2">
      <c r="B657" s="20"/>
      <c r="E657" s="23"/>
      <c r="F657" s="23"/>
    </row>
    <row r="658" spans="2:6" ht="11.25" x14ac:dyDescent="0.2">
      <c r="B658" s="20"/>
      <c r="E658" s="23"/>
      <c r="F658" s="23"/>
    </row>
    <row r="659" spans="2:6" ht="11.25" x14ac:dyDescent="0.2">
      <c r="B659" s="20"/>
      <c r="E659" s="23"/>
      <c r="F659" s="23"/>
    </row>
    <row r="660" spans="2:6" ht="11.25" x14ac:dyDescent="0.2">
      <c r="B660" s="20"/>
      <c r="E660" s="23"/>
      <c r="F660" s="23"/>
    </row>
    <row r="661" spans="2:6" ht="11.25" x14ac:dyDescent="0.2">
      <c r="B661" s="20"/>
      <c r="E661" s="23"/>
      <c r="F661" s="23"/>
    </row>
    <row r="662" spans="2:6" ht="11.25" x14ac:dyDescent="0.2">
      <c r="B662" s="20"/>
      <c r="E662" s="23"/>
      <c r="F662" s="23"/>
    </row>
    <row r="663" spans="2:6" ht="11.25" x14ac:dyDescent="0.2">
      <c r="B663" s="20"/>
      <c r="E663" s="23"/>
      <c r="F663" s="23"/>
    </row>
    <row r="664" spans="2:6" ht="11.25" x14ac:dyDescent="0.2">
      <c r="B664" s="20"/>
      <c r="E664" s="23"/>
      <c r="F664" s="23"/>
    </row>
    <row r="665" spans="2:6" ht="11.25" x14ac:dyDescent="0.2">
      <c r="B665" s="20"/>
      <c r="E665" s="23"/>
      <c r="F665" s="23"/>
    </row>
    <row r="666" spans="2:6" ht="11.25" x14ac:dyDescent="0.2">
      <c r="B666" s="20"/>
      <c r="E666" s="23"/>
      <c r="F666" s="23"/>
    </row>
    <row r="667" spans="2:6" ht="11.25" x14ac:dyDescent="0.2">
      <c r="B667" s="20"/>
      <c r="E667" s="23"/>
      <c r="F667" s="23"/>
    </row>
    <row r="668" spans="2:6" ht="11.25" x14ac:dyDescent="0.2">
      <c r="B668" s="20"/>
      <c r="E668" s="23"/>
      <c r="F668" s="23"/>
    </row>
    <row r="669" spans="2:6" ht="11.25" x14ac:dyDescent="0.2">
      <c r="B669" s="20"/>
      <c r="E669" s="23"/>
      <c r="F669" s="23"/>
    </row>
    <row r="670" spans="2:6" ht="11.25" x14ac:dyDescent="0.2">
      <c r="B670" s="20"/>
      <c r="E670" s="23"/>
      <c r="F670" s="23"/>
    </row>
    <row r="671" spans="2:6" ht="11.25" x14ac:dyDescent="0.2">
      <c r="B671" s="20"/>
      <c r="E671" s="23"/>
      <c r="F671" s="23"/>
    </row>
    <row r="672" spans="2:6" ht="11.25" x14ac:dyDescent="0.2">
      <c r="B672" s="20"/>
      <c r="E672" s="23"/>
      <c r="F672" s="23"/>
    </row>
    <row r="673" spans="2:6" ht="11.25" x14ac:dyDescent="0.2">
      <c r="B673" s="20"/>
      <c r="E673" s="23"/>
      <c r="F673" s="23"/>
    </row>
    <row r="674" spans="2:6" ht="11.25" x14ac:dyDescent="0.2">
      <c r="B674" s="20"/>
      <c r="E674" s="23"/>
      <c r="F674" s="23"/>
    </row>
    <row r="675" spans="2:6" ht="11.25" x14ac:dyDescent="0.2">
      <c r="B675" s="20"/>
      <c r="E675" s="23"/>
      <c r="F675" s="23"/>
    </row>
    <row r="676" spans="2:6" ht="11.25" x14ac:dyDescent="0.2">
      <c r="B676" s="20"/>
      <c r="E676" s="23"/>
      <c r="F676" s="23"/>
    </row>
    <row r="677" spans="2:6" ht="11.25" x14ac:dyDescent="0.2">
      <c r="B677" s="20"/>
      <c r="E677" s="23"/>
      <c r="F677" s="23"/>
    </row>
    <row r="678" spans="2:6" ht="11.25" x14ac:dyDescent="0.2">
      <c r="B678" s="20"/>
      <c r="E678" s="23"/>
      <c r="F678" s="23"/>
    </row>
    <row r="679" spans="2:6" ht="11.25" x14ac:dyDescent="0.2">
      <c r="B679" s="20"/>
      <c r="E679" s="23"/>
      <c r="F679" s="23"/>
    </row>
    <row r="680" spans="2:6" ht="11.25" x14ac:dyDescent="0.2">
      <c r="B680" s="20"/>
      <c r="E680" s="23"/>
      <c r="F680" s="23"/>
    </row>
    <row r="681" spans="2:6" ht="11.25" x14ac:dyDescent="0.2">
      <c r="B681" s="20"/>
      <c r="E681" s="23"/>
      <c r="F681" s="23"/>
    </row>
    <row r="682" spans="2:6" ht="11.25" x14ac:dyDescent="0.2">
      <c r="B682" s="20"/>
      <c r="E682" s="23"/>
      <c r="F682" s="23"/>
    </row>
    <row r="683" spans="2:6" ht="11.25" x14ac:dyDescent="0.2">
      <c r="B683" s="20"/>
      <c r="E683" s="23"/>
      <c r="F683" s="23"/>
    </row>
    <row r="684" spans="2:6" ht="11.25" x14ac:dyDescent="0.2">
      <c r="B684" s="20"/>
      <c r="E684" s="23"/>
      <c r="F684" s="23"/>
    </row>
    <row r="685" spans="2:6" ht="11.25" x14ac:dyDescent="0.2">
      <c r="B685" s="20"/>
      <c r="E685" s="23"/>
      <c r="F685" s="23"/>
    </row>
    <row r="686" spans="2:6" ht="11.25" x14ac:dyDescent="0.2">
      <c r="B686" s="20"/>
      <c r="E686" s="23"/>
      <c r="F686" s="23"/>
    </row>
    <row r="687" spans="2:6" ht="11.25" x14ac:dyDescent="0.2">
      <c r="B687" s="20"/>
      <c r="E687" s="23"/>
      <c r="F687" s="23"/>
    </row>
    <row r="688" spans="2:6" ht="11.25" x14ac:dyDescent="0.2">
      <c r="B688" s="20"/>
      <c r="E688" s="23"/>
      <c r="F688" s="23"/>
    </row>
    <row r="689" spans="2:6" ht="11.25" x14ac:dyDescent="0.2">
      <c r="B689" s="20"/>
      <c r="E689" s="23"/>
      <c r="F689" s="23"/>
    </row>
    <row r="690" spans="2:6" ht="11.25" x14ac:dyDescent="0.2">
      <c r="B690" s="20"/>
      <c r="E690" s="23"/>
      <c r="F690" s="23"/>
    </row>
    <row r="691" spans="2:6" ht="11.25" x14ac:dyDescent="0.2">
      <c r="B691" s="20"/>
      <c r="E691" s="23"/>
      <c r="F691" s="23"/>
    </row>
    <row r="692" spans="2:6" ht="11.25" x14ac:dyDescent="0.2">
      <c r="B692" s="20"/>
      <c r="E692" s="23"/>
      <c r="F692" s="23"/>
    </row>
    <row r="693" spans="2:6" ht="11.25" x14ac:dyDescent="0.2">
      <c r="B693" s="20"/>
      <c r="E693" s="23"/>
      <c r="F693" s="23"/>
    </row>
    <row r="694" spans="2:6" ht="11.25" x14ac:dyDescent="0.2">
      <c r="B694" s="20"/>
      <c r="E694" s="23"/>
      <c r="F694" s="23"/>
    </row>
    <row r="695" spans="2:6" ht="11.25" x14ac:dyDescent="0.2">
      <c r="B695" s="20"/>
      <c r="E695" s="23"/>
      <c r="F695" s="23"/>
    </row>
    <row r="696" spans="2:6" ht="11.25" x14ac:dyDescent="0.2">
      <c r="B696" s="20"/>
      <c r="E696" s="23"/>
      <c r="F696" s="23"/>
    </row>
    <row r="697" spans="2:6" ht="11.25" x14ac:dyDescent="0.2">
      <c r="B697" s="20"/>
      <c r="E697" s="23"/>
      <c r="F697" s="23"/>
    </row>
    <row r="698" spans="2:6" ht="11.25" x14ac:dyDescent="0.2">
      <c r="B698" s="20"/>
      <c r="E698" s="23"/>
      <c r="F698" s="23"/>
    </row>
    <row r="699" spans="2:6" ht="11.25" x14ac:dyDescent="0.2">
      <c r="B699" s="20"/>
      <c r="E699" s="23"/>
      <c r="F699" s="23"/>
    </row>
    <row r="700" spans="2:6" ht="11.25" x14ac:dyDescent="0.2">
      <c r="B700" s="20"/>
      <c r="E700" s="23"/>
      <c r="F700" s="23"/>
    </row>
    <row r="701" spans="2:6" ht="11.25" x14ac:dyDescent="0.2">
      <c r="B701" s="20"/>
      <c r="E701" s="23"/>
      <c r="F701" s="23"/>
    </row>
    <row r="702" spans="2:6" ht="11.25" x14ac:dyDescent="0.2">
      <c r="B702" s="20"/>
      <c r="E702" s="23"/>
      <c r="F702" s="23"/>
    </row>
    <row r="703" spans="2:6" ht="11.25" x14ac:dyDescent="0.2">
      <c r="B703" s="20"/>
      <c r="E703" s="23"/>
      <c r="F703" s="23"/>
    </row>
    <row r="704" spans="2:6" ht="11.25" x14ac:dyDescent="0.2">
      <c r="B704" s="20"/>
      <c r="E704" s="23"/>
      <c r="F704" s="23"/>
    </row>
    <row r="705" spans="2:6" ht="11.25" x14ac:dyDescent="0.2">
      <c r="B705" s="20"/>
      <c r="E705" s="23"/>
      <c r="F705" s="23"/>
    </row>
    <row r="706" spans="2:6" ht="11.25" x14ac:dyDescent="0.2">
      <c r="B706" s="20"/>
      <c r="E706" s="23"/>
      <c r="F706" s="23"/>
    </row>
    <row r="707" spans="2:6" ht="11.25" x14ac:dyDescent="0.2">
      <c r="B707" s="20"/>
      <c r="E707" s="23"/>
      <c r="F707" s="23"/>
    </row>
    <row r="708" spans="2:6" ht="11.25" x14ac:dyDescent="0.2">
      <c r="B708" s="20"/>
      <c r="E708" s="23"/>
      <c r="F708" s="23"/>
    </row>
    <row r="709" spans="2:6" ht="11.25" x14ac:dyDescent="0.2">
      <c r="B709" s="20"/>
      <c r="E709" s="23"/>
      <c r="F709" s="23"/>
    </row>
    <row r="710" spans="2:6" ht="11.25" x14ac:dyDescent="0.2">
      <c r="B710" s="20"/>
      <c r="E710" s="23"/>
      <c r="F710" s="23"/>
    </row>
    <row r="711" spans="2:6" ht="11.25" x14ac:dyDescent="0.2">
      <c r="B711" s="20"/>
      <c r="E711" s="23"/>
      <c r="F711" s="23"/>
    </row>
    <row r="712" spans="2:6" ht="11.25" x14ac:dyDescent="0.2">
      <c r="B712" s="20"/>
      <c r="E712" s="23"/>
      <c r="F712" s="23"/>
    </row>
    <row r="713" spans="2:6" ht="11.25" x14ac:dyDescent="0.2">
      <c r="B713" s="20"/>
      <c r="E713" s="23"/>
      <c r="F713" s="23"/>
    </row>
    <row r="714" spans="2:6" ht="11.25" x14ac:dyDescent="0.2">
      <c r="B714" s="20"/>
      <c r="E714" s="23"/>
      <c r="F714" s="23"/>
    </row>
    <row r="715" spans="2:6" ht="11.25" x14ac:dyDescent="0.2">
      <c r="B715" s="20"/>
      <c r="E715" s="23"/>
      <c r="F715" s="23"/>
    </row>
    <row r="716" spans="2:6" ht="11.25" x14ac:dyDescent="0.2">
      <c r="B716" s="20"/>
      <c r="E716" s="23"/>
      <c r="F716" s="23"/>
    </row>
    <row r="717" spans="2:6" ht="11.25" x14ac:dyDescent="0.2">
      <c r="B717" s="20"/>
      <c r="E717" s="23"/>
      <c r="F717" s="23"/>
    </row>
    <row r="718" spans="2:6" ht="11.25" x14ac:dyDescent="0.2">
      <c r="B718" s="20"/>
      <c r="E718" s="23"/>
      <c r="F718" s="23"/>
    </row>
    <row r="719" spans="2:6" ht="11.25" x14ac:dyDescent="0.2">
      <c r="B719" s="20"/>
      <c r="E719" s="23"/>
      <c r="F719" s="23"/>
    </row>
    <row r="720" spans="2:6" ht="11.25" x14ac:dyDescent="0.2">
      <c r="B720" s="20"/>
      <c r="E720" s="23"/>
      <c r="F720" s="23"/>
    </row>
    <row r="721" spans="2:6" ht="11.25" x14ac:dyDescent="0.2">
      <c r="B721" s="20"/>
      <c r="E721" s="23"/>
      <c r="F721" s="23"/>
    </row>
    <row r="722" spans="2:6" ht="11.25" x14ac:dyDescent="0.2">
      <c r="B722" s="20"/>
      <c r="E722" s="23"/>
      <c r="F722" s="23"/>
    </row>
    <row r="723" spans="2:6" ht="11.25" x14ac:dyDescent="0.2">
      <c r="B723" s="20"/>
      <c r="E723" s="23"/>
      <c r="F723" s="23"/>
    </row>
    <row r="724" spans="2:6" ht="11.25" x14ac:dyDescent="0.2">
      <c r="B724" s="20"/>
      <c r="E724" s="23"/>
      <c r="F724" s="23"/>
    </row>
    <row r="725" spans="2:6" ht="11.25" x14ac:dyDescent="0.2">
      <c r="B725" s="20"/>
      <c r="E725" s="23"/>
      <c r="F725" s="23"/>
    </row>
    <row r="726" spans="2:6" ht="11.25" x14ac:dyDescent="0.2">
      <c r="B726" s="20"/>
      <c r="E726" s="23"/>
      <c r="F726" s="23"/>
    </row>
    <row r="727" spans="2:6" ht="11.25" x14ac:dyDescent="0.2">
      <c r="B727" s="20"/>
      <c r="E727" s="23"/>
      <c r="F727" s="23"/>
    </row>
    <row r="728" spans="2:6" ht="11.25" x14ac:dyDescent="0.2">
      <c r="B728" s="20"/>
      <c r="E728" s="23"/>
      <c r="F728" s="23"/>
    </row>
    <row r="729" spans="2:6" ht="11.25" x14ac:dyDescent="0.2">
      <c r="B729" s="20"/>
      <c r="E729" s="23"/>
      <c r="F729" s="23"/>
    </row>
    <row r="730" spans="2:6" ht="11.25" x14ac:dyDescent="0.2">
      <c r="B730" s="20"/>
      <c r="E730" s="23"/>
      <c r="F730" s="23"/>
    </row>
    <row r="731" spans="2:6" ht="11.25" x14ac:dyDescent="0.2">
      <c r="B731" s="20"/>
      <c r="E731" s="23"/>
      <c r="F731" s="23"/>
    </row>
    <row r="732" spans="2:6" ht="11.25" x14ac:dyDescent="0.2">
      <c r="B732" s="20"/>
      <c r="E732" s="23"/>
      <c r="F732" s="23"/>
    </row>
    <row r="733" spans="2:6" ht="11.25" x14ac:dyDescent="0.2">
      <c r="B733" s="20"/>
      <c r="E733" s="23"/>
      <c r="F733" s="23"/>
    </row>
    <row r="734" spans="2:6" ht="11.25" x14ac:dyDescent="0.2">
      <c r="B734" s="20"/>
      <c r="E734" s="23"/>
      <c r="F734" s="23"/>
    </row>
    <row r="735" spans="2:6" ht="11.25" x14ac:dyDescent="0.2">
      <c r="B735" s="20"/>
      <c r="E735" s="23"/>
      <c r="F735" s="23"/>
    </row>
    <row r="736" spans="2:6" ht="11.25" x14ac:dyDescent="0.2">
      <c r="B736" s="20"/>
      <c r="E736" s="23"/>
      <c r="F736" s="23"/>
    </row>
    <row r="737" spans="2:6" ht="11.25" x14ac:dyDescent="0.2">
      <c r="B737" s="20"/>
      <c r="E737" s="23"/>
      <c r="F737" s="23"/>
    </row>
    <row r="738" spans="2:6" ht="11.25" x14ac:dyDescent="0.2">
      <c r="B738" s="20"/>
      <c r="E738" s="23"/>
      <c r="F738" s="23"/>
    </row>
    <row r="739" spans="2:6" ht="11.25" x14ac:dyDescent="0.2">
      <c r="B739" s="20"/>
      <c r="E739" s="23"/>
      <c r="F739" s="23"/>
    </row>
    <row r="740" spans="2:6" ht="11.25" x14ac:dyDescent="0.2">
      <c r="B740" s="20"/>
      <c r="E740" s="23"/>
      <c r="F740" s="23"/>
    </row>
    <row r="741" spans="2:6" ht="11.25" x14ac:dyDescent="0.2">
      <c r="B741" s="20"/>
      <c r="E741" s="23"/>
      <c r="F741" s="23"/>
    </row>
    <row r="742" spans="2:6" ht="11.25" x14ac:dyDescent="0.2">
      <c r="B742" s="20"/>
      <c r="E742" s="23"/>
      <c r="F742" s="23"/>
    </row>
    <row r="743" spans="2:6" ht="11.25" x14ac:dyDescent="0.2">
      <c r="B743" s="20"/>
      <c r="E743" s="23"/>
      <c r="F743" s="23"/>
    </row>
    <row r="744" spans="2:6" ht="11.25" x14ac:dyDescent="0.2">
      <c r="B744" s="20"/>
      <c r="E744" s="23"/>
      <c r="F744" s="23"/>
    </row>
    <row r="745" spans="2:6" ht="11.25" x14ac:dyDescent="0.2">
      <c r="B745" s="20"/>
      <c r="E745" s="23"/>
      <c r="F745" s="23"/>
    </row>
    <row r="746" spans="2:6" ht="11.25" x14ac:dyDescent="0.2">
      <c r="B746" s="20"/>
      <c r="E746" s="23"/>
      <c r="F746" s="23"/>
    </row>
    <row r="747" spans="2:6" ht="11.25" x14ac:dyDescent="0.2">
      <c r="B747" s="20"/>
      <c r="E747" s="23"/>
      <c r="F747" s="23"/>
    </row>
    <row r="748" spans="2:6" ht="11.25" x14ac:dyDescent="0.2">
      <c r="B748" s="20"/>
      <c r="E748" s="23"/>
      <c r="F748" s="23"/>
    </row>
    <row r="749" spans="2:6" ht="11.25" x14ac:dyDescent="0.2">
      <c r="B749" s="20"/>
      <c r="E749" s="23"/>
      <c r="F749" s="23"/>
    </row>
    <row r="750" spans="2:6" ht="11.25" x14ac:dyDescent="0.2">
      <c r="B750" s="20"/>
      <c r="E750" s="23"/>
      <c r="F750" s="23"/>
    </row>
    <row r="751" spans="2:6" ht="11.25" x14ac:dyDescent="0.2">
      <c r="B751" s="20"/>
      <c r="E751" s="23"/>
      <c r="F751" s="23"/>
    </row>
    <row r="752" spans="2:6" ht="11.25" x14ac:dyDescent="0.2">
      <c r="B752" s="20"/>
      <c r="E752" s="23"/>
      <c r="F752" s="23"/>
    </row>
    <row r="753" spans="2:6" ht="11.25" x14ac:dyDescent="0.2">
      <c r="B753" s="20"/>
      <c r="E753" s="23"/>
      <c r="F753" s="23"/>
    </row>
    <row r="754" spans="2:6" ht="11.25" x14ac:dyDescent="0.2">
      <c r="B754" s="20"/>
      <c r="E754" s="23"/>
      <c r="F754" s="23"/>
    </row>
    <row r="755" spans="2:6" ht="11.25" x14ac:dyDescent="0.2">
      <c r="B755" s="20"/>
      <c r="E755" s="23"/>
      <c r="F755" s="23"/>
    </row>
    <row r="756" spans="2:6" ht="11.25" x14ac:dyDescent="0.2">
      <c r="B756" s="20"/>
      <c r="E756" s="23"/>
      <c r="F756" s="23"/>
    </row>
    <row r="757" spans="2:6" ht="11.25" x14ac:dyDescent="0.2">
      <c r="B757" s="20"/>
      <c r="E757" s="23"/>
      <c r="F757" s="23"/>
    </row>
    <row r="758" spans="2:6" ht="11.25" x14ac:dyDescent="0.2">
      <c r="B758" s="20"/>
      <c r="E758" s="23"/>
      <c r="F758" s="23"/>
    </row>
    <row r="759" spans="2:6" ht="11.25" x14ac:dyDescent="0.2">
      <c r="B759" s="20"/>
      <c r="E759" s="23"/>
      <c r="F759" s="23"/>
    </row>
    <row r="760" spans="2:6" ht="11.25" x14ac:dyDescent="0.2">
      <c r="B760" s="20"/>
      <c r="E760" s="23"/>
      <c r="F760" s="23"/>
    </row>
    <row r="761" spans="2:6" ht="11.25" x14ac:dyDescent="0.2">
      <c r="B761" s="20"/>
      <c r="E761" s="23"/>
      <c r="F761" s="23"/>
    </row>
    <row r="762" spans="2:6" ht="11.25" x14ac:dyDescent="0.2">
      <c r="B762" s="20"/>
      <c r="E762" s="23"/>
      <c r="F762" s="23"/>
    </row>
    <row r="763" spans="2:6" ht="11.25" x14ac:dyDescent="0.2">
      <c r="B763" s="20"/>
      <c r="E763" s="23"/>
      <c r="F763" s="23"/>
    </row>
    <row r="764" spans="2:6" ht="11.25" x14ac:dyDescent="0.2">
      <c r="B764" s="20"/>
      <c r="E764" s="23"/>
      <c r="F764" s="23"/>
    </row>
    <row r="765" spans="2:6" ht="11.25" x14ac:dyDescent="0.2">
      <c r="B765" s="20"/>
      <c r="E765" s="23"/>
      <c r="F765" s="23"/>
    </row>
    <row r="766" spans="2:6" ht="11.25" x14ac:dyDescent="0.2">
      <c r="B766" s="20"/>
      <c r="E766" s="23"/>
      <c r="F766" s="23"/>
    </row>
    <row r="767" spans="2:6" ht="11.25" x14ac:dyDescent="0.2">
      <c r="B767" s="20"/>
      <c r="E767" s="23"/>
      <c r="F767" s="23"/>
    </row>
    <row r="768" spans="2:6" ht="11.25" x14ac:dyDescent="0.2">
      <c r="B768" s="20"/>
      <c r="E768" s="23"/>
      <c r="F768" s="23"/>
    </row>
    <row r="769" spans="2:6" ht="11.25" x14ac:dyDescent="0.2">
      <c r="B769" s="20"/>
      <c r="E769" s="23"/>
      <c r="F769" s="23"/>
    </row>
    <row r="770" spans="2:6" ht="11.25" x14ac:dyDescent="0.2">
      <c r="B770" s="20"/>
      <c r="E770" s="23"/>
      <c r="F770" s="23"/>
    </row>
    <row r="771" spans="2:6" ht="11.25" x14ac:dyDescent="0.2">
      <c r="B771" s="20"/>
      <c r="E771" s="23"/>
      <c r="F771" s="23"/>
    </row>
    <row r="772" spans="2:6" ht="11.25" x14ac:dyDescent="0.2">
      <c r="B772" s="20"/>
      <c r="E772" s="23"/>
      <c r="F772" s="23"/>
    </row>
    <row r="773" spans="2:6" ht="11.25" x14ac:dyDescent="0.2">
      <c r="B773" s="20"/>
      <c r="E773" s="23"/>
      <c r="F773" s="23"/>
    </row>
    <row r="774" spans="2:6" ht="11.25" x14ac:dyDescent="0.2">
      <c r="B774" s="20"/>
      <c r="E774" s="23"/>
      <c r="F774" s="23"/>
    </row>
    <row r="775" spans="2:6" ht="11.25" x14ac:dyDescent="0.2">
      <c r="B775" s="20"/>
      <c r="E775" s="23"/>
      <c r="F775" s="23"/>
    </row>
    <row r="776" spans="2:6" ht="11.25" x14ac:dyDescent="0.2">
      <c r="B776" s="20"/>
      <c r="E776" s="23"/>
      <c r="F776" s="23"/>
    </row>
    <row r="777" spans="2:6" ht="11.25" x14ac:dyDescent="0.2">
      <c r="B777" s="20"/>
      <c r="E777" s="23"/>
      <c r="F777" s="23"/>
    </row>
    <row r="778" spans="2:6" ht="11.25" x14ac:dyDescent="0.2">
      <c r="B778" s="20"/>
      <c r="E778" s="23"/>
      <c r="F778" s="23"/>
    </row>
    <row r="779" spans="2:6" ht="11.25" x14ac:dyDescent="0.2">
      <c r="B779" s="20"/>
      <c r="E779" s="23"/>
      <c r="F779" s="23"/>
    </row>
    <row r="780" spans="2:6" ht="11.25" x14ac:dyDescent="0.2">
      <c r="B780" s="20"/>
      <c r="E780" s="23"/>
      <c r="F780" s="23"/>
    </row>
    <row r="781" spans="2:6" ht="11.25" x14ac:dyDescent="0.2">
      <c r="B781" s="20"/>
      <c r="E781" s="23"/>
      <c r="F781" s="23"/>
    </row>
    <row r="782" spans="2:6" ht="11.25" x14ac:dyDescent="0.2">
      <c r="B782" s="20"/>
      <c r="E782" s="23"/>
      <c r="F782" s="23"/>
    </row>
    <row r="783" spans="2:6" ht="11.25" x14ac:dyDescent="0.2">
      <c r="B783" s="20"/>
      <c r="E783" s="23"/>
      <c r="F783" s="23"/>
    </row>
    <row r="784" spans="2:6" ht="11.25" x14ac:dyDescent="0.2">
      <c r="B784" s="20"/>
      <c r="E784" s="23"/>
      <c r="F784" s="23"/>
    </row>
    <row r="785" spans="2:6" ht="11.25" x14ac:dyDescent="0.2">
      <c r="B785" s="20"/>
      <c r="E785" s="23"/>
      <c r="F785" s="23"/>
    </row>
    <row r="786" spans="2:6" ht="11.25" x14ac:dyDescent="0.2">
      <c r="B786" s="20"/>
      <c r="E786" s="23"/>
      <c r="F786" s="23"/>
    </row>
    <row r="787" spans="2:6" ht="11.25" x14ac:dyDescent="0.2">
      <c r="B787" s="20"/>
      <c r="E787" s="23"/>
      <c r="F787" s="23"/>
    </row>
    <row r="788" spans="2:6" ht="11.25" x14ac:dyDescent="0.2">
      <c r="B788" s="20"/>
      <c r="E788" s="23"/>
      <c r="F788" s="23"/>
    </row>
    <row r="789" spans="2:6" ht="11.25" x14ac:dyDescent="0.2">
      <c r="B789" s="20"/>
      <c r="E789" s="23"/>
      <c r="F789" s="23"/>
    </row>
    <row r="790" spans="2:6" ht="11.25" x14ac:dyDescent="0.2">
      <c r="B790" s="20"/>
      <c r="E790" s="23"/>
      <c r="F790" s="23"/>
    </row>
    <row r="791" spans="2:6" ht="11.25" x14ac:dyDescent="0.2">
      <c r="B791" s="20"/>
      <c r="E791" s="23"/>
      <c r="F791" s="23"/>
    </row>
    <row r="792" spans="2:6" ht="11.25" x14ac:dyDescent="0.2">
      <c r="B792" s="20"/>
      <c r="E792" s="23"/>
      <c r="F792" s="23"/>
    </row>
    <row r="793" spans="2:6" ht="11.25" x14ac:dyDescent="0.2">
      <c r="B793" s="20"/>
      <c r="E793" s="23"/>
      <c r="F793" s="23"/>
    </row>
    <row r="794" spans="2:6" ht="11.25" x14ac:dyDescent="0.2">
      <c r="B794" s="20"/>
      <c r="E794" s="23"/>
      <c r="F794" s="23"/>
    </row>
    <row r="795" spans="2:6" ht="11.25" x14ac:dyDescent="0.2">
      <c r="B795" s="20"/>
      <c r="E795" s="23"/>
      <c r="F795" s="23"/>
    </row>
    <row r="796" spans="2:6" ht="11.25" x14ac:dyDescent="0.2">
      <c r="B796" s="20"/>
      <c r="E796" s="23"/>
      <c r="F796" s="23"/>
    </row>
    <row r="797" spans="2:6" ht="11.25" x14ac:dyDescent="0.2">
      <c r="B797" s="20"/>
      <c r="E797" s="23"/>
      <c r="F797" s="23"/>
    </row>
    <row r="798" spans="2:6" ht="11.25" x14ac:dyDescent="0.2">
      <c r="B798" s="20"/>
      <c r="E798" s="23"/>
      <c r="F798" s="23"/>
    </row>
    <row r="799" spans="2:6" ht="11.25" x14ac:dyDescent="0.2">
      <c r="B799" s="20"/>
      <c r="E799" s="23"/>
      <c r="F799" s="23"/>
    </row>
    <row r="800" spans="2:6" ht="11.25" x14ac:dyDescent="0.2">
      <c r="B800" s="20"/>
      <c r="E800" s="23"/>
      <c r="F800" s="23"/>
    </row>
    <row r="801" spans="2:6" ht="11.25" x14ac:dyDescent="0.2">
      <c r="B801" s="20"/>
      <c r="E801" s="23"/>
      <c r="F801" s="23"/>
    </row>
    <row r="802" spans="2:6" ht="11.25" x14ac:dyDescent="0.2">
      <c r="B802" s="20"/>
      <c r="E802" s="23"/>
      <c r="F802" s="23"/>
    </row>
    <row r="803" spans="2:6" ht="11.25" x14ac:dyDescent="0.2">
      <c r="B803" s="20"/>
      <c r="E803" s="23"/>
      <c r="F803" s="23"/>
    </row>
    <row r="804" spans="2:6" ht="11.25" x14ac:dyDescent="0.2">
      <c r="B804" s="20"/>
      <c r="E804" s="23"/>
      <c r="F804" s="23"/>
    </row>
    <row r="805" spans="2:6" ht="11.25" x14ac:dyDescent="0.2">
      <c r="B805" s="20"/>
      <c r="E805" s="23"/>
      <c r="F805" s="23"/>
    </row>
    <row r="806" spans="2:6" ht="11.25" x14ac:dyDescent="0.2">
      <c r="B806" s="20"/>
      <c r="E806" s="23"/>
      <c r="F806" s="23"/>
    </row>
    <row r="807" spans="2:6" ht="11.25" x14ac:dyDescent="0.2">
      <c r="B807" s="20"/>
      <c r="E807" s="23"/>
      <c r="F807" s="23"/>
    </row>
    <row r="808" spans="2:6" ht="11.25" x14ac:dyDescent="0.2">
      <c r="B808" s="20"/>
      <c r="E808" s="23"/>
      <c r="F808" s="23"/>
    </row>
    <row r="809" spans="2:6" ht="11.25" x14ac:dyDescent="0.2">
      <c r="B809" s="20"/>
      <c r="E809" s="23"/>
      <c r="F809" s="23"/>
    </row>
    <row r="810" spans="2:6" ht="11.25" x14ac:dyDescent="0.2">
      <c r="B810" s="20"/>
      <c r="E810" s="23"/>
      <c r="F810" s="23"/>
    </row>
    <row r="811" spans="2:6" ht="11.25" x14ac:dyDescent="0.2">
      <c r="B811" s="20"/>
      <c r="E811" s="23"/>
      <c r="F811" s="23"/>
    </row>
    <row r="812" spans="2:6" ht="11.25" x14ac:dyDescent="0.2">
      <c r="B812" s="20"/>
      <c r="E812" s="23"/>
      <c r="F812" s="23"/>
    </row>
    <row r="813" spans="2:6" ht="11.25" x14ac:dyDescent="0.2">
      <c r="B813" s="20"/>
      <c r="E813" s="23"/>
      <c r="F813" s="23"/>
    </row>
    <row r="814" spans="2:6" ht="11.25" x14ac:dyDescent="0.2">
      <c r="B814" s="20"/>
      <c r="E814" s="23"/>
      <c r="F814" s="23"/>
    </row>
    <row r="815" spans="2:6" ht="11.25" x14ac:dyDescent="0.2">
      <c r="B815" s="20"/>
      <c r="E815" s="23"/>
      <c r="F815" s="23"/>
    </row>
    <row r="816" spans="2:6" ht="11.25" x14ac:dyDescent="0.2">
      <c r="B816" s="20"/>
      <c r="E816" s="23"/>
      <c r="F816" s="23"/>
    </row>
    <row r="817" spans="2:6" ht="11.25" x14ac:dyDescent="0.2">
      <c r="B817" s="20"/>
      <c r="E817" s="23"/>
      <c r="F817" s="23"/>
    </row>
    <row r="818" spans="2:6" ht="11.25" x14ac:dyDescent="0.2">
      <c r="B818" s="20"/>
      <c r="E818" s="23"/>
      <c r="F818" s="23"/>
    </row>
    <row r="819" spans="2:6" ht="11.25" x14ac:dyDescent="0.2">
      <c r="B819" s="20"/>
      <c r="E819" s="23"/>
      <c r="F819" s="23"/>
    </row>
    <row r="820" spans="2:6" ht="11.25" x14ac:dyDescent="0.2">
      <c r="B820" s="20"/>
      <c r="E820" s="23"/>
      <c r="F820" s="23"/>
    </row>
    <row r="821" spans="2:6" ht="11.25" x14ac:dyDescent="0.2">
      <c r="B821" s="20"/>
      <c r="E821" s="23"/>
      <c r="F821" s="23"/>
    </row>
    <row r="822" spans="2:6" ht="11.25" x14ac:dyDescent="0.2">
      <c r="B822" s="20"/>
      <c r="E822" s="23"/>
      <c r="F822" s="23"/>
    </row>
    <row r="823" spans="2:6" ht="11.25" x14ac:dyDescent="0.2">
      <c r="B823" s="20"/>
      <c r="E823" s="23"/>
      <c r="F823" s="23"/>
    </row>
    <row r="824" spans="2:6" ht="11.25" x14ac:dyDescent="0.2">
      <c r="B824" s="20"/>
      <c r="E824" s="23"/>
      <c r="F824" s="23"/>
    </row>
    <row r="825" spans="2:6" ht="11.25" x14ac:dyDescent="0.2">
      <c r="B825" s="20"/>
      <c r="E825" s="23"/>
      <c r="F825" s="23"/>
    </row>
    <row r="826" spans="2:6" ht="11.25" x14ac:dyDescent="0.2">
      <c r="B826" s="20"/>
      <c r="E826" s="23"/>
      <c r="F826" s="23"/>
    </row>
    <row r="827" spans="2:6" ht="11.25" x14ac:dyDescent="0.2">
      <c r="B827" s="20"/>
      <c r="E827" s="23"/>
      <c r="F827" s="23"/>
    </row>
    <row r="828" spans="2:6" ht="11.25" x14ac:dyDescent="0.2">
      <c r="B828" s="20"/>
      <c r="E828" s="23"/>
      <c r="F828" s="23"/>
    </row>
    <row r="829" spans="2:6" ht="11.25" x14ac:dyDescent="0.2">
      <c r="B829" s="20"/>
      <c r="E829" s="23"/>
      <c r="F829" s="23"/>
    </row>
  </sheetData>
  <sortState ref="A10:U259">
    <sortCondition ref="B10"/>
  </sortState>
  <mergeCells count="9">
    <mergeCell ref="C264:E264"/>
    <mergeCell ref="C265:E265"/>
    <mergeCell ref="A4:J4"/>
    <mergeCell ref="A5:B5"/>
    <mergeCell ref="A1:L1"/>
    <mergeCell ref="A2:L2"/>
    <mergeCell ref="A3:L3"/>
    <mergeCell ref="C262:E262"/>
    <mergeCell ref="C263:E263"/>
  </mergeCells>
  <pageMargins left="0.7" right="0.7" top="0.75" bottom="0.75" header="0.3" footer="0.3"/>
  <pageSetup scale="51" orientation="landscape"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P942"/>
  <sheetViews>
    <sheetView view="pageBreakPreview" topLeftCell="A262" zoomScaleNormal="100" zoomScaleSheetLayoutView="100" workbookViewId="0">
      <selection sqref="A1:J1"/>
    </sheetView>
  </sheetViews>
  <sheetFormatPr baseColWidth="10" defaultColWidth="14.42578125" defaultRowHeight="15.75" customHeight="1" x14ac:dyDescent="0.2"/>
  <cols>
    <col min="1" max="1" width="7.5703125" style="18" customWidth="1"/>
    <col min="2" max="2" width="33.28515625" style="19" customWidth="1"/>
    <col min="3" max="3" width="20.7109375" style="19" customWidth="1"/>
    <col min="4" max="4" width="14.42578125" style="19"/>
    <col min="5" max="16384" width="14.42578125" style="18"/>
  </cols>
  <sheetData>
    <row r="1" spans="1:146" ht="11.25" x14ac:dyDescent="0.2">
      <c r="A1" s="56" t="s">
        <v>0</v>
      </c>
      <c r="B1" s="52"/>
      <c r="C1" s="52"/>
      <c r="D1" s="52"/>
      <c r="E1" s="52"/>
      <c r="F1" s="52"/>
      <c r="G1" s="52"/>
      <c r="H1" s="52"/>
      <c r="I1" s="52"/>
      <c r="J1" s="5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row>
    <row r="2" spans="1:146" ht="11.25" x14ac:dyDescent="0.2">
      <c r="A2" s="54" t="s">
        <v>1085</v>
      </c>
      <c r="B2" s="52"/>
      <c r="C2" s="52"/>
      <c r="D2" s="52"/>
      <c r="E2" s="52"/>
      <c r="F2" s="52"/>
      <c r="G2" s="52"/>
      <c r="H2" s="52"/>
      <c r="I2" s="52"/>
      <c r="J2" s="52"/>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row>
    <row r="3" spans="1:146" ht="11.25" x14ac:dyDescent="0.2">
      <c r="A3" s="54" t="s">
        <v>964</v>
      </c>
      <c r="B3" s="52"/>
      <c r="C3" s="52"/>
      <c r="D3" s="52"/>
      <c r="E3" s="52"/>
      <c r="F3" s="52"/>
      <c r="G3" s="52"/>
      <c r="H3" s="52"/>
      <c r="I3" s="52"/>
      <c r="J3" s="52"/>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row>
    <row r="4" spans="1:146" ht="11.25" x14ac:dyDescent="0.2">
      <c r="A4" s="58"/>
      <c r="B4" s="52"/>
      <c r="C4" s="24"/>
      <c r="D4" s="24"/>
      <c r="E4" s="25"/>
      <c r="F4" s="25"/>
      <c r="G4" s="25"/>
      <c r="H4" s="25"/>
      <c r="I4" s="25"/>
      <c r="J4" s="25"/>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row>
    <row r="5" spans="1:146" ht="11.25" x14ac:dyDescent="0.2">
      <c r="A5" s="57" t="s">
        <v>113</v>
      </c>
      <c r="B5" s="52"/>
      <c r="C5" s="52"/>
      <c r="D5" s="52"/>
      <c r="E5" s="52"/>
      <c r="F5" s="52"/>
      <c r="G5" s="52"/>
      <c r="H5" s="52"/>
      <c r="I5" s="52"/>
      <c r="J5" s="52"/>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row>
    <row r="6" spans="1:146" ht="11.25" x14ac:dyDescent="0.2">
      <c r="A6" s="26"/>
      <c r="B6" s="27"/>
      <c r="C6" s="24"/>
      <c r="D6" s="24"/>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row>
    <row r="7" spans="1:146" ht="11.25" x14ac:dyDescent="0.2">
      <c r="A7" s="6" t="s">
        <v>2</v>
      </c>
      <c r="B7" s="7"/>
      <c r="C7" s="24"/>
      <c r="D7" s="24"/>
      <c r="E7" s="52"/>
      <c r="F7" s="52"/>
      <c r="G7" s="52"/>
      <c r="H7" s="52"/>
      <c r="I7" s="52"/>
      <c r="J7" s="5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row>
    <row r="8" spans="1:146" ht="11.25" x14ac:dyDescent="0.2">
      <c r="A8" s="1"/>
      <c r="B8" s="20"/>
      <c r="C8" s="20"/>
      <c r="D8" s="2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row>
    <row r="9" spans="1:146" ht="45" x14ac:dyDescent="0.2">
      <c r="A9" s="11" t="s">
        <v>1084</v>
      </c>
      <c r="B9" s="11" t="s">
        <v>3</v>
      </c>
      <c r="C9" s="11" t="s">
        <v>6</v>
      </c>
      <c r="D9" s="11" t="s">
        <v>7</v>
      </c>
      <c r="E9" s="11" t="s">
        <v>8</v>
      </c>
      <c r="F9" s="11" t="s">
        <v>9</v>
      </c>
      <c r="G9" s="11" t="s">
        <v>10</v>
      </c>
      <c r="H9" s="11" t="s">
        <v>11</v>
      </c>
      <c r="I9" s="11" t="s">
        <v>12</v>
      </c>
      <c r="J9" s="11" t="s">
        <v>13</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row>
    <row r="10" spans="1:146" ht="22.5" x14ac:dyDescent="0.2">
      <c r="A10" s="28">
        <v>1</v>
      </c>
      <c r="B10" s="29" t="s">
        <v>116</v>
      </c>
      <c r="C10" s="14" t="s">
        <v>118</v>
      </c>
      <c r="D10" s="14">
        <v>10</v>
      </c>
      <c r="E10" s="30"/>
      <c r="F10" s="30"/>
      <c r="G10" s="30"/>
      <c r="H10" s="12">
        <f>+G10*0.19</f>
        <v>0</v>
      </c>
      <c r="I10" s="12">
        <f>+G10*1.19</f>
        <v>0</v>
      </c>
      <c r="J10" s="12">
        <f>+D10*I10</f>
        <v>0</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row>
    <row r="11" spans="1:146" ht="33.75" x14ac:dyDescent="0.2">
      <c r="A11" s="28">
        <v>2</v>
      </c>
      <c r="B11" s="29" t="s">
        <v>131</v>
      </c>
      <c r="C11" s="14" t="s">
        <v>132</v>
      </c>
      <c r="D11" s="14">
        <v>100</v>
      </c>
      <c r="E11" s="30"/>
      <c r="F11" s="30"/>
      <c r="G11" s="30"/>
      <c r="H11" s="12">
        <f t="shared" ref="H11:H74" si="0">+G11*0.19</f>
        <v>0</v>
      </c>
      <c r="I11" s="12">
        <f t="shared" ref="I11:I74" si="1">+G11*1.19</f>
        <v>0</v>
      </c>
      <c r="J11" s="12">
        <f t="shared" ref="J11:J74" si="2">+D11*I11</f>
        <v>0</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row>
    <row r="12" spans="1:146" ht="33.75" x14ac:dyDescent="0.2">
      <c r="A12" s="28">
        <v>3</v>
      </c>
      <c r="B12" s="29" t="s">
        <v>133</v>
      </c>
      <c r="C12" s="14" t="s">
        <v>132</v>
      </c>
      <c r="D12" s="14">
        <v>103</v>
      </c>
      <c r="E12" s="30"/>
      <c r="F12" s="30"/>
      <c r="G12" s="30"/>
      <c r="H12" s="12">
        <f t="shared" si="0"/>
        <v>0</v>
      </c>
      <c r="I12" s="12">
        <f t="shared" si="1"/>
        <v>0</v>
      </c>
      <c r="J12" s="12">
        <f t="shared" si="2"/>
        <v>0</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row>
    <row r="13" spans="1:146" ht="11.25" x14ac:dyDescent="0.2">
      <c r="A13" s="28">
        <v>4</v>
      </c>
      <c r="B13" s="29" t="s">
        <v>736</v>
      </c>
      <c r="C13" s="14" t="s">
        <v>690</v>
      </c>
      <c r="D13" s="14">
        <v>4</v>
      </c>
      <c r="E13" s="30"/>
      <c r="F13" s="30"/>
      <c r="G13" s="30"/>
      <c r="H13" s="12">
        <f t="shared" si="0"/>
        <v>0</v>
      </c>
      <c r="I13" s="12">
        <f t="shared" si="1"/>
        <v>0</v>
      </c>
      <c r="J13" s="12">
        <f t="shared" si="2"/>
        <v>0</v>
      </c>
    </row>
    <row r="14" spans="1:146" ht="22.5" x14ac:dyDescent="0.2">
      <c r="A14" s="28">
        <v>5</v>
      </c>
      <c r="B14" s="29" t="s">
        <v>134</v>
      </c>
      <c r="C14" s="14" t="s">
        <v>135</v>
      </c>
      <c r="D14" s="14">
        <v>2</v>
      </c>
      <c r="E14" s="30"/>
      <c r="F14" s="30"/>
      <c r="G14" s="30"/>
      <c r="H14" s="12">
        <f t="shared" si="0"/>
        <v>0</v>
      </c>
      <c r="I14" s="12">
        <f t="shared" si="1"/>
        <v>0</v>
      </c>
      <c r="J14" s="12">
        <f t="shared" si="2"/>
        <v>0</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row>
    <row r="15" spans="1:146" ht="22.5" x14ac:dyDescent="0.2">
      <c r="A15" s="28">
        <v>6</v>
      </c>
      <c r="B15" s="29" t="s">
        <v>136</v>
      </c>
      <c r="C15" s="14" t="s">
        <v>137</v>
      </c>
      <c r="D15" s="14">
        <v>2</v>
      </c>
      <c r="E15" s="30"/>
      <c r="F15" s="30"/>
      <c r="G15" s="30"/>
      <c r="H15" s="12">
        <f t="shared" si="0"/>
        <v>0</v>
      </c>
      <c r="I15" s="12">
        <f t="shared" si="1"/>
        <v>0</v>
      </c>
      <c r="J15" s="12">
        <f t="shared" si="2"/>
        <v>0</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row>
    <row r="16" spans="1:146" ht="22.5" x14ac:dyDescent="0.2">
      <c r="A16" s="28">
        <v>7</v>
      </c>
      <c r="B16" s="29" t="s">
        <v>711</v>
      </c>
      <c r="C16" s="14" t="s">
        <v>712</v>
      </c>
      <c r="D16" s="14">
        <v>1</v>
      </c>
      <c r="E16" s="30"/>
      <c r="F16" s="30"/>
      <c r="G16" s="30"/>
      <c r="H16" s="12">
        <f t="shared" si="0"/>
        <v>0</v>
      </c>
      <c r="I16" s="12">
        <f t="shared" si="1"/>
        <v>0</v>
      </c>
      <c r="J16" s="12">
        <f t="shared" si="2"/>
        <v>0</v>
      </c>
    </row>
    <row r="17" spans="1:146" ht="22.5" x14ac:dyDescent="0.2">
      <c r="A17" s="28">
        <v>8</v>
      </c>
      <c r="B17" s="29" t="s">
        <v>779</v>
      </c>
      <c r="C17" s="14" t="s">
        <v>780</v>
      </c>
      <c r="D17" s="14">
        <v>5</v>
      </c>
      <c r="E17" s="30"/>
      <c r="F17" s="30"/>
      <c r="G17" s="30"/>
      <c r="H17" s="12">
        <f t="shared" si="0"/>
        <v>0</v>
      </c>
      <c r="I17" s="12">
        <f t="shared" si="1"/>
        <v>0</v>
      </c>
      <c r="J17" s="12">
        <f t="shared" si="2"/>
        <v>0</v>
      </c>
    </row>
    <row r="18" spans="1:146" ht="22.5" x14ac:dyDescent="0.2">
      <c r="A18" s="28">
        <v>9</v>
      </c>
      <c r="B18" s="29" t="s">
        <v>138</v>
      </c>
      <c r="C18" s="14" t="s">
        <v>139</v>
      </c>
      <c r="D18" s="14">
        <v>1</v>
      </c>
      <c r="E18" s="30"/>
      <c r="F18" s="30"/>
      <c r="G18" s="30"/>
      <c r="H18" s="12">
        <f t="shared" si="0"/>
        <v>0</v>
      </c>
      <c r="I18" s="12">
        <f t="shared" si="1"/>
        <v>0</v>
      </c>
      <c r="J18" s="12">
        <f t="shared" si="2"/>
        <v>0</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row>
    <row r="19" spans="1:146" ht="22.5" x14ac:dyDescent="0.2">
      <c r="A19" s="28">
        <v>10</v>
      </c>
      <c r="B19" s="29" t="s">
        <v>140</v>
      </c>
      <c r="C19" s="14" t="s">
        <v>141</v>
      </c>
      <c r="D19" s="14">
        <v>35</v>
      </c>
      <c r="E19" s="30"/>
      <c r="F19" s="30"/>
      <c r="G19" s="30"/>
      <c r="H19" s="12">
        <f t="shared" si="0"/>
        <v>0</v>
      </c>
      <c r="I19" s="12">
        <f t="shared" si="1"/>
        <v>0</v>
      </c>
      <c r="J19" s="12">
        <f t="shared" si="2"/>
        <v>0</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row>
    <row r="20" spans="1:146" ht="22.5" x14ac:dyDescent="0.2">
      <c r="A20" s="28">
        <v>11</v>
      </c>
      <c r="B20" s="29" t="s">
        <v>142</v>
      </c>
      <c r="C20" s="14" t="s">
        <v>143</v>
      </c>
      <c r="D20" s="14">
        <v>40</v>
      </c>
      <c r="E20" s="30"/>
      <c r="F20" s="30"/>
      <c r="G20" s="30"/>
      <c r="H20" s="12">
        <f t="shared" si="0"/>
        <v>0</v>
      </c>
      <c r="I20" s="12">
        <f t="shared" si="1"/>
        <v>0</v>
      </c>
      <c r="J20" s="12">
        <f t="shared" si="2"/>
        <v>0</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row>
    <row r="21" spans="1:146" ht="22.5" x14ac:dyDescent="0.2">
      <c r="A21" s="28">
        <v>12</v>
      </c>
      <c r="B21" s="29" t="s">
        <v>737</v>
      </c>
      <c r="C21" s="14" t="s">
        <v>738</v>
      </c>
      <c r="D21" s="14">
        <v>3</v>
      </c>
      <c r="E21" s="30"/>
      <c r="F21" s="30"/>
      <c r="G21" s="30"/>
      <c r="H21" s="12">
        <f t="shared" si="0"/>
        <v>0</v>
      </c>
      <c r="I21" s="12">
        <f t="shared" si="1"/>
        <v>0</v>
      </c>
      <c r="J21" s="12">
        <f t="shared" si="2"/>
        <v>0</v>
      </c>
    </row>
    <row r="22" spans="1:146" ht="22.5" x14ac:dyDescent="0.2">
      <c r="A22" s="28">
        <v>13</v>
      </c>
      <c r="B22" s="29" t="s">
        <v>144</v>
      </c>
      <c r="C22" s="14" t="s">
        <v>145</v>
      </c>
      <c r="D22" s="14">
        <v>10</v>
      </c>
      <c r="E22" s="30"/>
      <c r="F22" s="30"/>
      <c r="G22" s="30"/>
      <c r="H22" s="12">
        <f t="shared" si="0"/>
        <v>0</v>
      </c>
      <c r="I22" s="12">
        <f t="shared" si="1"/>
        <v>0</v>
      </c>
      <c r="J22" s="12">
        <f t="shared" si="2"/>
        <v>0</v>
      </c>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row>
    <row r="23" spans="1:146" ht="11.25" x14ac:dyDescent="0.2">
      <c r="A23" s="28">
        <v>14</v>
      </c>
      <c r="B23" s="29" t="s">
        <v>146</v>
      </c>
      <c r="C23" s="14" t="s">
        <v>143</v>
      </c>
      <c r="D23" s="14">
        <v>24</v>
      </c>
      <c r="E23" s="30"/>
      <c r="F23" s="30"/>
      <c r="G23" s="30"/>
      <c r="H23" s="12">
        <f t="shared" si="0"/>
        <v>0</v>
      </c>
      <c r="I23" s="12">
        <f t="shared" si="1"/>
        <v>0</v>
      </c>
      <c r="J23" s="12">
        <f t="shared" si="2"/>
        <v>0</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row>
    <row r="24" spans="1:146" ht="11.25" x14ac:dyDescent="0.2">
      <c r="A24" s="28">
        <v>15</v>
      </c>
      <c r="B24" s="29" t="s">
        <v>962</v>
      </c>
      <c r="C24" s="14" t="s">
        <v>865</v>
      </c>
      <c r="D24" s="14">
        <v>4</v>
      </c>
      <c r="E24" s="30"/>
      <c r="F24" s="30"/>
      <c r="G24" s="30"/>
      <c r="H24" s="12">
        <f t="shared" si="0"/>
        <v>0</v>
      </c>
      <c r="I24" s="12">
        <f t="shared" si="1"/>
        <v>0</v>
      </c>
      <c r="J24" s="12">
        <f t="shared" si="2"/>
        <v>0</v>
      </c>
    </row>
    <row r="25" spans="1:146" ht="11.25" x14ac:dyDescent="0.2">
      <c r="A25" s="28">
        <v>16</v>
      </c>
      <c r="B25" s="29" t="s">
        <v>147</v>
      </c>
      <c r="C25" s="14" t="s">
        <v>148</v>
      </c>
      <c r="D25" s="14">
        <v>12</v>
      </c>
      <c r="E25" s="30"/>
      <c r="F25" s="30"/>
      <c r="G25" s="30"/>
      <c r="H25" s="12">
        <f t="shared" si="0"/>
        <v>0</v>
      </c>
      <c r="I25" s="12">
        <f t="shared" si="1"/>
        <v>0</v>
      </c>
      <c r="J25" s="12">
        <f t="shared" si="2"/>
        <v>0</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row>
    <row r="26" spans="1:146" ht="11.25" x14ac:dyDescent="0.2">
      <c r="A26" s="28">
        <v>17</v>
      </c>
      <c r="B26" s="29" t="s">
        <v>149</v>
      </c>
      <c r="C26" s="14" t="s">
        <v>1051</v>
      </c>
      <c r="D26" s="14">
        <v>20</v>
      </c>
      <c r="E26" s="30"/>
      <c r="F26" s="30"/>
      <c r="G26" s="30"/>
      <c r="H26" s="12">
        <f t="shared" si="0"/>
        <v>0</v>
      </c>
      <c r="I26" s="12">
        <f t="shared" si="1"/>
        <v>0</v>
      </c>
      <c r="J26" s="12">
        <f t="shared" si="2"/>
        <v>0</v>
      </c>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row>
    <row r="27" spans="1:146" ht="11.25" x14ac:dyDescent="0.2">
      <c r="A27" s="28">
        <v>18</v>
      </c>
      <c r="B27" s="29" t="s">
        <v>858</v>
      </c>
      <c r="C27" s="14" t="s">
        <v>847</v>
      </c>
      <c r="D27" s="14">
        <v>8</v>
      </c>
      <c r="E27" s="30"/>
      <c r="F27" s="30"/>
      <c r="G27" s="30"/>
      <c r="H27" s="12">
        <f t="shared" si="0"/>
        <v>0</v>
      </c>
      <c r="I27" s="12">
        <f t="shared" si="1"/>
        <v>0</v>
      </c>
      <c r="J27" s="12">
        <f t="shared" si="2"/>
        <v>0</v>
      </c>
    </row>
    <row r="28" spans="1:146" ht="22.5" x14ac:dyDescent="0.2">
      <c r="A28" s="28">
        <v>19</v>
      </c>
      <c r="B28" s="29" t="s">
        <v>775</v>
      </c>
      <c r="C28" s="14"/>
      <c r="D28" s="14">
        <v>5</v>
      </c>
      <c r="E28" s="30"/>
      <c r="F28" s="30"/>
      <c r="G28" s="30"/>
      <c r="H28" s="12">
        <f t="shared" si="0"/>
        <v>0</v>
      </c>
      <c r="I28" s="12">
        <f t="shared" si="1"/>
        <v>0</v>
      </c>
      <c r="J28" s="12">
        <f t="shared" si="2"/>
        <v>0</v>
      </c>
    </row>
    <row r="29" spans="1:146" ht="33.75" x14ac:dyDescent="0.2">
      <c r="A29" s="28">
        <v>20</v>
      </c>
      <c r="B29" s="29" t="s">
        <v>150</v>
      </c>
      <c r="C29" s="14" t="s">
        <v>132</v>
      </c>
      <c r="D29" s="14">
        <v>10</v>
      </c>
      <c r="E29" s="30"/>
      <c r="F29" s="30"/>
      <c r="G29" s="30"/>
      <c r="H29" s="12">
        <f t="shared" si="0"/>
        <v>0</v>
      </c>
      <c r="I29" s="12">
        <f t="shared" si="1"/>
        <v>0</v>
      </c>
      <c r="J29" s="12">
        <f t="shared" si="2"/>
        <v>0</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row>
    <row r="30" spans="1:146" ht="22.5" x14ac:dyDescent="0.2">
      <c r="A30" s="28">
        <v>21</v>
      </c>
      <c r="B30" s="29" t="s">
        <v>151</v>
      </c>
      <c r="C30" s="14"/>
      <c r="D30" s="14">
        <v>100</v>
      </c>
      <c r="E30" s="30"/>
      <c r="F30" s="30"/>
      <c r="G30" s="30"/>
      <c r="H30" s="12">
        <f t="shared" si="0"/>
        <v>0</v>
      </c>
      <c r="I30" s="12">
        <f t="shared" si="1"/>
        <v>0</v>
      </c>
      <c r="J30" s="12">
        <f t="shared" si="2"/>
        <v>0</v>
      </c>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row>
    <row r="31" spans="1:146" ht="22.5" x14ac:dyDescent="0.2">
      <c r="A31" s="28">
        <v>22</v>
      </c>
      <c r="B31" s="29" t="s">
        <v>152</v>
      </c>
      <c r="C31" s="14" t="s">
        <v>153</v>
      </c>
      <c r="D31" s="14">
        <v>20</v>
      </c>
      <c r="E31" s="30"/>
      <c r="F31" s="30"/>
      <c r="G31" s="30"/>
      <c r="H31" s="12">
        <f t="shared" si="0"/>
        <v>0</v>
      </c>
      <c r="I31" s="12">
        <f t="shared" si="1"/>
        <v>0</v>
      </c>
      <c r="J31" s="12">
        <f t="shared" si="2"/>
        <v>0</v>
      </c>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row>
    <row r="32" spans="1:146" ht="33.75" x14ac:dyDescent="0.2">
      <c r="A32" s="28">
        <v>23</v>
      </c>
      <c r="B32" s="29" t="s">
        <v>154</v>
      </c>
      <c r="C32" s="14" t="s">
        <v>155</v>
      </c>
      <c r="D32" s="14">
        <v>14</v>
      </c>
      <c r="E32" s="30"/>
      <c r="F32" s="30"/>
      <c r="G32" s="30"/>
      <c r="H32" s="12">
        <f t="shared" si="0"/>
        <v>0</v>
      </c>
      <c r="I32" s="12">
        <f t="shared" si="1"/>
        <v>0</v>
      </c>
      <c r="J32" s="12">
        <f t="shared" si="2"/>
        <v>0</v>
      </c>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row>
    <row r="33" spans="1:146" ht="22.5" x14ac:dyDescent="0.2">
      <c r="A33" s="28">
        <v>24</v>
      </c>
      <c r="B33" s="29" t="s">
        <v>156</v>
      </c>
      <c r="C33" s="14"/>
      <c r="D33" s="14">
        <v>100</v>
      </c>
      <c r="E33" s="30"/>
      <c r="F33" s="30"/>
      <c r="G33" s="30"/>
      <c r="H33" s="12">
        <f t="shared" si="0"/>
        <v>0</v>
      </c>
      <c r="I33" s="12">
        <f t="shared" si="1"/>
        <v>0</v>
      </c>
      <c r="J33" s="12">
        <f t="shared" si="2"/>
        <v>0</v>
      </c>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row>
    <row r="34" spans="1:146" ht="11.25" x14ac:dyDescent="0.2">
      <c r="A34" s="28">
        <v>25</v>
      </c>
      <c r="B34" s="29" t="s">
        <v>861</v>
      </c>
      <c r="C34" s="14" t="s">
        <v>862</v>
      </c>
      <c r="D34" s="14">
        <v>14</v>
      </c>
      <c r="E34" s="30"/>
      <c r="F34" s="30"/>
      <c r="G34" s="30"/>
      <c r="H34" s="12">
        <f t="shared" si="0"/>
        <v>0</v>
      </c>
      <c r="I34" s="12">
        <f t="shared" si="1"/>
        <v>0</v>
      </c>
      <c r="J34" s="12">
        <f t="shared" si="2"/>
        <v>0</v>
      </c>
    </row>
    <row r="35" spans="1:146" ht="11.25" x14ac:dyDescent="0.2">
      <c r="A35" s="28">
        <v>26</v>
      </c>
      <c r="B35" s="29" t="s">
        <v>713</v>
      </c>
      <c r="C35" s="14" t="s">
        <v>685</v>
      </c>
      <c r="D35" s="14">
        <v>10</v>
      </c>
      <c r="E35" s="30"/>
      <c r="F35" s="30"/>
      <c r="G35" s="30"/>
      <c r="H35" s="12">
        <f t="shared" si="0"/>
        <v>0</v>
      </c>
      <c r="I35" s="12">
        <f t="shared" si="1"/>
        <v>0</v>
      </c>
      <c r="J35" s="12">
        <f t="shared" si="2"/>
        <v>0</v>
      </c>
    </row>
    <row r="36" spans="1:146" ht="22.5" x14ac:dyDescent="0.2">
      <c r="A36" s="28">
        <v>27</v>
      </c>
      <c r="B36" s="29" t="s">
        <v>846</v>
      </c>
      <c r="C36" s="14" t="s">
        <v>847</v>
      </c>
      <c r="D36" s="14">
        <v>10</v>
      </c>
      <c r="E36" s="30"/>
      <c r="F36" s="30"/>
      <c r="G36" s="30"/>
      <c r="H36" s="12">
        <f t="shared" si="0"/>
        <v>0</v>
      </c>
      <c r="I36" s="12">
        <f t="shared" si="1"/>
        <v>0</v>
      </c>
      <c r="J36" s="12">
        <f t="shared" si="2"/>
        <v>0</v>
      </c>
    </row>
    <row r="37" spans="1:146" ht="22.5" x14ac:dyDescent="0.2">
      <c r="A37" s="28">
        <v>28</v>
      </c>
      <c r="B37" s="29" t="s">
        <v>745</v>
      </c>
      <c r="C37" s="14" t="s">
        <v>148</v>
      </c>
      <c r="D37" s="14">
        <v>6</v>
      </c>
      <c r="E37" s="30"/>
      <c r="F37" s="30"/>
      <c r="G37" s="30"/>
      <c r="H37" s="12">
        <f t="shared" si="0"/>
        <v>0</v>
      </c>
      <c r="I37" s="12">
        <f t="shared" si="1"/>
        <v>0</v>
      </c>
      <c r="J37" s="12">
        <f t="shared" si="2"/>
        <v>0</v>
      </c>
    </row>
    <row r="38" spans="1:146" ht="22.5" x14ac:dyDescent="0.2">
      <c r="A38" s="28">
        <v>29</v>
      </c>
      <c r="B38" s="29" t="s">
        <v>157</v>
      </c>
      <c r="C38" s="14" t="s">
        <v>158</v>
      </c>
      <c r="D38" s="14">
        <v>50</v>
      </c>
      <c r="E38" s="30"/>
      <c r="F38" s="30"/>
      <c r="G38" s="30"/>
      <c r="H38" s="12">
        <f t="shared" si="0"/>
        <v>0</v>
      </c>
      <c r="I38" s="12">
        <f t="shared" si="1"/>
        <v>0</v>
      </c>
      <c r="J38" s="12">
        <f t="shared" si="2"/>
        <v>0</v>
      </c>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row>
    <row r="39" spans="1:146" ht="22.5" x14ac:dyDescent="0.2">
      <c r="A39" s="28">
        <v>30</v>
      </c>
      <c r="B39" s="29" t="s">
        <v>933</v>
      </c>
      <c r="C39" s="14" t="s">
        <v>148</v>
      </c>
      <c r="D39" s="14">
        <v>2</v>
      </c>
      <c r="E39" s="30"/>
      <c r="F39" s="30"/>
      <c r="G39" s="30"/>
      <c r="H39" s="12">
        <f t="shared" si="0"/>
        <v>0</v>
      </c>
      <c r="I39" s="12">
        <f t="shared" si="1"/>
        <v>0</v>
      </c>
      <c r="J39" s="12">
        <f t="shared" si="2"/>
        <v>0</v>
      </c>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row>
    <row r="40" spans="1:146" ht="22.5" x14ac:dyDescent="0.2">
      <c r="A40" s="28">
        <v>31</v>
      </c>
      <c r="B40" s="29" t="s">
        <v>934</v>
      </c>
      <c r="C40" s="14" t="s">
        <v>148</v>
      </c>
      <c r="D40" s="14">
        <v>4</v>
      </c>
      <c r="E40" s="30"/>
      <c r="F40" s="30"/>
      <c r="G40" s="30"/>
      <c r="H40" s="12">
        <f t="shared" si="0"/>
        <v>0</v>
      </c>
      <c r="I40" s="12">
        <f t="shared" si="1"/>
        <v>0</v>
      </c>
      <c r="J40" s="12">
        <f t="shared" si="2"/>
        <v>0</v>
      </c>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row>
    <row r="41" spans="1:146" ht="22.5" x14ac:dyDescent="0.2">
      <c r="A41" s="28">
        <v>32</v>
      </c>
      <c r="B41" s="29" t="s">
        <v>159</v>
      </c>
      <c r="C41" s="14" t="s">
        <v>1030</v>
      </c>
      <c r="D41" s="14">
        <v>50</v>
      </c>
      <c r="E41" s="30"/>
      <c r="F41" s="30"/>
      <c r="G41" s="30"/>
      <c r="H41" s="12">
        <f t="shared" si="0"/>
        <v>0</v>
      </c>
      <c r="I41" s="12">
        <f t="shared" si="1"/>
        <v>0</v>
      </c>
      <c r="J41" s="12">
        <f t="shared" si="2"/>
        <v>0</v>
      </c>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row>
    <row r="42" spans="1:146" ht="22.5" x14ac:dyDescent="0.2">
      <c r="A42" s="28">
        <v>33</v>
      </c>
      <c r="B42" s="29" t="s">
        <v>161</v>
      </c>
      <c r="C42" s="14" t="s">
        <v>1030</v>
      </c>
      <c r="D42" s="14">
        <v>50</v>
      </c>
      <c r="E42" s="30"/>
      <c r="F42" s="30"/>
      <c r="G42" s="30"/>
      <c r="H42" s="12">
        <f t="shared" si="0"/>
        <v>0</v>
      </c>
      <c r="I42" s="12">
        <f t="shared" si="1"/>
        <v>0</v>
      </c>
      <c r="J42" s="12">
        <f t="shared" si="2"/>
        <v>0</v>
      </c>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row>
    <row r="43" spans="1:146" ht="33.75" x14ac:dyDescent="0.2">
      <c r="A43" s="28">
        <v>34</v>
      </c>
      <c r="B43" s="29" t="s">
        <v>162</v>
      </c>
      <c r="C43" s="14" t="s">
        <v>1031</v>
      </c>
      <c r="D43" s="14">
        <v>22</v>
      </c>
      <c r="E43" s="30"/>
      <c r="F43" s="30"/>
      <c r="G43" s="30"/>
      <c r="H43" s="12">
        <f t="shared" si="0"/>
        <v>0</v>
      </c>
      <c r="I43" s="12">
        <f t="shared" si="1"/>
        <v>0</v>
      </c>
      <c r="J43" s="12">
        <f t="shared" si="2"/>
        <v>0</v>
      </c>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row>
    <row r="44" spans="1:146" ht="33.75" x14ac:dyDescent="0.2">
      <c r="A44" s="28">
        <v>35</v>
      </c>
      <c r="B44" s="29" t="s">
        <v>164</v>
      </c>
      <c r="C44" s="14" t="s">
        <v>165</v>
      </c>
      <c r="D44" s="14">
        <v>3</v>
      </c>
      <c r="E44" s="30"/>
      <c r="F44" s="30"/>
      <c r="G44" s="30"/>
      <c r="H44" s="12">
        <f t="shared" si="0"/>
        <v>0</v>
      </c>
      <c r="I44" s="12">
        <f t="shared" si="1"/>
        <v>0</v>
      </c>
      <c r="J44" s="12">
        <f t="shared" si="2"/>
        <v>0</v>
      </c>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row>
    <row r="45" spans="1:146" ht="33.75" x14ac:dyDescent="0.2">
      <c r="A45" s="28">
        <v>36</v>
      </c>
      <c r="B45" s="29" t="s">
        <v>166</v>
      </c>
      <c r="C45" s="14" t="s">
        <v>1031</v>
      </c>
      <c r="D45" s="14">
        <v>34</v>
      </c>
      <c r="E45" s="30"/>
      <c r="F45" s="30"/>
      <c r="G45" s="30"/>
      <c r="H45" s="12">
        <f t="shared" si="0"/>
        <v>0</v>
      </c>
      <c r="I45" s="12">
        <f t="shared" si="1"/>
        <v>0</v>
      </c>
      <c r="J45" s="12">
        <f t="shared" si="2"/>
        <v>0</v>
      </c>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row>
    <row r="46" spans="1:146" ht="33.75" x14ac:dyDescent="0.2">
      <c r="A46" s="28">
        <v>37</v>
      </c>
      <c r="B46" s="29" t="s">
        <v>167</v>
      </c>
      <c r="C46" s="14" t="s">
        <v>1031</v>
      </c>
      <c r="D46" s="14">
        <v>220</v>
      </c>
      <c r="E46" s="30"/>
      <c r="F46" s="30"/>
      <c r="G46" s="30"/>
      <c r="H46" s="12">
        <f t="shared" si="0"/>
        <v>0</v>
      </c>
      <c r="I46" s="12">
        <f t="shared" si="1"/>
        <v>0</v>
      </c>
      <c r="J46" s="12">
        <f t="shared" si="2"/>
        <v>0</v>
      </c>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row>
    <row r="47" spans="1:146" ht="33.75" x14ac:dyDescent="0.2">
      <c r="A47" s="28">
        <v>38</v>
      </c>
      <c r="B47" s="29" t="s">
        <v>168</v>
      </c>
      <c r="C47" s="14" t="s">
        <v>1031</v>
      </c>
      <c r="D47" s="14">
        <v>42</v>
      </c>
      <c r="E47" s="30"/>
      <c r="F47" s="30"/>
      <c r="G47" s="30"/>
      <c r="H47" s="12">
        <f t="shared" si="0"/>
        <v>0</v>
      </c>
      <c r="I47" s="12">
        <f t="shared" si="1"/>
        <v>0</v>
      </c>
      <c r="J47" s="12">
        <f t="shared" si="2"/>
        <v>0</v>
      </c>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row>
    <row r="48" spans="1:146" ht="33.75" x14ac:dyDescent="0.2">
      <c r="A48" s="28">
        <v>39</v>
      </c>
      <c r="B48" s="29" t="s">
        <v>169</v>
      </c>
      <c r="C48" s="14" t="s">
        <v>1031</v>
      </c>
      <c r="D48" s="14">
        <v>7</v>
      </c>
      <c r="E48" s="30"/>
      <c r="F48" s="30"/>
      <c r="G48" s="30"/>
      <c r="H48" s="12">
        <f t="shared" si="0"/>
        <v>0</v>
      </c>
      <c r="I48" s="12">
        <f t="shared" si="1"/>
        <v>0</v>
      </c>
      <c r="J48" s="12">
        <f t="shared" si="2"/>
        <v>0</v>
      </c>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row>
    <row r="49" spans="1:146" ht="33.75" x14ac:dyDescent="0.2">
      <c r="A49" s="28">
        <v>40</v>
      </c>
      <c r="B49" s="29" t="s">
        <v>170</v>
      </c>
      <c r="C49" s="14" t="s">
        <v>1031</v>
      </c>
      <c r="D49" s="14">
        <v>30</v>
      </c>
      <c r="E49" s="30"/>
      <c r="F49" s="30"/>
      <c r="G49" s="30"/>
      <c r="H49" s="12">
        <f t="shared" si="0"/>
        <v>0</v>
      </c>
      <c r="I49" s="12">
        <f t="shared" si="1"/>
        <v>0</v>
      </c>
      <c r="J49" s="12">
        <f t="shared" si="2"/>
        <v>0</v>
      </c>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row>
    <row r="50" spans="1:146" ht="33.75" x14ac:dyDescent="0.2">
      <c r="A50" s="28">
        <v>41</v>
      </c>
      <c r="B50" s="29" t="s">
        <v>171</v>
      </c>
      <c r="C50" s="14" t="s">
        <v>1031</v>
      </c>
      <c r="D50" s="14">
        <v>230</v>
      </c>
      <c r="E50" s="30"/>
      <c r="F50" s="30"/>
      <c r="G50" s="30"/>
      <c r="H50" s="12">
        <f t="shared" si="0"/>
        <v>0</v>
      </c>
      <c r="I50" s="12">
        <f t="shared" si="1"/>
        <v>0</v>
      </c>
      <c r="J50" s="12">
        <f t="shared" si="2"/>
        <v>0</v>
      </c>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row>
    <row r="51" spans="1:146" ht="33.75" x14ac:dyDescent="0.2">
      <c r="A51" s="28">
        <v>42</v>
      </c>
      <c r="B51" s="29" t="s">
        <v>172</v>
      </c>
      <c r="C51" s="14" t="s">
        <v>1031</v>
      </c>
      <c r="D51" s="14">
        <v>38</v>
      </c>
      <c r="E51" s="30"/>
      <c r="F51" s="30"/>
      <c r="G51" s="30"/>
      <c r="H51" s="12">
        <f t="shared" si="0"/>
        <v>0</v>
      </c>
      <c r="I51" s="12">
        <f t="shared" si="1"/>
        <v>0</v>
      </c>
      <c r="J51" s="12">
        <f t="shared" si="2"/>
        <v>0</v>
      </c>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row>
    <row r="52" spans="1:146" ht="33.75" x14ac:dyDescent="0.2">
      <c r="A52" s="28">
        <v>43</v>
      </c>
      <c r="B52" s="29" t="s">
        <v>200</v>
      </c>
      <c r="C52" s="14" t="s">
        <v>1031</v>
      </c>
      <c r="D52" s="14">
        <v>60</v>
      </c>
      <c r="E52" s="30"/>
      <c r="F52" s="30"/>
      <c r="G52" s="30"/>
      <c r="H52" s="12">
        <f t="shared" si="0"/>
        <v>0</v>
      </c>
      <c r="I52" s="12">
        <f t="shared" si="1"/>
        <v>0</v>
      </c>
      <c r="J52" s="12">
        <f t="shared" si="2"/>
        <v>0</v>
      </c>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row>
    <row r="53" spans="1:146" ht="33.75" x14ac:dyDescent="0.2">
      <c r="A53" s="28">
        <v>44</v>
      </c>
      <c r="B53" s="29" t="s">
        <v>201</v>
      </c>
      <c r="C53" s="14" t="s">
        <v>1031</v>
      </c>
      <c r="D53" s="14">
        <v>65</v>
      </c>
      <c r="E53" s="30"/>
      <c r="F53" s="30"/>
      <c r="G53" s="30"/>
      <c r="H53" s="12">
        <f t="shared" si="0"/>
        <v>0</v>
      </c>
      <c r="I53" s="12">
        <f t="shared" si="1"/>
        <v>0</v>
      </c>
      <c r="J53" s="12">
        <f t="shared" si="2"/>
        <v>0</v>
      </c>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row>
    <row r="54" spans="1:146" ht="11.25" x14ac:dyDescent="0.2">
      <c r="A54" s="28">
        <v>45</v>
      </c>
      <c r="B54" s="29" t="s">
        <v>714</v>
      </c>
      <c r="C54" s="14" t="s">
        <v>148</v>
      </c>
      <c r="D54" s="14">
        <v>5</v>
      </c>
      <c r="E54" s="30"/>
      <c r="F54" s="30"/>
      <c r="G54" s="30"/>
      <c r="H54" s="12">
        <f t="shared" si="0"/>
        <v>0</v>
      </c>
      <c r="I54" s="12">
        <f t="shared" si="1"/>
        <v>0</v>
      </c>
      <c r="J54" s="12">
        <f t="shared" si="2"/>
        <v>0</v>
      </c>
    </row>
    <row r="55" spans="1:146" ht="22.5" x14ac:dyDescent="0.2">
      <c r="A55" s="28">
        <v>46</v>
      </c>
      <c r="B55" s="29" t="s">
        <v>202</v>
      </c>
      <c r="C55" s="14" t="s">
        <v>203</v>
      </c>
      <c r="D55" s="14">
        <v>13</v>
      </c>
      <c r="E55" s="30"/>
      <c r="F55" s="30"/>
      <c r="G55" s="30"/>
      <c r="H55" s="12">
        <f t="shared" si="0"/>
        <v>0</v>
      </c>
      <c r="I55" s="12">
        <f t="shared" si="1"/>
        <v>0</v>
      </c>
      <c r="J55" s="12">
        <f t="shared" si="2"/>
        <v>0</v>
      </c>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row>
    <row r="56" spans="1:146" ht="22.5" x14ac:dyDescent="0.2">
      <c r="A56" s="28">
        <v>47</v>
      </c>
      <c r="B56" s="29" t="s">
        <v>204</v>
      </c>
      <c r="C56" s="14" t="s">
        <v>203</v>
      </c>
      <c r="D56" s="14">
        <v>10</v>
      </c>
      <c r="E56" s="30"/>
      <c r="F56" s="30"/>
      <c r="G56" s="30"/>
      <c r="H56" s="12">
        <f t="shared" si="0"/>
        <v>0</v>
      </c>
      <c r="I56" s="12">
        <f t="shared" si="1"/>
        <v>0</v>
      </c>
      <c r="J56" s="12">
        <f t="shared" si="2"/>
        <v>0</v>
      </c>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row>
    <row r="57" spans="1:146" ht="22.5" x14ac:dyDescent="0.2">
      <c r="A57" s="28">
        <v>48</v>
      </c>
      <c r="B57" s="29" t="s">
        <v>212</v>
      </c>
      <c r="C57" s="14" t="s">
        <v>213</v>
      </c>
      <c r="D57" s="14">
        <v>1</v>
      </c>
      <c r="E57" s="30"/>
      <c r="F57" s="30"/>
      <c r="G57" s="30"/>
      <c r="H57" s="12">
        <f t="shared" si="0"/>
        <v>0</v>
      </c>
      <c r="I57" s="12">
        <f t="shared" si="1"/>
        <v>0</v>
      </c>
      <c r="J57" s="12">
        <f t="shared" si="2"/>
        <v>0</v>
      </c>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row>
    <row r="58" spans="1:146" ht="33.75" x14ac:dyDescent="0.2">
      <c r="A58" s="28">
        <v>49</v>
      </c>
      <c r="B58" s="29" t="s">
        <v>223</v>
      </c>
      <c r="C58" s="14" t="s">
        <v>1031</v>
      </c>
      <c r="D58" s="14">
        <v>25</v>
      </c>
      <c r="E58" s="30"/>
      <c r="F58" s="30"/>
      <c r="G58" s="30"/>
      <c r="H58" s="12">
        <f t="shared" si="0"/>
        <v>0</v>
      </c>
      <c r="I58" s="12">
        <f t="shared" si="1"/>
        <v>0</v>
      </c>
      <c r="J58" s="12">
        <f t="shared" si="2"/>
        <v>0</v>
      </c>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row>
    <row r="59" spans="1:146" ht="22.5" x14ac:dyDescent="0.2">
      <c r="A59" s="28">
        <v>50</v>
      </c>
      <c r="B59" s="29" t="s">
        <v>855</v>
      </c>
      <c r="C59" s="14" t="s">
        <v>148</v>
      </c>
      <c r="D59" s="14">
        <v>3</v>
      </c>
      <c r="E59" s="30"/>
      <c r="F59" s="30"/>
      <c r="G59" s="30"/>
      <c r="H59" s="12">
        <f t="shared" si="0"/>
        <v>0</v>
      </c>
      <c r="I59" s="12">
        <f t="shared" si="1"/>
        <v>0</v>
      </c>
      <c r="J59" s="12">
        <f t="shared" si="2"/>
        <v>0</v>
      </c>
    </row>
    <row r="60" spans="1:146" ht="56.25" x14ac:dyDescent="0.2">
      <c r="A60" s="28">
        <v>51</v>
      </c>
      <c r="B60" s="29" t="s">
        <v>225</v>
      </c>
      <c r="C60" s="14" t="s">
        <v>980</v>
      </c>
      <c r="D60" s="14">
        <v>2</v>
      </c>
      <c r="E60" s="30"/>
      <c r="F60" s="30"/>
      <c r="G60" s="30"/>
      <c r="H60" s="12">
        <f t="shared" si="0"/>
        <v>0</v>
      </c>
      <c r="I60" s="12">
        <f t="shared" si="1"/>
        <v>0</v>
      </c>
      <c r="J60" s="12">
        <f t="shared" si="2"/>
        <v>0</v>
      </c>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row>
    <row r="61" spans="1:146" ht="33.75" x14ac:dyDescent="0.2">
      <c r="A61" s="28">
        <v>52</v>
      </c>
      <c r="B61" s="29" t="s">
        <v>982</v>
      </c>
      <c r="C61" s="14" t="s">
        <v>981</v>
      </c>
      <c r="D61" s="14">
        <v>2</v>
      </c>
      <c r="E61" s="30"/>
      <c r="F61" s="30"/>
      <c r="G61" s="30"/>
      <c r="H61" s="12">
        <f t="shared" si="0"/>
        <v>0</v>
      </c>
      <c r="I61" s="12">
        <f t="shared" si="1"/>
        <v>0</v>
      </c>
      <c r="J61" s="12">
        <f t="shared" si="2"/>
        <v>0</v>
      </c>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row>
    <row r="62" spans="1:146" ht="33.75" x14ac:dyDescent="0.2">
      <c r="A62" s="28">
        <v>53</v>
      </c>
      <c r="B62" s="29" t="s">
        <v>1061</v>
      </c>
      <c r="C62" s="14" t="s">
        <v>983</v>
      </c>
      <c r="D62" s="14">
        <v>50</v>
      </c>
      <c r="E62" s="30"/>
      <c r="F62" s="30"/>
      <c r="G62" s="30"/>
      <c r="H62" s="12">
        <f t="shared" si="0"/>
        <v>0</v>
      </c>
      <c r="I62" s="12">
        <f t="shared" si="1"/>
        <v>0</v>
      </c>
      <c r="J62" s="12">
        <f t="shared" si="2"/>
        <v>0</v>
      </c>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row>
    <row r="63" spans="1:146" ht="22.5" x14ac:dyDescent="0.2">
      <c r="A63" s="28">
        <v>54</v>
      </c>
      <c r="B63" s="29" t="s">
        <v>226</v>
      </c>
      <c r="C63" s="14" t="s">
        <v>227</v>
      </c>
      <c r="D63" s="14">
        <v>2</v>
      </c>
      <c r="E63" s="30"/>
      <c r="F63" s="30"/>
      <c r="G63" s="30"/>
      <c r="H63" s="12">
        <f t="shared" si="0"/>
        <v>0</v>
      </c>
      <c r="I63" s="12">
        <f t="shared" si="1"/>
        <v>0</v>
      </c>
      <c r="J63" s="12">
        <f t="shared" si="2"/>
        <v>0</v>
      </c>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row>
    <row r="64" spans="1:146" ht="22.5" x14ac:dyDescent="0.2">
      <c r="A64" s="28">
        <v>55</v>
      </c>
      <c r="B64" s="29" t="s">
        <v>228</v>
      </c>
      <c r="C64" s="14"/>
      <c r="D64" s="14">
        <v>2</v>
      </c>
      <c r="E64" s="30"/>
      <c r="F64" s="30"/>
      <c r="G64" s="30"/>
      <c r="H64" s="12">
        <f t="shared" si="0"/>
        <v>0</v>
      </c>
      <c r="I64" s="12">
        <f t="shared" si="1"/>
        <v>0</v>
      </c>
      <c r="J64" s="12">
        <f t="shared" si="2"/>
        <v>0</v>
      </c>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row>
    <row r="65" spans="1:146" ht="33.75" x14ac:dyDescent="0.2">
      <c r="A65" s="28">
        <v>56</v>
      </c>
      <c r="B65" s="29" t="s">
        <v>229</v>
      </c>
      <c r="C65" s="14" t="s">
        <v>230</v>
      </c>
      <c r="D65" s="14">
        <v>36</v>
      </c>
      <c r="E65" s="30"/>
      <c r="F65" s="30"/>
      <c r="G65" s="30"/>
      <c r="H65" s="12">
        <f t="shared" si="0"/>
        <v>0</v>
      </c>
      <c r="I65" s="12">
        <f t="shared" si="1"/>
        <v>0</v>
      </c>
      <c r="J65" s="12">
        <f t="shared" si="2"/>
        <v>0</v>
      </c>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row>
    <row r="66" spans="1:146" ht="22.5" x14ac:dyDescent="0.2">
      <c r="A66" s="28">
        <v>57</v>
      </c>
      <c r="B66" s="29" t="s">
        <v>231</v>
      </c>
      <c r="C66" s="14" t="s">
        <v>232</v>
      </c>
      <c r="D66" s="14">
        <v>100</v>
      </c>
      <c r="E66" s="30"/>
      <c r="F66" s="30"/>
      <c r="G66" s="30"/>
      <c r="H66" s="12">
        <f t="shared" si="0"/>
        <v>0</v>
      </c>
      <c r="I66" s="12">
        <f t="shared" si="1"/>
        <v>0</v>
      </c>
      <c r="J66" s="12">
        <f t="shared" si="2"/>
        <v>0</v>
      </c>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row>
    <row r="67" spans="1:146" ht="22.5" x14ac:dyDescent="0.2">
      <c r="A67" s="28">
        <v>58</v>
      </c>
      <c r="B67" s="29" t="s">
        <v>859</v>
      </c>
      <c r="C67" s="14" t="s">
        <v>589</v>
      </c>
      <c r="D67" s="14">
        <v>10</v>
      </c>
      <c r="E67" s="30"/>
      <c r="F67" s="30"/>
      <c r="G67" s="30"/>
      <c r="H67" s="12">
        <f t="shared" si="0"/>
        <v>0</v>
      </c>
      <c r="I67" s="12">
        <f t="shared" si="1"/>
        <v>0</v>
      </c>
      <c r="J67" s="12">
        <f t="shared" si="2"/>
        <v>0</v>
      </c>
    </row>
    <row r="68" spans="1:146" ht="22.5" x14ac:dyDescent="0.2">
      <c r="A68" s="28">
        <v>59</v>
      </c>
      <c r="B68" s="29" t="s">
        <v>233</v>
      </c>
      <c r="C68" s="14" t="s">
        <v>234</v>
      </c>
      <c r="D68" s="14">
        <v>40</v>
      </c>
      <c r="E68" s="30"/>
      <c r="F68" s="30"/>
      <c r="G68" s="30"/>
      <c r="H68" s="12">
        <f t="shared" si="0"/>
        <v>0</v>
      </c>
      <c r="I68" s="12">
        <f t="shared" si="1"/>
        <v>0</v>
      </c>
      <c r="J68" s="12">
        <f t="shared" si="2"/>
        <v>0</v>
      </c>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row>
    <row r="69" spans="1:146" ht="11.25" x14ac:dyDescent="0.2">
      <c r="A69" s="28">
        <v>60</v>
      </c>
      <c r="B69" s="29" t="s">
        <v>235</v>
      </c>
      <c r="C69" s="14" t="s">
        <v>236</v>
      </c>
      <c r="D69" s="14">
        <v>5</v>
      </c>
      <c r="E69" s="30"/>
      <c r="F69" s="30"/>
      <c r="G69" s="30"/>
      <c r="H69" s="12">
        <f t="shared" si="0"/>
        <v>0</v>
      </c>
      <c r="I69" s="12">
        <f t="shared" si="1"/>
        <v>0</v>
      </c>
      <c r="J69" s="12">
        <f t="shared" si="2"/>
        <v>0</v>
      </c>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row>
    <row r="70" spans="1:146" ht="22.5" x14ac:dyDescent="0.2">
      <c r="A70" s="28">
        <v>61</v>
      </c>
      <c r="B70" s="29" t="s">
        <v>763</v>
      </c>
      <c r="C70" s="14" t="s">
        <v>764</v>
      </c>
      <c r="D70" s="14">
        <v>2</v>
      </c>
      <c r="E70" s="30"/>
      <c r="F70" s="30"/>
      <c r="G70" s="30"/>
      <c r="H70" s="12">
        <f t="shared" si="0"/>
        <v>0</v>
      </c>
      <c r="I70" s="12">
        <f t="shared" si="1"/>
        <v>0</v>
      </c>
      <c r="J70" s="12">
        <f t="shared" si="2"/>
        <v>0</v>
      </c>
    </row>
    <row r="71" spans="1:146" ht="33.75" x14ac:dyDescent="0.2">
      <c r="A71" s="28">
        <v>62</v>
      </c>
      <c r="B71" s="29" t="s">
        <v>237</v>
      </c>
      <c r="C71" s="14" t="s">
        <v>238</v>
      </c>
      <c r="D71" s="14">
        <v>4</v>
      </c>
      <c r="E71" s="30"/>
      <c r="F71" s="30"/>
      <c r="G71" s="30"/>
      <c r="H71" s="12">
        <f t="shared" si="0"/>
        <v>0</v>
      </c>
      <c r="I71" s="12">
        <f t="shared" si="1"/>
        <v>0</v>
      </c>
      <c r="J71" s="12">
        <f t="shared" si="2"/>
        <v>0</v>
      </c>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row>
    <row r="72" spans="1:146" ht="22.5" x14ac:dyDescent="0.2">
      <c r="A72" s="28">
        <v>63</v>
      </c>
      <c r="B72" s="29" t="s">
        <v>240</v>
      </c>
      <c r="C72" s="14" t="s">
        <v>241</v>
      </c>
      <c r="D72" s="14">
        <v>8</v>
      </c>
      <c r="E72" s="30"/>
      <c r="F72" s="30"/>
      <c r="G72" s="30"/>
      <c r="H72" s="12">
        <f t="shared" si="0"/>
        <v>0</v>
      </c>
      <c r="I72" s="12">
        <f t="shared" si="1"/>
        <v>0</v>
      </c>
      <c r="J72" s="12">
        <f t="shared" si="2"/>
        <v>0</v>
      </c>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row>
    <row r="73" spans="1:146" ht="22.5" x14ac:dyDescent="0.2">
      <c r="A73" s="28">
        <v>64</v>
      </c>
      <c r="B73" s="29" t="s">
        <v>242</v>
      </c>
      <c r="C73" s="14" t="s">
        <v>241</v>
      </c>
      <c r="D73" s="14">
        <v>10</v>
      </c>
      <c r="E73" s="30"/>
      <c r="F73" s="30"/>
      <c r="G73" s="30"/>
      <c r="H73" s="12">
        <f t="shared" si="0"/>
        <v>0</v>
      </c>
      <c r="I73" s="12">
        <f t="shared" si="1"/>
        <v>0</v>
      </c>
      <c r="J73" s="12">
        <f t="shared" si="2"/>
        <v>0</v>
      </c>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row>
    <row r="74" spans="1:146" ht="22.5" x14ac:dyDescent="0.2">
      <c r="A74" s="28">
        <v>65</v>
      </c>
      <c r="B74" s="29" t="s">
        <v>318</v>
      </c>
      <c r="C74" s="14"/>
      <c r="D74" s="14">
        <v>2</v>
      </c>
      <c r="E74" s="30"/>
      <c r="F74" s="30"/>
      <c r="G74" s="30"/>
      <c r="H74" s="12">
        <f t="shared" si="0"/>
        <v>0</v>
      </c>
      <c r="I74" s="12">
        <f t="shared" si="1"/>
        <v>0</v>
      </c>
      <c r="J74" s="12">
        <f t="shared" si="2"/>
        <v>0</v>
      </c>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row>
    <row r="75" spans="1:146" ht="22.5" x14ac:dyDescent="0.2">
      <c r="A75" s="28">
        <v>66</v>
      </c>
      <c r="B75" s="29" t="s">
        <v>776</v>
      </c>
      <c r="C75" s="14" t="s">
        <v>723</v>
      </c>
      <c r="D75" s="14">
        <v>2</v>
      </c>
      <c r="E75" s="30"/>
      <c r="F75" s="30"/>
      <c r="G75" s="30"/>
      <c r="H75" s="12">
        <f t="shared" ref="H75:H138" si="3">+G75*0.19</f>
        <v>0</v>
      </c>
      <c r="I75" s="12">
        <f t="shared" ref="I75:I138" si="4">+G75*1.19</f>
        <v>0</v>
      </c>
      <c r="J75" s="12">
        <f t="shared" ref="J75:J138" si="5">+D75*I75</f>
        <v>0</v>
      </c>
    </row>
    <row r="76" spans="1:146" ht="11.25" x14ac:dyDescent="0.2">
      <c r="A76" s="28">
        <v>67</v>
      </c>
      <c r="B76" s="29" t="s">
        <v>322</v>
      </c>
      <c r="C76" s="14" t="s">
        <v>1075</v>
      </c>
      <c r="D76" s="14">
        <v>3</v>
      </c>
      <c r="E76" s="30"/>
      <c r="F76" s="30"/>
      <c r="G76" s="30"/>
      <c r="H76" s="12">
        <f t="shared" si="3"/>
        <v>0</v>
      </c>
      <c r="I76" s="12">
        <f t="shared" si="4"/>
        <v>0</v>
      </c>
      <c r="J76" s="12">
        <f t="shared" si="5"/>
        <v>0</v>
      </c>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row>
    <row r="77" spans="1:146" ht="22.5" x14ac:dyDescent="0.2">
      <c r="A77" s="28">
        <v>68</v>
      </c>
      <c r="B77" s="29" t="s">
        <v>860</v>
      </c>
      <c r="C77" s="14" t="s">
        <v>723</v>
      </c>
      <c r="D77" s="14">
        <v>1</v>
      </c>
      <c r="E77" s="30"/>
      <c r="F77" s="30"/>
      <c r="G77" s="30"/>
      <c r="H77" s="12">
        <f t="shared" si="3"/>
        <v>0</v>
      </c>
      <c r="I77" s="12">
        <f t="shared" si="4"/>
        <v>0</v>
      </c>
      <c r="J77" s="12">
        <f t="shared" si="5"/>
        <v>0</v>
      </c>
    </row>
    <row r="78" spans="1:146" ht="33.75" x14ac:dyDescent="0.2">
      <c r="A78" s="28">
        <v>69</v>
      </c>
      <c r="B78" s="29" t="s">
        <v>329</v>
      </c>
      <c r="C78" s="14" t="s">
        <v>153</v>
      </c>
      <c r="D78" s="14">
        <v>120</v>
      </c>
      <c r="E78" s="30"/>
      <c r="F78" s="30"/>
      <c r="G78" s="30"/>
      <c r="H78" s="12">
        <f t="shared" si="3"/>
        <v>0</v>
      </c>
      <c r="I78" s="12">
        <f t="shared" si="4"/>
        <v>0</v>
      </c>
      <c r="J78" s="12">
        <f t="shared" si="5"/>
        <v>0</v>
      </c>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row>
    <row r="79" spans="1:146" ht="22.5" x14ac:dyDescent="0.2">
      <c r="A79" s="28">
        <v>70</v>
      </c>
      <c r="B79" s="29" t="s">
        <v>336</v>
      </c>
      <c r="C79" s="14" t="s">
        <v>153</v>
      </c>
      <c r="D79" s="14">
        <v>120</v>
      </c>
      <c r="E79" s="30"/>
      <c r="F79" s="30"/>
      <c r="G79" s="30"/>
      <c r="H79" s="12">
        <f t="shared" si="3"/>
        <v>0</v>
      </c>
      <c r="I79" s="12">
        <f t="shared" si="4"/>
        <v>0</v>
      </c>
      <c r="J79" s="12">
        <f t="shared" si="5"/>
        <v>0</v>
      </c>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row>
    <row r="80" spans="1:146" ht="22.5" x14ac:dyDescent="0.2">
      <c r="A80" s="28">
        <v>71</v>
      </c>
      <c r="B80" s="29" t="s">
        <v>341</v>
      </c>
      <c r="C80" s="14" t="s">
        <v>153</v>
      </c>
      <c r="D80" s="14">
        <v>20</v>
      </c>
      <c r="E80" s="30"/>
      <c r="F80" s="30"/>
      <c r="G80" s="30"/>
      <c r="H80" s="12">
        <f t="shared" si="3"/>
        <v>0</v>
      </c>
      <c r="I80" s="12">
        <f t="shared" si="4"/>
        <v>0</v>
      </c>
      <c r="J80" s="12">
        <f t="shared" si="5"/>
        <v>0</v>
      </c>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row>
    <row r="81" spans="1:146" ht="33.75" x14ac:dyDescent="0.2">
      <c r="A81" s="28">
        <v>72</v>
      </c>
      <c r="B81" s="29" t="s">
        <v>348</v>
      </c>
      <c r="C81" s="14" t="s">
        <v>132</v>
      </c>
      <c r="D81" s="14">
        <v>10</v>
      </c>
      <c r="E81" s="30"/>
      <c r="F81" s="30"/>
      <c r="G81" s="30"/>
      <c r="H81" s="12">
        <f t="shared" si="3"/>
        <v>0</v>
      </c>
      <c r="I81" s="12">
        <f t="shared" si="4"/>
        <v>0</v>
      </c>
      <c r="J81" s="12">
        <f t="shared" si="5"/>
        <v>0</v>
      </c>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row>
    <row r="82" spans="1:146" ht="33.75" x14ac:dyDescent="0.2">
      <c r="A82" s="28">
        <v>73</v>
      </c>
      <c r="B82" s="29" t="s">
        <v>365</v>
      </c>
      <c r="C82" s="14" t="s">
        <v>132</v>
      </c>
      <c r="D82" s="14">
        <v>10</v>
      </c>
      <c r="E82" s="30"/>
      <c r="F82" s="30"/>
      <c r="G82" s="30"/>
      <c r="H82" s="12">
        <f t="shared" si="3"/>
        <v>0</v>
      </c>
      <c r="I82" s="12">
        <f t="shared" si="4"/>
        <v>0</v>
      </c>
      <c r="J82" s="12">
        <f t="shared" si="5"/>
        <v>0</v>
      </c>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row>
    <row r="83" spans="1:146" ht="33.75" x14ac:dyDescent="0.2">
      <c r="A83" s="28">
        <v>74</v>
      </c>
      <c r="B83" s="29" t="s">
        <v>376</v>
      </c>
      <c r="C83" s="14" t="s">
        <v>132</v>
      </c>
      <c r="D83" s="14">
        <v>30</v>
      </c>
      <c r="E83" s="30"/>
      <c r="F83" s="30"/>
      <c r="G83" s="30"/>
      <c r="H83" s="12">
        <f t="shared" si="3"/>
        <v>0</v>
      </c>
      <c r="I83" s="12">
        <f t="shared" si="4"/>
        <v>0</v>
      </c>
      <c r="J83" s="12">
        <f t="shared" si="5"/>
        <v>0</v>
      </c>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row>
    <row r="84" spans="1:146" ht="22.5" x14ac:dyDescent="0.2">
      <c r="A84" s="28">
        <v>75</v>
      </c>
      <c r="B84" s="29" t="s">
        <v>392</v>
      </c>
      <c r="C84" s="14" t="s">
        <v>984</v>
      </c>
      <c r="D84" s="14">
        <v>1</v>
      </c>
      <c r="E84" s="30"/>
      <c r="F84" s="30"/>
      <c r="G84" s="30"/>
      <c r="H84" s="12">
        <f t="shared" si="3"/>
        <v>0</v>
      </c>
      <c r="I84" s="12">
        <f t="shared" si="4"/>
        <v>0</v>
      </c>
      <c r="J84" s="12">
        <f t="shared" si="5"/>
        <v>0</v>
      </c>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row>
    <row r="85" spans="1:146" ht="22.5" x14ac:dyDescent="0.2">
      <c r="A85" s="28">
        <v>76</v>
      </c>
      <c r="B85" s="29" t="s">
        <v>740</v>
      </c>
      <c r="C85" s="14" t="s">
        <v>741</v>
      </c>
      <c r="D85" s="14">
        <v>4</v>
      </c>
      <c r="E85" s="30"/>
      <c r="F85" s="30"/>
      <c r="G85" s="30"/>
      <c r="H85" s="12">
        <f t="shared" si="3"/>
        <v>0</v>
      </c>
      <c r="I85" s="12">
        <f t="shared" si="4"/>
        <v>0</v>
      </c>
      <c r="J85" s="12">
        <f t="shared" si="5"/>
        <v>0</v>
      </c>
    </row>
    <row r="86" spans="1:146" ht="22.5" x14ac:dyDescent="0.2">
      <c r="A86" s="28">
        <v>77</v>
      </c>
      <c r="B86" s="29" t="s">
        <v>398</v>
      </c>
      <c r="C86" s="14" t="s">
        <v>399</v>
      </c>
      <c r="D86" s="14">
        <v>60</v>
      </c>
      <c r="E86" s="30"/>
      <c r="F86" s="30"/>
      <c r="G86" s="30"/>
      <c r="H86" s="12">
        <f t="shared" si="3"/>
        <v>0</v>
      </c>
      <c r="I86" s="12">
        <f t="shared" si="4"/>
        <v>0</v>
      </c>
      <c r="J86" s="12">
        <f t="shared" si="5"/>
        <v>0</v>
      </c>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row>
    <row r="87" spans="1:146" ht="22.5" x14ac:dyDescent="0.2">
      <c r="A87" s="28">
        <v>78</v>
      </c>
      <c r="B87" s="29" t="s">
        <v>407</v>
      </c>
      <c r="C87" s="14"/>
      <c r="D87" s="14">
        <v>110</v>
      </c>
      <c r="E87" s="30"/>
      <c r="F87" s="30"/>
      <c r="G87" s="30"/>
      <c r="H87" s="12">
        <f t="shared" si="3"/>
        <v>0</v>
      </c>
      <c r="I87" s="12">
        <f t="shared" si="4"/>
        <v>0</v>
      </c>
      <c r="J87" s="12">
        <f t="shared" si="5"/>
        <v>0</v>
      </c>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row>
    <row r="88" spans="1:146" ht="22.5" x14ac:dyDescent="0.2">
      <c r="A88" s="28">
        <v>79</v>
      </c>
      <c r="B88" s="29" t="s">
        <v>418</v>
      </c>
      <c r="C88" s="14" t="s">
        <v>419</v>
      </c>
      <c r="D88" s="14">
        <v>5</v>
      </c>
      <c r="E88" s="30"/>
      <c r="F88" s="30"/>
      <c r="G88" s="30"/>
      <c r="H88" s="12">
        <f t="shared" si="3"/>
        <v>0</v>
      </c>
      <c r="I88" s="12">
        <f t="shared" si="4"/>
        <v>0</v>
      </c>
      <c r="J88" s="12">
        <f t="shared" si="5"/>
        <v>0</v>
      </c>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row>
    <row r="89" spans="1:146" ht="22.5" x14ac:dyDescent="0.2">
      <c r="A89" s="28">
        <v>80</v>
      </c>
      <c r="B89" s="29" t="s">
        <v>436</v>
      </c>
      <c r="C89" s="14" t="s">
        <v>437</v>
      </c>
      <c r="D89" s="14">
        <v>42</v>
      </c>
      <c r="E89" s="30"/>
      <c r="F89" s="30"/>
      <c r="G89" s="30"/>
      <c r="H89" s="12">
        <f t="shared" si="3"/>
        <v>0</v>
      </c>
      <c r="I89" s="12">
        <f t="shared" si="4"/>
        <v>0</v>
      </c>
      <c r="J89" s="12">
        <f t="shared" si="5"/>
        <v>0</v>
      </c>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row>
    <row r="90" spans="1:146" ht="22.5" x14ac:dyDescent="0.2">
      <c r="A90" s="28">
        <v>81</v>
      </c>
      <c r="B90" s="29" t="s">
        <v>450</v>
      </c>
      <c r="C90" s="14" t="s">
        <v>985</v>
      </c>
      <c r="D90" s="14">
        <v>10</v>
      </c>
      <c r="E90" s="30"/>
      <c r="F90" s="30"/>
      <c r="G90" s="30"/>
      <c r="H90" s="12">
        <f t="shared" si="3"/>
        <v>0</v>
      </c>
      <c r="I90" s="12">
        <f t="shared" si="4"/>
        <v>0</v>
      </c>
      <c r="J90" s="12">
        <f t="shared" si="5"/>
        <v>0</v>
      </c>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row>
    <row r="91" spans="1:146" ht="17.25" customHeight="1" x14ac:dyDescent="0.2">
      <c r="A91" s="28">
        <v>82</v>
      </c>
      <c r="B91" s="44" t="s">
        <v>1065</v>
      </c>
      <c r="C91" s="14"/>
      <c r="D91" s="14">
        <v>50</v>
      </c>
      <c r="E91" s="30"/>
      <c r="F91" s="30"/>
      <c r="G91" s="30"/>
      <c r="H91" s="12">
        <f t="shared" si="3"/>
        <v>0</v>
      </c>
      <c r="I91" s="12">
        <f t="shared" si="4"/>
        <v>0</v>
      </c>
      <c r="J91" s="12">
        <f t="shared" si="5"/>
        <v>0</v>
      </c>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row>
    <row r="92" spans="1:146" ht="11.25" x14ac:dyDescent="0.2">
      <c r="A92" s="28">
        <v>83</v>
      </c>
      <c r="B92" s="29" t="s">
        <v>852</v>
      </c>
      <c r="C92" s="14" t="s">
        <v>148</v>
      </c>
      <c r="D92" s="14">
        <v>1</v>
      </c>
      <c r="E92" s="30"/>
      <c r="F92" s="30"/>
      <c r="G92" s="30"/>
      <c r="H92" s="12">
        <f t="shared" si="3"/>
        <v>0</v>
      </c>
      <c r="I92" s="12">
        <f t="shared" si="4"/>
        <v>0</v>
      </c>
      <c r="J92" s="12">
        <f t="shared" si="5"/>
        <v>0</v>
      </c>
    </row>
    <row r="93" spans="1:146" ht="11.25" x14ac:dyDescent="0.2">
      <c r="A93" s="28">
        <v>84</v>
      </c>
      <c r="B93" s="29" t="s">
        <v>853</v>
      </c>
      <c r="C93" s="14" t="s">
        <v>148</v>
      </c>
      <c r="D93" s="14">
        <v>1</v>
      </c>
      <c r="E93" s="30"/>
      <c r="F93" s="30"/>
      <c r="G93" s="30"/>
      <c r="H93" s="12">
        <f t="shared" si="3"/>
        <v>0</v>
      </c>
      <c r="I93" s="12">
        <f t="shared" si="4"/>
        <v>0</v>
      </c>
      <c r="J93" s="12">
        <f t="shared" si="5"/>
        <v>0</v>
      </c>
    </row>
    <row r="94" spans="1:146" ht="33.75" x14ac:dyDescent="0.2">
      <c r="A94" s="28">
        <v>85</v>
      </c>
      <c r="B94" s="29" t="s">
        <v>466</v>
      </c>
      <c r="C94" s="14" t="s">
        <v>467</v>
      </c>
      <c r="D94" s="14">
        <v>10</v>
      </c>
      <c r="E94" s="30"/>
      <c r="F94" s="30"/>
      <c r="G94" s="30"/>
      <c r="H94" s="12">
        <f t="shared" si="3"/>
        <v>0</v>
      </c>
      <c r="I94" s="12">
        <f t="shared" si="4"/>
        <v>0</v>
      </c>
      <c r="J94" s="12">
        <f t="shared" si="5"/>
        <v>0</v>
      </c>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row>
    <row r="95" spans="1:146" ht="22.5" x14ac:dyDescent="0.2">
      <c r="A95" s="28">
        <v>86</v>
      </c>
      <c r="B95" s="29" t="s">
        <v>469</v>
      </c>
      <c r="C95" s="14" t="s">
        <v>470</v>
      </c>
      <c r="D95" s="14">
        <v>2</v>
      </c>
      <c r="E95" s="30"/>
      <c r="F95" s="30"/>
      <c r="G95" s="30"/>
      <c r="H95" s="12">
        <f t="shared" si="3"/>
        <v>0</v>
      </c>
      <c r="I95" s="12">
        <f t="shared" si="4"/>
        <v>0</v>
      </c>
      <c r="J95" s="12">
        <f t="shared" si="5"/>
        <v>0</v>
      </c>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row>
    <row r="96" spans="1:146" ht="22.5" x14ac:dyDescent="0.2">
      <c r="A96" s="28">
        <v>87</v>
      </c>
      <c r="B96" s="29" t="s">
        <v>479</v>
      </c>
      <c r="C96" s="14" t="s">
        <v>986</v>
      </c>
      <c r="D96" s="14">
        <v>15</v>
      </c>
      <c r="E96" s="30"/>
      <c r="F96" s="30"/>
      <c r="G96" s="30"/>
      <c r="H96" s="12">
        <f t="shared" si="3"/>
        <v>0</v>
      </c>
      <c r="I96" s="12">
        <f t="shared" si="4"/>
        <v>0</v>
      </c>
      <c r="J96" s="12">
        <f t="shared" si="5"/>
        <v>0</v>
      </c>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row>
    <row r="97" spans="1:146" ht="22.5" x14ac:dyDescent="0.2">
      <c r="A97" s="28">
        <v>88</v>
      </c>
      <c r="B97" s="29" t="s">
        <v>487</v>
      </c>
      <c r="C97" s="14"/>
      <c r="D97" s="14">
        <v>32</v>
      </c>
      <c r="E97" s="30"/>
      <c r="F97" s="30"/>
      <c r="G97" s="30"/>
      <c r="H97" s="12">
        <f t="shared" si="3"/>
        <v>0</v>
      </c>
      <c r="I97" s="12">
        <f t="shared" si="4"/>
        <v>0</v>
      </c>
      <c r="J97" s="12">
        <f t="shared" si="5"/>
        <v>0</v>
      </c>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row>
    <row r="98" spans="1:146" ht="45" x14ac:dyDescent="0.2">
      <c r="A98" s="28">
        <v>89</v>
      </c>
      <c r="B98" s="29" t="s">
        <v>492</v>
      </c>
      <c r="C98" s="14" t="s">
        <v>1032</v>
      </c>
      <c r="D98" s="14">
        <v>3</v>
      </c>
      <c r="E98" s="30"/>
      <c r="F98" s="30"/>
      <c r="G98" s="30"/>
      <c r="H98" s="12">
        <f t="shared" si="3"/>
        <v>0</v>
      </c>
      <c r="I98" s="12">
        <f t="shared" si="4"/>
        <v>0</v>
      </c>
      <c r="J98" s="12">
        <f t="shared" si="5"/>
        <v>0</v>
      </c>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row>
    <row r="99" spans="1:146" ht="33.75" x14ac:dyDescent="0.2">
      <c r="A99" s="28">
        <v>90</v>
      </c>
      <c r="B99" s="29" t="s">
        <v>493</v>
      </c>
      <c r="C99" s="14" t="s">
        <v>1032</v>
      </c>
      <c r="D99" s="14">
        <v>21</v>
      </c>
      <c r="E99" s="30"/>
      <c r="F99" s="30"/>
      <c r="G99" s="30"/>
      <c r="H99" s="12">
        <f t="shared" si="3"/>
        <v>0</v>
      </c>
      <c r="I99" s="12">
        <f t="shared" si="4"/>
        <v>0</v>
      </c>
      <c r="J99" s="12">
        <f t="shared" si="5"/>
        <v>0</v>
      </c>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row>
    <row r="100" spans="1:146" ht="45" x14ac:dyDescent="0.2">
      <c r="A100" s="28">
        <v>91</v>
      </c>
      <c r="B100" s="29" t="s">
        <v>496</v>
      </c>
      <c r="C100" s="14" t="s">
        <v>1032</v>
      </c>
      <c r="D100" s="14">
        <v>10</v>
      </c>
      <c r="E100" s="30"/>
      <c r="F100" s="30"/>
      <c r="G100" s="30"/>
      <c r="H100" s="12">
        <f t="shared" si="3"/>
        <v>0</v>
      </c>
      <c r="I100" s="12">
        <f t="shared" si="4"/>
        <v>0</v>
      </c>
      <c r="J100" s="12">
        <f t="shared" si="5"/>
        <v>0</v>
      </c>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row>
    <row r="101" spans="1:146" ht="22.5" x14ac:dyDescent="0.2">
      <c r="A101" s="28">
        <v>92</v>
      </c>
      <c r="B101" s="29" t="s">
        <v>499</v>
      </c>
      <c r="C101" s="14" t="s">
        <v>160</v>
      </c>
      <c r="D101" s="14">
        <v>37</v>
      </c>
      <c r="E101" s="30"/>
      <c r="F101" s="30"/>
      <c r="G101" s="30"/>
      <c r="H101" s="12">
        <f t="shared" si="3"/>
        <v>0</v>
      </c>
      <c r="I101" s="12">
        <f t="shared" si="4"/>
        <v>0</v>
      </c>
      <c r="J101" s="12">
        <f t="shared" si="5"/>
        <v>0</v>
      </c>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row>
    <row r="102" spans="1:146" ht="33.75" x14ac:dyDescent="0.2">
      <c r="A102" s="28">
        <v>93</v>
      </c>
      <c r="B102" s="29" t="s">
        <v>503</v>
      </c>
      <c r="C102" s="14" t="s">
        <v>132</v>
      </c>
      <c r="D102" s="14">
        <v>151</v>
      </c>
      <c r="E102" s="30"/>
      <c r="F102" s="30"/>
      <c r="G102" s="30"/>
      <c r="H102" s="12">
        <f t="shared" si="3"/>
        <v>0</v>
      </c>
      <c r="I102" s="12">
        <f t="shared" si="4"/>
        <v>0</v>
      </c>
      <c r="J102" s="12">
        <f t="shared" si="5"/>
        <v>0</v>
      </c>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row>
    <row r="103" spans="1:146" ht="33.75" x14ac:dyDescent="0.2">
      <c r="A103" s="28">
        <v>94</v>
      </c>
      <c r="B103" s="29" t="s">
        <v>504</v>
      </c>
      <c r="C103" s="14" t="s">
        <v>132</v>
      </c>
      <c r="D103" s="14">
        <v>10</v>
      </c>
      <c r="E103" s="30"/>
      <c r="F103" s="30"/>
      <c r="G103" s="30"/>
      <c r="H103" s="12">
        <f t="shared" si="3"/>
        <v>0</v>
      </c>
      <c r="I103" s="12">
        <f t="shared" si="4"/>
        <v>0</v>
      </c>
      <c r="J103" s="12">
        <f t="shared" si="5"/>
        <v>0</v>
      </c>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row>
    <row r="104" spans="1:146" ht="33.75" x14ac:dyDescent="0.2">
      <c r="A104" s="28">
        <v>95</v>
      </c>
      <c r="B104" s="29" t="s">
        <v>505</v>
      </c>
      <c r="C104" s="14" t="s">
        <v>132</v>
      </c>
      <c r="D104" s="14">
        <v>6</v>
      </c>
      <c r="E104" s="30"/>
      <c r="F104" s="30"/>
      <c r="G104" s="30"/>
      <c r="H104" s="12">
        <f t="shared" si="3"/>
        <v>0</v>
      </c>
      <c r="I104" s="12">
        <f t="shared" si="4"/>
        <v>0</v>
      </c>
      <c r="J104" s="12">
        <f t="shared" si="5"/>
        <v>0</v>
      </c>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row>
    <row r="105" spans="1:146" ht="11.25" x14ac:dyDescent="0.2">
      <c r="A105" s="28">
        <v>96</v>
      </c>
      <c r="B105" s="29" t="s">
        <v>744</v>
      </c>
      <c r="C105" s="14" t="s">
        <v>148</v>
      </c>
      <c r="D105" s="14">
        <v>2</v>
      </c>
      <c r="E105" s="30"/>
      <c r="F105" s="30"/>
      <c r="G105" s="30"/>
      <c r="H105" s="12">
        <f t="shared" si="3"/>
        <v>0</v>
      </c>
      <c r="I105" s="12">
        <f t="shared" si="4"/>
        <v>0</v>
      </c>
      <c r="J105" s="12">
        <f t="shared" si="5"/>
        <v>0</v>
      </c>
    </row>
    <row r="106" spans="1:146" ht="33.75" x14ac:dyDescent="0.2">
      <c r="A106" s="28">
        <v>97</v>
      </c>
      <c r="B106" s="29" t="s">
        <v>513</v>
      </c>
      <c r="C106" s="14" t="s">
        <v>163</v>
      </c>
      <c r="D106" s="14">
        <v>30</v>
      </c>
      <c r="E106" s="30"/>
      <c r="F106" s="30"/>
      <c r="G106" s="30"/>
      <c r="H106" s="12">
        <f t="shared" si="3"/>
        <v>0</v>
      </c>
      <c r="I106" s="12">
        <f t="shared" si="4"/>
        <v>0</v>
      </c>
      <c r="J106" s="12">
        <f t="shared" si="5"/>
        <v>0</v>
      </c>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row>
    <row r="107" spans="1:146" ht="33.75" x14ac:dyDescent="0.2">
      <c r="A107" s="28">
        <v>98</v>
      </c>
      <c r="B107" s="29" t="s">
        <v>524</v>
      </c>
      <c r="C107" s="14" t="s">
        <v>163</v>
      </c>
      <c r="D107" s="14">
        <v>50</v>
      </c>
      <c r="E107" s="30"/>
      <c r="F107" s="30"/>
      <c r="G107" s="30"/>
      <c r="H107" s="12">
        <f t="shared" si="3"/>
        <v>0</v>
      </c>
      <c r="I107" s="12">
        <f t="shared" si="4"/>
        <v>0</v>
      </c>
      <c r="J107" s="12">
        <f t="shared" si="5"/>
        <v>0</v>
      </c>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row>
    <row r="108" spans="1:146" ht="33.75" x14ac:dyDescent="0.2">
      <c r="A108" s="28">
        <v>99</v>
      </c>
      <c r="B108" s="29" t="s">
        <v>531</v>
      </c>
      <c r="C108" s="14" t="s">
        <v>163</v>
      </c>
      <c r="D108" s="14">
        <v>160</v>
      </c>
      <c r="E108" s="30"/>
      <c r="F108" s="30"/>
      <c r="G108" s="30"/>
      <c r="H108" s="12">
        <f t="shared" si="3"/>
        <v>0</v>
      </c>
      <c r="I108" s="12">
        <f t="shared" si="4"/>
        <v>0</v>
      </c>
      <c r="J108" s="12">
        <f t="shared" si="5"/>
        <v>0</v>
      </c>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row>
    <row r="109" spans="1:146" ht="33.75" x14ac:dyDescent="0.2">
      <c r="A109" s="28">
        <v>100</v>
      </c>
      <c r="B109" s="29" t="s">
        <v>545</v>
      </c>
      <c r="C109" s="14" t="s">
        <v>163</v>
      </c>
      <c r="D109" s="14">
        <v>25</v>
      </c>
      <c r="E109" s="30"/>
      <c r="F109" s="30"/>
      <c r="G109" s="30"/>
      <c r="H109" s="12">
        <f t="shared" si="3"/>
        <v>0</v>
      </c>
      <c r="I109" s="12">
        <f t="shared" si="4"/>
        <v>0</v>
      </c>
      <c r="J109" s="12">
        <f t="shared" si="5"/>
        <v>0</v>
      </c>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row>
    <row r="110" spans="1:146" ht="22.5" x14ac:dyDescent="0.2">
      <c r="A110" s="28">
        <v>101</v>
      </c>
      <c r="B110" s="29" t="s">
        <v>749</v>
      </c>
      <c r="C110" s="14" t="s">
        <v>160</v>
      </c>
      <c r="D110" s="14">
        <v>2</v>
      </c>
      <c r="E110" s="30"/>
      <c r="F110" s="30"/>
      <c r="G110" s="30"/>
      <c r="H110" s="12">
        <f t="shared" si="3"/>
        <v>0</v>
      </c>
      <c r="I110" s="12">
        <f t="shared" si="4"/>
        <v>0</v>
      </c>
      <c r="J110" s="12">
        <f t="shared" si="5"/>
        <v>0</v>
      </c>
    </row>
    <row r="111" spans="1:146" ht="33.75" x14ac:dyDescent="0.2">
      <c r="A111" s="28">
        <v>102</v>
      </c>
      <c r="B111" s="29" t="s">
        <v>551</v>
      </c>
      <c r="C111" s="14" t="s">
        <v>163</v>
      </c>
      <c r="D111" s="14">
        <v>22</v>
      </c>
      <c r="E111" s="30"/>
      <c r="F111" s="30"/>
      <c r="G111" s="30"/>
      <c r="H111" s="12">
        <f t="shared" si="3"/>
        <v>0</v>
      </c>
      <c r="I111" s="12">
        <f t="shared" si="4"/>
        <v>0</v>
      </c>
      <c r="J111" s="12">
        <f t="shared" si="5"/>
        <v>0</v>
      </c>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row>
    <row r="112" spans="1:146" ht="33.75" x14ac:dyDescent="0.2">
      <c r="A112" s="28">
        <v>103</v>
      </c>
      <c r="B112" s="29" t="s">
        <v>864</v>
      </c>
      <c r="C112" s="14" t="s">
        <v>163</v>
      </c>
      <c r="D112" s="14">
        <v>3</v>
      </c>
      <c r="E112" s="30"/>
      <c r="F112" s="30"/>
      <c r="G112" s="30"/>
      <c r="H112" s="12">
        <f t="shared" si="3"/>
        <v>0</v>
      </c>
      <c r="I112" s="12">
        <f t="shared" si="4"/>
        <v>0</v>
      </c>
      <c r="J112" s="12">
        <f t="shared" si="5"/>
        <v>0</v>
      </c>
    </row>
    <row r="113" spans="1:146" ht="11.25" x14ac:dyDescent="0.2">
      <c r="A113" s="28">
        <v>104</v>
      </c>
      <c r="B113" s="29" t="s">
        <v>507</v>
      </c>
      <c r="C113" s="14"/>
      <c r="D113" s="14">
        <v>20</v>
      </c>
      <c r="E113" s="30"/>
      <c r="F113" s="30"/>
      <c r="G113" s="30"/>
      <c r="H113" s="12">
        <f t="shared" si="3"/>
        <v>0</v>
      </c>
      <c r="I113" s="12">
        <f t="shared" si="4"/>
        <v>0</v>
      </c>
      <c r="J113" s="12">
        <f t="shared" si="5"/>
        <v>0</v>
      </c>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row>
    <row r="114" spans="1:146" ht="33.75" x14ac:dyDescent="0.2">
      <c r="A114" s="28">
        <v>105</v>
      </c>
      <c r="B114" s="29" t="s">
        <v>559</v>
      </c>
      <c r="C114" s="14" t="s">
        <v>163</v>
      </c>
      <c r="D114" s="14">
        <v>1</v>
      </c>
      <c r="E114" s="30"/>
      <c r="F114" s="30"/>
      <c r="G114" s="30"/>
      <c r="H114" s="12">
        <f t="shared" si="3"/>
        <v>0</v>
      </c>
      <c r="I114" s="12">
        <f t="shared" si="4"/>
        <v>0</v>
      </c>
      <c r="J114" s="12">
        <f t="shared" si="5"/>
        <v>0</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row>
    <row r="115" spans="1:146" ht="33.75" x14ac:dyDescent="0.2">
      <c r="A115" s="28">
        <v>106</v>
      </c>
      <c r="B115" s="29" t="s">
        <v>561</v>
      </c>
      <c r="C115" s="14" t="s">
        <v>163</v>
      </c>
      <c r="D115" s="14">
        <v>90</v>
      </c>
      <c r="E115" s="30"/>
      <c r="F115" s="30"/>
      <c r="G115" s="30"/>
      <c r="H115" s="12">
        <f t="shared" si="3"/>
        <v>0</v>
      </c>
      <c r="I115" s="12">
        <f t="shared" si="4"/>
        <v>0</v>
      </c>
      <c r="J115" s="12">
        <f t="shared" si="5"/>
        <v>0</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row>
    <row r="116" spans="1:146" ht="11.25" x14ac:dyDescent="0.2">
      <c r="A116" s="28">
        <v>107</v>
      </c>
      <c r="B116" s="29" t="s">
        <v>562</v>
      </c>
      <c r="C116" s="14" t="s">
        <v>148</v>
      </c>
      <c r="D116" s="14">
        <v>64</v>
      </c>
      <c r="E116" s="30"/>
      <c r="F116" s="30"/>
      <c r="G116" s="30"/>
      <c r="H116" s="12">
        <f t="shared" si="3"/>
        <v>0</v>
      </c>
      <c r="I116" s="12">
        <f t="shared" si="4"/>
        <v>0</v>
      </c>
      <c r="J116" s="12">
        <f t="shared" si="5"/>
        <v>0</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row>
    <row r="117" spans="1:146" ht="11.25" x14ac:dyDescent="0.2">
      <c r="A117" s="28">
        <v>108</v>
      </c>
      <c r="B117" s="29" t="s">
        <v>569</v>
      </c>
      <c r="C117" s="14" t="s">
        <v>143</v>
      </c>
      <c r="D117" s="14">
        <v>22</v>
      </c>
      <c r="E117" s="30"/>
      <c r="F117" s="30"/>
      <c r="G117" s="30"/>
      <c r="H117" s="12">
        <f t="shared" si="3"/>
        <v>0</v>
      </c>
      <c r="I117" s="12">
        <f t="shared" si="4"/>
        <v>0</v>
      </c>
      <c r="J117" s="12">
        <f t="shared" si="5"/>
        <v>0</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row>
    <row r="118" spans="1:146" ht="22.5" x14ac:dyDescent="0.2">
      <c r="A118" s="28">
        <v>109</v>
      </c>
      <c r="B118" s="29" t="s">
        <v>579</v>
      </c>
      <c r="C118" s="14" t="s">
        <v>148</v>
      </c>
      <c r="D118" s="14">
        <v>96</v>
      </c>
      <c r="E118" s="30"/>
      <c r="F118" s="30"/>
      <c r="G118" s="30"/>
      <c r="H118" s="12">
        <f t="shared" si="3"/>
        <v>0</v>
      </c>
      <c r="I118" s="12">
        <f t="shared" si="4"/>
        <v>0</v>
      </c>
      <c r="J118" s="12">
        <f t="shared" si="5"/>
        <v>0</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row>
    <row r="119" spans="1:146" ht="11.25" x14ac:dyDescent="0.2">
      <c r="A119" s="28">
        <v>110</v>
      </c>
      <c r="B119" s="29" t="s">
        <v>580</v>
      </c>
      <c r="C119" s="14" t="s">
        <v>148</v>
      </c>
      <c r="D119" s="14">
        <v>62</v>
      </c>
      <c r="E119" s="30"/>
      <c r="F119" s="30"/>
      <c r="G119" s="30"/>
      <c r="H119" s="12">
        <f t="shared" si="3"/>
        <v>0</v>
      </c>
      <c r="I119" s="12">
        <f t="shared" si="4"/>
        <v>0</v>
      </c>
      <c r="J119" s="12">
        <f t="shared" si="5"/>
        <v>0</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row>
    <row r="120" spans="1:146" ht="11.25" x14ac:dyDescent="0.2">
      <c r="A120" s="28">
        <v>111</v>
      </c>
      <c r="B120" s="29" t="s">
        <v>581</v>
      </c>
      <c r="C120" s="14" t="s">
        <v>301</v>
      </c>
      <c r="D120" s="14">
        <v>51</v>
      </c>
      <c r="E120" s="30"/>
      <c r="F120" s="30"/>
      <c r="G120" s="30"/>
      <c r="H120" s="12">
        <f t="shared" si="3"/>
        <v>0</v>
      </c>
      <c r="I120" s="12">
        <f t="shared" si="4"/>
        <v>0</v>
      </c>
      <c r="J120" s="12">
        <f t="shared" si="5"/>
        <v>0</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row>
    <row r="121" spans="1:146" ht="11.25" x14ac:dyDescent="0.2">
      <c r="A121" s="28">
        <v>112</v>
      </c>
      <c r="B121" s="29" t="s">
        <v>582</v>
      </c>
      <c r="C121" s="14"/>
      <c r="D121" s="14">
        <v>229</v>
      </c>
      <c r="E121" s="30"/>
      <c r="F121" s="30"/>
      <c r="G121" s="30"/>
      <c r="H121" s="12">
        <f t="shared" si="3"/>
        <v>0</v>
      </c>
      <c r="I121" s="12">
        <f t="shared" si="4"/>
        <v>0</v>
      </c>
      <c r="J121" s="12">
        <f t="shared" si="5"/>
        <v>0</v>
      </c>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row>
    <row r="122" spans="1:146" ht="22.5" x14ac:dyDescent="0.2">
      <c r="A122" s="28">
        <v>113</v>
      </c>
      <c r="B122" s="29" t="s">
        <v>856</v>
      </c>
      <c r="C122" s="14" t="s">
        <v>148</v>
      </c>
      <c r="D122" s="14">
        <v>50</v>
      </c>
      <c r="E122" s="30"/>
      <c r="F122" s="30"/>
      <c r="G122" s="30"/>
      <c r="H122" s="12">
        <f t="shared" si="3"/>
        <v>0</v>
      </c>
      <c r="I122" s="12">
        <f t="shared" si="4"/>
        <v>0</v>
      </c>
      <c r="J122" s="12">
        <f t="shared" si="5"/>
        <v>0</v>
      </c>
    </row>
    <row r="123" spans="1:146" ht="22.5" x14ac:dyDescent="0.2">
      <c r="A123" s="28">
        <v>114</v>
      </c>
      <c r="B123" s="29" t="s">
        <v>843</v>
      </c>
      <c r="C123" s="14" t="s">
        <v>148</v>
      </c>
      <c r="D123" s="14">
        <v>220</v>
      </c>
      <c r="E123" s="30"/>
      <c r="F123" s="30"/>
      <c r="G123" s="30"/>
      <c r="H123" s="12">
        <f t="shared" si="3"/>
        <v>0</v>
      </c>
      <c r="I123" s="12">
        <f t="shared" si="4"/>
        <v>0</v>
      </c>
      <c r="J123" s="12">
        <f t="shared" si="5"/>
        <v>0</v>
      </c>
    </row>
    <row r="124" spans="1:146" ht="22.5" x14ac:dyDescent="0.2">
      <c r="A124" s="28">
        <v>115</v>
      </c>
      <c r="B124" s="29" t="s">
        <v>844</v>
      </c>
      <c r="C124" s="14" t="s">
        <v>148</v>
      </c>
      <c r="D124" s="14">
        <v>40</v>
      </c>
      <c r="E124" s="30"/>
      <c r="F124" s="30"/>
      <c r="G124" s="30"/>
      <c r="H124" s="12">
        <f t="shared" si="3"/>
        <v>0</v>
      </c>
      <c r="I124" s="12">
        <f t="shared" si="4"/>
        <v>0</v>
      </c>
      <c r="J124" s="12">
        <f t="shared" si="5"/>
        <v>0</v>
      </c>
    </row>
    <row r="125" spans="1:146" ht="16.5" customHeight="1" x14ac:dyDescent="0.2">
      <c r="A125" s="28">
        <v>116</v>
      </c>
      <c r="B125" s="29" t="s">
        <v>845</v>
      </c>
      <c r="C125" s="14" t="s">
        <v>148</v>
      </c>
      <c r="D125" s="14">
        <v>10</v>
      </c>
      <c r="E125" s="30"/>
      <c r="F125" s="30"/>
      <c r="G125" s="30"/>
      <c r="H125" s="12">
        <f t="shared" si="3"/>
        <v>0</v>
      </c>
      <c r="I125" s="12">
        <f t="shared" si="4"/>
        <v>0</v>
      </c>
      <c r="J125" s="12">
        <f t="shared" si="5"/>
        <v>0</v>
      </c>
    </row>
    <row r="126" spans="1:146" ht="45" x14ac:dyDescent="0.2">
      <c r="A126" s="28">
        <v>117</v>
      </c>
      <c r="B126" s="29" t="s">
        <v>583</v>
      </c>
      <c r="C126" s="14" t="s">
        <v>1052</v>
      </c>
      <c r="D126" s="14">
        <v>40</v>
      </c>
      <c r="E126" s="30"/>
      <c r="F126" s="30"/>
      <c r="G126" s="30"/>
      <c r="H126" s="12">
        <f t="shared" si="3"/>
        <v>0</v>
      </c>
      <c r="I126" s="12">
        <f t="shared" si="4"/>
        <v>0</v>
      </c>
      <c r="J126" s="12">
        <f t="shared" si="5"/>
        <v>0</v>
      </c>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row>
    <row r="127" spans="1:146" ht="33.75" x14ac:dyDescent="0.2">
      <c r="A127" s="28">
        <v>118</v>
      </c>
      <c r="B127" s="29" t="s">
        <v>585</v>
      </c>
      <c r="C127" s="14" t="s">
        <v>584</v>
      </c>
      <c r="D127" s="14">
        <v>10</v>
      </c>
      <c r="E127" s="30"/>
      <c r="F127" s="30"/>
      <c r="G127" s="30"/>
      <c r="H127" s="12">
        <f t="shared" si="3"/>
        <v>0</v>
      </c>
      <c r="I127" s="12">
        <f t="shared" si="4"/>
        <v>0</v>
      </c>
      <c r="J127" s="12">
        <f t="shared" si="5"/>
        <v>0</v>
      </c>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row>
    <row r="128" spans="1:146" ht="33.75" x14ac:dyDescent="0.2">
      <c r="A128" s="28">
        <v>119</v>
      </c>
      <c r="B128" s="29" t="s">
        <v>586</v>
      </c>
      <c r="C128" s="14" t="s">
        <v>584</v>
      </c>
      <c r="D128" s="14">
        <v>30</v>
      </c>
      <c r="E128" s="30"/>
      <c r="F128" s="30"/>
      <c r="G128" s="30"/>
      <c r="H128" s="12">
        <f t="shared" si="3"/>
        <v>0</v>
      </c>
      <c r="I128" s="12">
        <f t="shared" si="4"/>
        <v>0</v>
      </c>
      <c r="J128" s="12">
        <f t="shared" si="5"/>
        <v>0</v>
      </c>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row>
    <row r="129" spans="1:146" ht="33.75" x14ac:dyDescent="0.2">
      <c r="A129" s="28">
        <v>120</v>
      </c>
      <c r="B129" s="29" t="s">
        <v>735</v>
      </c>
      <c r="C129" s="14" t="s">
        <v>584</v>
      </c>
      <c r="D129" s="14">
        <v>3</v>
      </c>
      <c r="E129" s="30"/>
      <c r="F129" s="30"/>
      <c r="G129" s="30"/>
      <c r="H129" s="12">
        <f t="shared" si="3"/>
        <v>0</v>
      </c>
      <c r="I129" s="12">
        <f t="shared" si="4"/>
        <v>0</v>
      </c>
      <c r="J129" s="12">
        <f t="shared" si="5"/>
        <v>0</v>
      </c>
    </row>
    <row r="130" spans="1:146" ht="33.75" x14ac:dyDescent="0.2">
      <c r="A130" s="28">
        <v>121</v>
      </c>
      <c r="B130" s="29" t="s">
        <v>587</v>
      </c>
      <c r="C130" s="14" t="s">
        <v>584</v>
      </c>
      <c r="D130" s="14">
        <v>15</v>
      </c>
      <c r="E130" s="30"/>
      <c r="F130" s="30"/>
      <c r="G130" s="30"/>
      <c r="H130" s="12">
        <f t="shared" si="3"/>
        <v>0</v>
      </c>
      <c r="I130" s="12">
        <f t="shared" si="4"/>
        <v>0</v>
      </c>
      <c r="J130" s="12">
        <f t="shared" si="5"/>
        <v>0</v>
      </c>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row>
    <row r="131" spans="1:146" ht="22.5" x14ac:dyDescent="0.2">
      <c r="A131" s="28">
        <v>122</v>
      </c>
      <c r="B131" s="29" t="s">
        <v>588</v>
      </c>
      <c r="C131" s="14" t="s">
        <v>589</v>
      </c>
      <c r="D131" s="14">
        <v>30</v>
      </c>
      <c r="E131" s="30"/>
      <c r="F131" s="30"/>
      <c r="G131" s="30"/>
      <c r="H131" s="12">
        <f t="shared" si="3"/>
        <v>0</v>
      </c>
      <c r="I131" s="12">
        <f t="shared" si="4"/>
        <v>0</v>
      </c>
      <c r="J131" s="12">
        <f t="shared" si="5"/>
        <v>0</v>
      </c>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row>
    <row r="132" spans="1:146" ht="33.75" x14ac:dyDescent="0.2">
      <c r="A132" s="28">
        <v>123</v>
      </c>
      <c r="B132" s="29" t="s">
        <v>848</v>
      </c>
      <c r="C132" s="14" t="s">
        <v>849</v>
      </c>
      <c r="D132" s="14">
        <v>10</v>
      </c>
      <c r="E132" s="30"/>
      <c r="F132" s="30"/>
      <c r="G132" s="30"/>
      <c r="H132" s="12">
        <f t="shared" si="3"/>
        <v>0</v>
      </c>
      <c r="I132" s="12">
        <f t="shared" si="4"/>
        <v>0</v>
      </c>
      <c r="J132" s="12">
        <f t="shared" si="5"/>
        <v>0</v>
      </c>
    </row>
    <row r="133" spans="1:146" ht="33.75" x14ac:dyDescent="0.2">
      <c r="A133" s="28">
        <v>124</v>
      </c>
      <c r="B133" s="29" t="s">
        <v>590</v>
      </c>
      <c r="C133" s="14" t="s">
        <v>163</v>
      </c>
      <c r="D133" s="14">
        <v>1</v>
      </c>
      <c r="E133" s="30"/>
      <c r="F133" s="30"/>
      <c r="G133" s="30"/>
      <c r="H133" s="12">
        <f t="shared" si="3"/>
        <v>0</v>
      </c>
      <c r="I133" s="12">
        <f t="shared" si="4"/>
        <v>0</v>
      </c>
      <c r="J133" s="12">
        <f t="shared" si="5"/>
        <v>0</v>
      </c>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row>
    <row r="134" spans="1:146" ht="11.25" x14ac:dyDescent="0.2">
      <c r="A134" s="28">
        <v>125</v>
      </c>
      <c r="B134" s="29" t="s">
        <v>591</v>
      </c>
      <c r="C134" s="14" t="s">
        <v>592</v>
      </c>
      <c r="D134" s="14">
        <v>3</v>
      </c>
      <c r="E134" s="30"/>
      <c r="F134" s="30"/>
      <c r="G134" s="30"/>
      <c r="H134" s="12">
        <f t="shared" si="3"/>
        <v>0</v>
      </c>
      <c r="I134" s="12">
        <f t="shared" si="4"/>
        <v>0</v>
      </c>
      <c r="J134" s="12">
        <f t="shared" si="5"/>
        <v>0</v>
      </c>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row>
    <row r="135" spans="1:146" ht="22.5" x14ac:dyDescent="0.2">
      <c r="A135" s="28">
        <v>126</v>
      </c>
      <c r="B135" s="29" t="s">
        <v>758</v>
      </c>
      <c r="C135" s="14" t="s">
        <v>759</v>
      </c>
      <c r="D135" s="14">
        <v>10</v>
      </c>
      <c r="E135" s="30"/>
      <c r="F135" s="30"/>
      <c r="G135" s="30"/>
      <c r="H135" s="12">
        <f t="shared" si="3"/>
        <v>0</v>
      </c>
      <c r="I135" s="12">
        <f t="shared" si="4"/>
        <v>0</v>
      </c>
      <c r="J135" s="12">
        <f t="shared" si="5"/>
        <v>0</v>
      </c>
    </row>
    <row r="136" spans="1:146" ht="22.5" x14ac:dyDescent="0.2">
      <c r="A136" s="28">
        <v>127</v>
      </c>
      <c r="B136" s="29" t="s">
        <v>760</v>
      </c>
      <c r="C136" s="14" t="s">
        <v>761</v>
      </c>
      <c r="D136" s="14">
        <v>10</v>
      </c>
      <c r="E136" s="30"/>
      <c r="F136" s="30"/>
      <c r="G136" s="30"/>
      <c r="H136" s="12">
        <f t="shared" si="3"/>
        <v>0</v>
      </c>
      <c r="I136" s="12">
        <f t="shared" si="4"/>
        <v>0</v>
      </c>
      <c r="J136" s="12">
        <f t="shared" si="5"/>
        <v>0</v>
      </c>
    </row>
    <row r="137" spans="1:146" ht="33.75" x14ac:dyDescent="0.2">
      <c r="A137" s="28">
        <v>128</v>
      </c>
      <c r="B137" s="29" t="s">
        <v>752</v>
      </c>
      <c r="C137" s="14" t="s">
        <v>753</v>
      </c>
      <c r="D137" s="14">
        <v>12</v>
      </c>
      <c r="E137" s="30"/>
      <c r="F137" s="30"/>
      <c r="G137" s="30"/>
      <c r="H137" s="12">
        <f t="shared" si="3"/>
        <v>0</v>
      </c>
      <c r="I137" s="12">
        <f t="shared" si="4"/>
        <v>0</v>
      </c>
      <c r="J137" s="12">
        <f t="shared" si="5"/>
        <v>0</v>
      </c>
    </row>
    <row r="138" spans="1:146" ht="22.5" x14ac:dyDescent="0.2">
      <c r="A138" s="28">
        <v>129</v>
      </c>
      <c r="B138" s="29" t="s">
        <v>593</v>
      </c>
      <c r="C138" s="14" t="s">
        <v>1053</v>
      </c>
      <c r="D138" s="14">
        <v>1</v>
      </c>
      <c r="E138" s="30"/>
      <c r="F138" s="30"/>
      <c r="G138" s="30"/>
      <c r="H138" s="12">
        <f t="shared" si="3"/>
        <v>0</v>
      </c>
      <c r="I138" s="12">
        <f t="shared" si="4"/>
        <v>0</v>
      </c>
      <c r="J138" s="12">
        <f t="shared" si="5"/>
        <v>0</v>
      </c>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row>
    <row r="139" spans="1:146" ht="33.75" x14ac:dyDescent="0.2">
      <c r="A139" s="28">
        <v>130</v>
      </c>
      <c r="B139" s="29" t="s">
        <v>854</v>
      </c>
      <c r="C139" s="14" t="s">
        <v>596</v>
      </c>
      <c r="D139" s="14">
        <v>8</v>
      </c>
      <c r="E139" s="30"/>
      <c r="F139" s="30"/>
      <c r="G139" s="30"/>
      <c r="H139" s="12">
        <f t="shared" ref="H139:H202" si="6">+G139*0.19</f>
        <v>0</v>
      </c>
      <c r="I139" s="12">
        <f t="shared" ref="I139:I202" si="7">+G139*1.19</f>
        <v>0</v>
      </c>
      <c r="J139" s="12">
        <f t="shared" ref="J139:J202" si="8">+D139*I139</f>
        <v>0</v>
      </c>
    </row>
    <row r="140" spans="1:146" ht="22.5" x14ac:dyDescent="0.2">
      <c r="A140" s="28">
        <v>131</v>
      </c>
      <c r="B140" s="29" t="s">
        <v>594</v>
      </c>
      <c r="C140" s="14" t="s">
        <v>148</v>
      </c>
      <c r="D140" s="14">
        <v>40</v>
      </c>
      <c r="E140" s="30"/>
      <c r="F140" s="30"/>
      <c r="G140" s="30"/>
      <c r="H140" s="12">
        <f t="shared" si="6"/>
        <v>0</v>
      </c>
      <c r="I140" s="12">
        <f t="shared" si="7"/>
        <v>0</v>
      </c>
      <c r="J140" s="12">
        <f t="shared" si="8"/>
        <v>0</v>
      </c>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row>
    <row r="141" spans="1:146" ht="33.75" x14ac:dyDescent="0.2">
      <c r="A141" s="28">
        <v>132</v>
      </c>
      <c r="B141" s="29" t="s">
        <v>595</v>
      </c>
      <c r="C141" s="14" t="s">
        <v>596</v>
      </c>
      <c r="D141" s="14">
        <v>5</v>
      </c>
      <c r="E141" s="30"/>
      <c r="F141" s="30"/>
      <c r="G141" s="30"/>
      <c r="H141" s="12">
        <f t="shared" si="6"/>
        <v>0</v>
      </c>
      <c r="I141" s="12">
        <f t="shared" si="7"/>
        <v>0</v>
      </c>
      <c r="J141" s="12">
        <f t="shared" si="8"/>
        <v>0</v>
      </c>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row>
    <row r="142" spans="1:146" ht="11.25" x14ac:dyDescent="0.2">
      <c r="A142" s="28">
        <v>133</v>
      </c>
      <c r="B142" s="29" t="s">
        <v>597</v>
      </c>
      <c r="C142" s="14" t="s">
        <v>598</v>
      </c>
      <c r="D142" s="14">
        <v>1</v>
      </c>
      <c r="E142" s="30"/>
      <c r="F142" s="30"/>
      <c r="G142" s="30"/>
      <c r="H142" s="12">
        <f t="shared" si="6"/>
        <v>0</v>
      </c>
      <c r="I142" s="12">
        <f t="shared" si="7"/>
        <v>0</v>
      </c>
      <c r="J142" s="12">
        <f t="shared" si="8"/>
        <v>0</v>
      </c>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row>
    <row r="143" spans="1:146" ht="22.5" x14ac:dyDescent="0.2">
      <c r="A143" s="28">
        <v>134</v>
      </c>
      <c r="B143" s="29" t="s">
        <v>599</v>
      </c>
      <c r="C143" s="14" t="s">
        <v>600</v>
      </c>
      <c r="D143" s="14">
        <v>30</v>
      </c>
      <c r="E143" s="30"/>
      <c r="F143" s="30"/>
      <c r="G143" s="30"/>
      <c r="H143" s="12">
        <f t="shared" si="6"/>
        <v>0</v>
      </c>
      <c r="I143" s="12">
        <f t="shared" si="7"/>
        <v>0</v>
      </c>
      <c r="J143" s="12">
        <f t="shared" si="8"/>
        <v>0</v>
      </c>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row>
    <row r="144" spans="1:146" ht="11.25" x14ac:dyDescent="0.2">
      <c r="A144" s="28">
        <v>135</v>
      </c>
      <c r="B144" s="29" t="s">
        <v>601</v>
      </c>
      <c r="C144" s="14" t="s">
        <v>602</v>
      </c>
      <c r="D144" s="14">
        <v>2</v>
      </c>
      <c r="E144" s="30"/>
      <c r="F144" s="30"/>
      <c r="G144" s="30"/>
      <c r="H144" s="12">
        <f t="shared" si="6"/>
        <v>0</v>
      </c>
      <c r="I144" s="12">
        <f t="shared" si="7"/>
        <v>0</v>
      </c>
      <c r="J144" s="12">
        <f t="shared" si="8"/>
        <v>0</v>
      </c>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row>
    <row r="145" spans="1:146" ht="56.25" x14ac:dyDescent="0.2">
      <c r="A145" s="28">
        <v>136</v>
      </c>
      <c r="B145" s="29" t="s">
        <v>603</v>
      </c>
      <c r="C145" s="14" t="s">
        <v>604</v>
      </c>
      <c r="D145" s="14">
        <v>20</v>
      </c>
      <c r="E145" s="30"/>
      <c r="F145" s="30"/>
      <c r="G145" s="30"/>
      <c r="H145" s="12">
        <f t="shared" si="6"/>
        <v>0</v>
      </c>
      <c r="I145" s="12">
        <f t="shared" si="7"/>
        <v>0</v>
      </c>
      <c r="J145" s="12">
        <f t="shared" si="8"/>
        <v>0</v>
      </c>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row>
    <row r="146" spans="1:146" ht="33.75" x14ac:dyDescent="0.2">
      <c r="A146" s="28">
        <v>137</v>
      </c>
      <c r="B146" s="29" t="s">
        <v>947</v>
      </c>
      <c r="C146" s="14" t="s">
        <v>605</v>
      </c>
      <c r="D146" s="14">
        <v>3</v>
      </c>
      <c r="E146" s="30"/>
      <c r="F146" s="30"/>
      <c r="G146" s="30"/>
      <c r="H146" s="12">
        <f t="shared" si="6"/>
        <v>0</v>
      </c>
      <c r="I146" s="12">
        <f t="shared" si="7"/>
        <v>0</v>
      </c>
      <c r="J146" s="12">
        <f t="shared" si="8"/>
        <v>0</v>
      </c>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row>
    <row r="147" spans="1:146" ht="33.75" x14ac:dyDescent="0.2">
      <c r="A147" s="28">
        <v>138</v>
      </c>
      <c r="B147" s="29" t="s">
        <v>948</v>
      </c>
      <c r="C147" s="14" t="s">
        <v>605</v>
      </c>
      <c r="D147" s="14">
        <v>10</v>
      </c>
      <c r="E147" s="30"/>
      <c r="F147" s="30"/>
      <c r="G147" s="30"/>
      <c r="H147" s="12">
        <f t="shared" si="6"/>
        <v>0</v>
      </c>
      <c r="I147" s="12">
        <f t="shared" si="7"/>
        <v>0</v>
      </c>
      <c r="J147" s="12">
        <f t="shared" si="8"/>
        <v>0</v>
      </c>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row>
    <row r="148" spans="1:146" ht="33.75" x14ac:dyDescent="0.2">
      <c r="A148" s="28">
        <v>139</v>
      </c>
      <c r="B148" s="29" t="s">
        <v>949</v>
      </c>
      <c r="C148" s="14" t="s">
        <v>605</v>
      </c>
      <c r="D148" s="14">
        <v>25</v>
      </c>
      <c r="E148" s="30"/>
      <c r="F148" s="30"/>
      <c r="G148" s="30"/>
      <c r="H148" s="12">
        <f t="shared" si="6"/>
        <v>0</v>
      </c>
      <c r="I148" s="12">
        <f t="shared" si="7"/>
        <v>0</v>
      </c>
      <c r="J148" s="12">
        <f t="shared" si="8"/>
        <v>0</v>
      </c>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row>
    <row r="149" spans="1:146" ht="33.75" x14ac:dyDescent="0.2">
      <c r="A149" s="28">
        <v>140</v>
      </c>
      <c r="B149" s="29" t="s">
        <v>606</v>
      </c>
      <c r="C149" s="14" t="s">
        <v>607</v>
      </c>
      <c r="D149" s="14">
        <v>20</v>
      </c>
      <c r="E149" s="30"/>
      <c r="F149" s="30"/>
      <c r="G149" s="30"/>
      <c r="H149" s="12">
        <f t="shared" si="6"/>
        <v>0</v>
      </c>
      <c r="I149" s="12">
        <f t="shared" si="7"/>
        <v>0</v>
      </c>
      <c r="J149" s="12">
        <f t="shared" si="8"/>
        <v>0</v>
      </c>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row>
    <row r="150" spans="1:146" ht="33.75" x14ac:dyDescent="0.2">
      <c r="A150" s="28">
        <v>141</v>
      </c>
      <c r="B150" s="29" t="s">
        <v>608</v>
      </c>
      <c r="C150" s="14" t="s">
        <v>607</v>
      </c>
      <c r="D150" s="14">
        <v>46</v>
      </c>
      <c r="E150" s="30"/>
      <c r="F150" s="30"/>
      <c r="G150" s="30"/>
      <c r="H150" s="12">
        <f t="shared" si="6"/>
        <v>0</v>
      </c>
      <c r="I150" s="12">
        <f t="shared" si="7"/>
        <v>0</v>
      </c>
      <c r="J150" s="12">
        <f t="shared" si="8"/>
        <v>0</v>
      </c>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row>
    <row r="151" spans="1:146" ht="33.75" x14ac:dyDescent="0.2">
      <c r="A151" s="28">
        <v>142</v>
      </c>
      <c r="B151" s="29" t="s">
        <v>609</v>
      </c>
      <c r="C151" s="14" t="s">
        <v>607</v>
      </c>
      <c r="D151" s="14">
        <v>31</v>
      </c>
      <c r="E151" s="30"/>
      <c r="F151" s="30"/>
      <c r="G151" s="30"/>
      <c r="H151" s="12">
        <f t="shared" si="6"/>
        <v>0</v>
      </c>
      <c r="I151" s="12">
        <f t="shared" si="7"/>
        <v>0</v>
      </c>
      <c r="J151" s="12">
        <f t="shared" si="8"/>
        <v>0</v>
      </c>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row>
    <row r="152" spans="1:146" ht="22.5" x14ac:dyDescent="0.2">
      <c r="A152" s="28">
        <v>143</v>
      </c>
      <c r="B152" s="29" t="s">
        <v>610</v>
      </c>
      <c r="C152" s="14" t="s">
        <v>148</v>
      </c>
      <c r="D152" s="14">
        <v>1</v>
      </c>
      <c r="E152" s="30"/>
      <c r="F152" s="30"/>
      <c r="G152" s="30"/>
      <c r="H152" s="12">
        <f t="shared" si="6"/>
        <v>0</v>
      </c>
      <c r="I152" s="12">
        <f t="shared" si="7"/>
        <v>0</v>
      </c>
      <c r="J152" s="12">
        <f t="shared" si="8"/>
        <v>0</v>
      </c>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row>
    <row r="153" spans="1:146" ht="22.5" x14ac:dyDescent="0.2">
      <c r="A153" s="28">
        <v>144</v>
      </c>
      <c r="B153" s="29" t="s">
        <v>611</v>
      </c>
      <c r="C153" s="14" t="s">
        <v>612</v>
      </c>
      <c r="D153" s="14">
        <v>10</v>
      </c>
      <c r="E153" s="30"/>
      <c r="F153" s="30"/>
      <c r="G153" s="30"/>
      <c r="H153" s="12">
        <f t="shared" si="6"/>
        <v>0</v>
      </c>
      <c r="I153" s="12">
        <f t="shared" si="7"/>
        <v>0</v>
      </c>
      <c r="J153" s="12">
        <f t="shared" si="8"/>
        <v>0</v>
      </c>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row>
    <row r="154" spans="1:146" ht="11.25" x14ac:dyDescent="0.2">
      <c r="A154" s="28">
        <v>145</v>
      </c>
      <c r="B154" s="29" t="s">
        <v>613</v>
      </c>
      <c r="C154" s="14" t="s">
        <v>614</v>
      </c>
      <c r="D154" s="14">
        <v>1</v>
      </c>
      <c r="E154" s="30"/>
      <c r="F154" s="30"/>
      <c r="G154" s="30"/>
      <c r="H154" s="12">
        <f t="shared" si="6"/>
        <v>0</v>
      </c>
      <c r="I154" s="12">
        <f t="shared" si="7"/>
        <v>0</v>
      </c>
      <c r="J154" s="12">
        <f t="shared" si="8"/>
        <v>0</v>
      </c>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row>
    <row r="155" spans="1:146" ht="22.5" x14ac:dyDescent="0.2">
      <c r="A155" s="28">
        <v>146</v>
      </c>
      <c r="B155" s="29" t="s">
        <v>615</v>
      </c>
      <c r="C155" s="14" t="s">
        <v>616</v>
      </c>
      <c r="D155" s="14">
        <v>1</v>
      </c>
      <c r="E155" s="30"/>
      <c r="F155" s="30"/>
      <c r="G155" s="30"/>
      <c r="H155" s="12">
        <f t="shared" si="6"/>
        <v>0</v>
      </c>
      <c r="I155" s="12">
        <f t="shared" si="7"/>
        <v>0</v>
      </c>
      <c r="J155" s="12">
        <f t="shared" si="8"/>
        <v>0</v>
      </c>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row>
    <row r="156" spans="1:146" ht="11.25" x14ac:dyDescent="0.2">
      <c r="A156" s="28">
        <v>147</v>
      </c>
      <c r="B156" s="29" t="s">
        <v>617</v>
      </c>
      <c r="C156" s="14" t="s">
        <v>618</v>
      </c>
      <c r="D156" s="14">
        <v>2</v>
      </c>
      <c r="E156" s="30"/>
      <c r="F156" s="30"/>
      <c r="G156" s="30"/>
      <c r="H156" s="12">
        <f t="shared" si="6"/>
        <v>0</v>
      </c>
      <c r="I156" s="12">
        <f t="shared" si="7"/>
        <v>0</v>
      </c>
      <c r="J156" s="12">
        <f t="shared" si="8"/>
        <v>0</v>
      </c>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row>
    <row r="157" spans="1:146" ht="11.25" x14ac:dyDescent="0.2">
      <c r="A157" s="28">
        <v>148</v>
      </c>
      <c r="B157" s="29" t="s">
        <v>742</v>
      </c>
      <c r="C157" s="14" t="s">
        <v>743</v>
      </c>
      <c r="D157" s="14">
        <v>2</v>
      </c>
      <c r="E157" s="30"/>
      <c r="F157" s="30"/>
      <c r="G157" s="30"/>
      <c r="H157" s="12">
        <f t="shared" si="6"/>
        <v>0</v>
      </c>
      <c r="I157" s="12">
        <f t="shared" si="7"/>
        <v>0</v>
      </c>
      <c r="J157" s="12">
        <f t="shared" si="8"/>
        <v>0</v>
      </c>
    </row>
    <row r="158" spans="1:146" ht="22.5" x14ac:dyDescent="0.2">
      <c r="A158" s="28">
        <v>149</v>
      </c>
      <c r="B158" s="29" t="s">
        <v>750</v>
      </c>
      <c r="C158" s="14" t="s">
        <v>751</v>
      </c>
      <c r="D158" s="14">
        <v>2</v>
      </c>
      <c r="E158" s="30"/>
      <c r="F158" s="30"/>
      <c r="G158" s="30"/>
      <c r="H158" s="12">
        <f t="shared" si="6"/>
        <v>0</v>
      </c>
      <c r="I158" s="12">
        <f t="shared" si="7"/>
        <v>0</v>
      </c>
      <c r="J158" s="12">
        <f t="shared" si="8"/>
        <v>0</v>
      </c>
    </row>
    <row r="159" spans="1:146" ht="11.25" x14ac:dyDescent="0.2">
      <c r="A159" s="28">
        <v>150</v>
      </c>
      <c r="B159" s="29" t="s">
        <v>715</v>
      </c>
      <c r="C159" s="14" t="s">
        <v>716</v>
      </c>
      <c r="D159" s="14">
        <v>10</v>
      </c>
      <c r="E159" s="30"/>
      <c r="F159" s="30"/>
      <c r="G159" s="30"/>
      <c r="H159" s="12">
        <f t="shared" si="6"/>
        <v>0</v>
      </c>
      <c r="I159" s="12">
        <f t="shared" si="7"/>
        <v>0</v>
      </c>
      <c r="J159" s="12">
        <f t="shared" si="8"/>
        <v>0</v>
      </c>
    </row>
    <row r="160" spans="1:146" ht="27.75" customHeight="1" x14ac:dyDescent="0.2">
      <c r="A160" s="28">
        <v>151</v>
      </c>
      <c r="B160" s="29" t="s">
        <v>619</v>
      </c>
      <c r="C160" s="14" t="s">
        <v>620</v>
      </c>
      <c r="D160" s="14">
        <v>20</v>
      </c>
      <c r="E160" s="30"/>
      <c r="F160" s="30"/>
      <c r="G160" s="30"/>
      <c r="H160" s="12">
        <f t="shared" si="6"/>
        <v>0</v>
      </c>
      <c r="I160" s="12">
        <f t="shared" si="7"/>
        <v>0</v>
      </c>
      <c r="J160" s="12">
        <f t="shared" si="8"/>
        <v>0</v>
      </c>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row>
    <row r="161" spans="1:146" ht="22.5" x14ac:dyDescent="0.2">
      <c r="A161" s="28">
        <v>152</v>
      </c>
      <c r="B161" s="29" t="s">
        <v>621</v>
      </c>
      <c r="C161" s="14" t="s">
        <v>985</v>
      </c>
      <c r="D161" s="14">
        <v>10</v>
      </c>
      <c r="E161" s="30"/>
      <c r="F161" s="30"/>
      <c r="G161" s="30"/>
      <c r="H161" s="12">
        <f t="shared" si="6"/>
        <v>0</v>
      </c>
      <c r="I161" s="12">
        <f t="shared" si="7"/>
        <v>0</v>
      </c>
      <c r="J161" s="12">
        <f t="shared" si="8"/>
        <v>0</v>
      </c>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row>
    <row r="162" spans="1:146" ht="22.5" x14ac:dyDescent="0.2">
      <c r="A162" s="28">
        <v>153</v>
      </c>
      <c r="B162" s="29" t="s">
        <v>781</v>
      </c>
      <c r="C162" s="14" t="s">
        <v>467</v>
      </c>
      <c r="D162" s="14">
        <v>1</v>
      </c>
      <c r="E162" s="30"/>
      <c r="F162" s="30"/>
      <c r="G162" s="30"/>
      <c r="H162" s="12">
        <f t="shared" si="6"/>
        <v>0</v>
      </c>
      <c r="I162" s="12">
        <f t="shared" si="7"/>
        <v>0</v>
      </c>
      <c r="J162" s="12">
        <f t="shared" si="8"/>
        <v>0</v>
      </c>
    </row>
    <row r="163" spans="1:146" ht="11.25" x14ac:dyDescent="0.2">
      <c r="A163" s="28">
        <v>154</v>
      </c>
      <c r="B163" s="29" t="s">
        <v>717</v>
      </c>
      <c r="C163" s="14" t="s">
        <v>148</v>
      </c>
      <c r="D163" s="14">
        <v>30</v>
      </c>
      <c r="E163" s="30"/>
      <c r="F163" s="30"/>
      <c r="G163" s="30"/>
      <c r="H163" s="12">
        <f t="shared" si="6"/>
        <v>0</v>
      </c>
      <c r="I163" s="12">
        <f t="shared" si="7"/>
        <v>0</v>
      </c>
      <c r="J163" s="12">
        <f t="shared" si="8"/>
        <v>0</v>
      </c>
    </row>
    <row r="164" spans="1:146" ht="11.25" x14ac:dyDescent="0.2">
      <c r="A164" s="28">
        <v>155</v>
      </c>
      <c r="B164" s="29" t="s">
        <v>739</v>
      </c>
      <c r="C164" s="14" t="s">
        <v>1054</v>
      </c>
      <c r="D164" s="14">
        <v>5</v>
      </c>
      <c r="E164" s="30"/>
      <c r="F164" s="30"/>
      <c r="G164" s="30"/>
      <c r="H164" s="12">
        <f t="shared" si="6"/>
        <v>0</v>
      </c>
      <c r="I164" s="12">
        <f t="shared" si="7"/>
        <v>0</v>
      </c>
      <c r="J164" s="12">
        <f t="shared" si="8"/>
        <v>0</v>
      </c>
    </row>
    <row r="165" spans="1:146" ht="22.5" x14ac:dyDescent="0.2">
      <c r="A165" s="28">
        <v>156</v>
      </c>
      <c r="B165" s="29" t="s">
        <v>769</v>
      </c>
      <c r="C165" s="14" t="s">
        <v>770</v>
      </c>
      <c r="D165" s="14">
        <v>5</v>
      </c>
      <c r="E165" s="30"/>
      <c r="F165" s="30"/>
      <c r="G165" s="30"/>
      <c r="H165" s="12">
        <f t="shared" si="6"/>
        <v>0</v>
      </c>
      <c r="I165" s="12">
        <f t="shared" si="7"/>
        <v>0</v>
      </c>
      <c r="J165" s="12">
        <f t="shared" si="8"/>
        <v>0</v>
      </c>
    </row>
    <row r="166" spans="1:146" ht="22.5" x14ac:dyDescent="0.2">
      <c r="A166" s="28">
        <v>157</v>
      </c>
      <c r="B166" s="29" t="s">
        <v>773</v>
      </c>
      <c r="C166" s="14" t="s">
        <v>774</v>
      </c>
      <c r="D166" s="14">
        <v>5</v>
      </c>
      <c r="E166" s="30"/>
      <c r="F166" s="30"/>
      <c r="G166" s="30"/>
      <c r="H166" s="12">
        <f t="shared" si="6"/>
        <v>0</v>
      </c>
      <c r="I166" s="12">
        <f t="shared" si="7"/>
        <v>0</v>
      </c>
      <c r="J166" s="12">
        <f t="shared" si="8"/>
        <v>0</v>
      </c>
    </row>
    <row r="167" spans="1:146" ht="22.5" x14ac:dyDescent="0.2">
      <c r="A167" s="28">
        <v>158</v>
      </c>
      <c r="B167" s="29" t="s">
        <v>771</v>
      </c>
      <c r="C167" s="14" t="s">
        <v>772</v>
      </c>
      <c r="D167" s="14">
        <v>5</v>
      </c>
      <c r="E167" s="30"/>
      <c r="F167" s="30"/>
      <c r="G167" s="30"/>
      <c r="H167" s="12">
        <f t="shared" si="6"/>
        <v>0</v>
      </c>
      <c r="I167" s="12">
        <f t="shared" si="7"/>
        <v>0</v>
      </c>
      <c r="J167" s="12">
        <f t="shared" si="8"/>
        <v>0</v>
      </c>
    </row>
    <row r="168" spans="1:146" ht="33.75" x14ac:dyDescent="0.2">
      <c r="A168" s="28">
        <v>159</v>
      </c>
      <c r="B168" s="29" t="s">
        <v>622</v>
      </c>
      <c r="C168" s="14" t="s">
        <v>1031</v>
      </c>
      <c r="D168" s="14">
        <v>74</v>
      </c>
      <c r="E168" s="30"/>
      <c r="F168" s="30"/>
      <c r="G168" s="30"/>
      <c r="H168" s="12">
        <f t="shared" si="6"/>
        <v>0</v>
      </c>
      <c r="I168" s="12">
        <f t="shared" si="7"/>
        <v>0</v>
      </c>
      <c r="J168" s="12">
        <f t="shared" si="8"/>
        <v>0</v>
      </c>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row>
    <row r="169" spans="1:146" ht="33.75" x14ac:dyDescent="0.2">
      <c r="A169" s="28">
        <v>160</v>
      </c>
      <c r="B169" s="29" t="s">
        <v>623</v>
      </c>
      <c r="C169" s="14" t="s">
        <v>1031</v>
      </c>
      <c r="D169" s="14">
        <v>120</v>
      </c>
      <c r="E169" s="30"/>
      <c r="F169" s="30"/>
      <c r="G169" s="30"/>
      <c r="H169" s="12">
        <f t="shared" si="6"/>
        <v>0</v>
      </c>
      <c r="I169" s="12">
        <f t="shared" si="7"/>
        <v>0</v>
      </c>
      <c r="J169" s="12">
        <f t="shared" si="8"/>
        <v>0</v>
      </c>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row>
    <row r="170" spans="1:146" ht="33.75" x14ac:dyDescent="0.2">
      <c r="A170" s="28">
        <v>161</v>
      </c>
      <c r="B170" s="29" t="s">
        <v>624</v>
      </c>
      <c r="C170" s="14" t="s">
        <v>1031</v>
      </c>
      <c r="D170" s="14">
        <v>10</v>
      </c>
      <c r="E170" s="30"/>
      <c r="F170" s="30"/>
      <c r="G170" s="30"/>
      <c r="H170" s="12">
        <f t="shared" si="6"/>
        <v>0</v>
      </c>
      <c r="I170" s="12">
        <f t="shared" si="7"/>
        <v>0</v>
      </c>
      <c r="J170" s="12">
        <f t="shared" si="8"/>
        <v>0</v>
      </c>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row>
    <row r="171" spans="1:146" ht="33.75" x14ac:dyDescent="0.2">
      <c r="A171" s="28">
        <v>162</v>
      </c>
      <c r="B171" s="29" t="s">
        <v>625</v>
      </c>
      <c r="C171" s="14" t="s">
        <v>1031</v>
      </c>
      <c r="D171" s="14">
        <v>10</v>
      </c>
      <c r="E171" s="30"/>
      <c r="F171" s="30"/>
      <c r="G171" s="30"/>
      <c r="H171" s="12">
        <f t="shared" si="6"/>
        <v>0</v>
      </c>
      <c r="I171" s="12">
        <f t="shared" si="7"/>
        <v>0</v>
      </c>
      <c r="J171" s="12">
        <f t="shared" si="8"/>
        <v>0</v>
      </c>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row>
    <row r="172" spans="1:146" ht="33.75" x14ac:dyDescent="0.2">
      <c r="A172" s="28">
        <v>163</v>
      </c>
      <c r="B172" s="29" t="s">
        <v>626</v>
      </c>
      <c r="C172" s="14" t="s">
        <v>1031</v>
      </c>
      <c r="D172" s="14">
        <v>50</v>
      </c>
      <c r="E172" s="30"/>
      <c r="F172" s="30"/>
      <c r="G172" s="30"/>
      <c r="H172" s="12">
        <f t="shared" si="6"/>
        <v>0</v>
      </c>
      <c r="I172" s="12">
        <f t="shared" si="7"/>
        <v>0</v>
      </c>
      <c r="J172" s="12">
        <f t="shared" si="8"/>
        <v>0</v>
      </c>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row>
    <row r="173" spans="1:146" ht="33.75" x14ac:dyDescent="0.2">
      <c r="A173" s="28">
        <v>164</v>
      </c>
      <c r="B173" s="29" t="s">
        <v>863</v>
      </c>
      <c r="C173" s="14" t="s">
        <v>1031</v>
      </c>
      <c r="D173" s="14">
        <v>4</v>
      </c>
      <c r="E173" s="30"/>
      <c r="F173" s="30"/>
      <c r="G173" s="30"/>
      <c r="H173" s="12">
        <f t="shared" si="6"/>
        <v>0</v>
      </c>
      <c r="I173" s="12">
        <f t="shared" si="7"/>
        <v>0</v>
      </c>
      <c r="J173" s="12">
        <f t="shared" si="8"/>
        <v>0</v>
      </c>
    </row>
    <row r="174" spans="1:146" ht="33.75" x14ac:dyDescent="0.2">
      <c r="A174" s="28">
        <v>165</v>
      </c>
      <c r="B174" s="29" t="s">
        <v>627</v>
      </c>
      <c r="C174" s="14" t="s">
        <v>1031</v>
      </c>
      <c r="D174" s="14">
        <v>10</v>
      </c>
      <c r="E174" s="30"/>
      <c r="F174" s="30"/>
      <c r="G174" s="30"/>
      <c r="H174" s="12">
        <f t="shared" si="6"/>
        <v>0</v>
      </c>
      <c r="I174" s="12">
        <f t="shared" si="7"/>
        <v>0</v>
      </c>
      <c r="J174" s="12">
        <f t="shared" si="8"/>
        <v>0</v>
      </c>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row>
    <row r="175" spans="1:146" ht="33.75" x14ac:dyDescent="0.2">
      <c r="A175" s="28">
        <v>166</v>
      </c>
      <c r="B175" s="29" t="s">
        <v>628</v>
      </c>
      <c r="C175" s="14" t="s">
        <v>1031</v>
      </c>
      <c r="D175" s="14">
        <v>110</v>
      </c>
      <c r="E175" s="30"/>
      <c r="F175" s="30"/>
      <c r="G175" s="30"/>
      <c r="H175" s="12">
        <f t="shared" si="6"/>
        <v>0</v>
      </c>
      <c r="I175" s="12">
        <f t="shared" si="7"/>
        <v>0</v>
      </c>
      <c r="J175" s="12">
        <f t="shared" si="8"/>
        <v>0</v>
      </c>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row>
    <row r="176" spans="1:146" ht="11.25" x14ac:dyDescent="0.2">
      <c r="A176" s="28">
        <v>167</v>
      </c>
      <c r="B176" s="29" t="s">
        <v>629</v>
      </c>
      <c r="C176" s="14"/>
      <c r="D176" s="14">
        <v>70</v>
      </c>
      <c r="E176" s="30"/>
      <c r="F176" s="30"/>
      <c r="G176" s="30"/>
      <c r="H176" s="12">
        <f t="shared" si="6"/>
        <v>0</v>
      </c>
      <c r="I176" s="12">
        <f t="shared" si="7"/>
        <v>0</v>
      </c>
      <c r="J176" s="12">
        <f t="shared" si="8"/>
        <v>0</v>
      </c>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row>
    <row r="177" spans="1:146" ht="33.75" x14ac:dyDescent="0.2">
      <c r="A177" s="28">
        <v>168</v>
      </c>
      <c r="B177" s="29" t="s">
        <v>630</v>
      </c>
      <c r="C177" s="14" t="s">
        <v>132</v>
      </c>
      <c r="D177" s="14">
        <v>21</v>
      </c>
      <c r="E177" s="30"/>
      <c r="F177" s="30"/>
      <c r="G177" s="30"/>
      <c r="H177" s="12">
        <f t="shared" si="6"/>
        <v>0</v>
      </c>
      <c r="I177" s="12">
        <f t="shared" si="7"/>
        <v>0</v>
      </c>
      <c r="J177" s="12">
        <f t="shared" si="8"/>
        <v>0</v>
      </c>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row>
    <row r="178" spans="1:146" ht="22.5" x14ac:dyDescent="0.2">
      <c r="A178" s="28">
        <v>169</v>
      </c>
      <c r="B178" s="29" t="s">
        <v>850</v>
      </c>
      <c r="C178" s="14" t="s">
        <v>851</v>
      </c>
      <c r="D178" s="14">
        <v>6</v>
      </c>
      <c r="E178" s="30"/>
      <c r="F178" s="30"/>
      <c r="G178" s="30"/>
      <c r="H178" s="12">
        <f t="shared" si="6"/>
        <v>0</v>
      </c>
      <c r="I178" s="12">
        <f t="shared" si="7"/>
        <v>0</v>
      </c>
      <c r="J178" s="12">
        <f t="shared" si="8"/>
        <v>0</v>
      </c>
    </row>
    <row r="179" spans="1:146" ht="22.5" x14ac:dyDescent="0.2">
      <c r="A179" s="28">
        <v>170</v>
      </c>
      <c r="B179" s="29" t="s">
        <v>631</v>
      </c>
      <c r="C179" s="14"/>
      <c r="D179" s="14">
        <v>20</v>
      </c>
      <c r="E179" s="30"/>
      <c r="F179" s="30"/>
      <c r="G179" s="30"/>
      <c r="H179" s="12">
        <f t="shared" si="6"/>
        <v>0</v>
      </c>
      <c r="I179" s="12">
        <f t="shared" si="7"/>
        <v>0</v>
      </c>
      <c r="J179" s="12">
        <f t="shared" si="8"/>
        <v>0</v>
      </c>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row>
    <row r="180" spans="1:146" ht="22.5" x14ac:dyDescent="0.2">
      <c r="A180" s="28">
        <v>171</v>
      </c>
      <c r="B180" s="29" t="s">
        <v>881</v>
      </c>
      <c r="C180" s="14"/>
      <c r="D180" s="14">
        <v>10</v>
      </c>
      <c r="E180" s="30"/>
      <c r="F180" s="30"/>
      <c r="G180" s="30"/>
      <c r="H180" s="12">
        <f t="shared" si="6"/>
        <v>0</v>
      </c>
      <c r="I180" s="12">
        <f t="shared" si="7"/>
        <v>0</v>
      </c>
      <c r="J180" s="12">
        <f t="shared" si="8"/>
        <v>0</v>
      </c>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row>
    <row r="181" spans="1:146" ht="22.5" x14ac:dyDescent="0.2">
      <c r="A181" s="28">
        <v>172</v>
      </c>
      <c r="B181" s="29" t="s">
        <v>633</v>
      </c>
      <c r="C181" s="14" t="s">
        <v>632</v>
      </c>
      <c r="D181" s="14">
        <v>2</v>
      </c>
      <c r="E181" s="30"/>
      <c r="F181" s="30"/>
      <c r="G181" s="30"/>
      <c r="H181" s="12">
        <f t="shared" si="6"/>
        <v>0</v>
      </c>
      <c r="I181" s="12">
        <f t="shared" si="7"/>
        <v>0</v>
      </c>
      <c r="J181" s="12">
        <f t="shared" si="8"/>
        <v>0</v>
      </c>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row>
    <row r="182" spans="1:146" ht="22.5" x14ac:dyDescent="0.2">
      <c r="A182" s="28">
        <v>173</v>
      </c>
      <c r="B182" s="29" t="s">
        <v>842</v>
      </c>
      <c r="C182" s="14" t="s">
        <v>148</v>
      </c>
      <c r="D182" s="14">
        <v>10</v>
      </c>
      <c r="E182" s="30"/>
      <c r="F182" s="30"/>
      <c r="G182" s="30"/>
      <c r="H182" s="12">
        <f t="shared" si="6"/>
        <v>0</v>
      </c>
      <c r="I182" s="12">
        <f t="shared" si="7"/>
        <v>0</v>
      </c>
      <c r="J182" s="12">
        <f t="shared" si="8"/>
        <v>0</v>
      </c>
    </row>
    <row r="183" spans="1:146" ht="22.5" x14ac:dyDescent="0.2">
      <c r="A183" s="28">
        <v>174</v>
      </c>
      <c r="B183" s="29" t="s">
        <v>777</v>
      </c>
      <c r="C183" s="14" t="s">
        <v>778</v>
      </c>
      <c r="D183" s="14">
        <v>10</v>
      </c>
      <c r="E183" s="30"/>
      <c r="F183" s="30"/>
      <c r="G183" s="30"/>
      <c r="H183" s="12">
        <f t="shared" si="6"/>
        <v>0</v>
      </c>
      <c r="I183" s="12">
        <f t="shared" si="7"/>
        <v>0</v>
      </c>
      <c r="J183" s="12">
        <f t="shared" si="8"/>
        <v>0</v>
      </c>
    </row>
    <row r="184" spans="1:146" ht="22.5" x14ac:dyDescent="0.2">
      <c r="A184" s="28">
        <v>175</v>
      </c>
      <c r="B184" s="29" t="s">
        <v>634</v>
      </c>
      <c r="C184" s="14" t="s">
        <v>148</v>
      </c>
      <c r="D184" s="14">
        <v>19</v>
      </c>
      <c r="E184" s="30"/>
      <c r="F184" s="30"/>
      <c r="G184" s="30"/>
      <c r="H184" s="12">
        <f t="shared" si="6"/>
        <v>0</v>
      </c>
      <c r="I184" s="12">
        <f t="shared" si="7"/>
        <v>0</v>
      </c>
      <c r="J184" s="12">
        <f t="shared" si="8"/>
        <v>0</v>
      </c>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row>
    <row r="185" spans="1:146" ht="22.5" x14ac:dyDescent="0.2">
      <c r="A185" s="28">
        <v>176</v>
      </c>
      <c r="B185" s="29" t="s">
        <v>635</v>
      </c>
      <c r="C185" s="14" t="s">
        <v>636</v>
      </c>
      <c r="D185" s="14">
        <v>14</v>
      </c>
      <c r="E185" s="30"/>
      <c r="F185" s="30"/>
      <c r="G185" s="30"/>
      <c r="H185" s="12">
        <f t="shared" si="6"/>
        <v>0</v>
      </c>
      <c r="I185" s="12">
        <f t="shared" si="7"/>
        <v>0</v>
      </c>
      <c r="J185" s="12">
        <f t="shared" si="8"/>
        <v>0</v>
      </c>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row>
    <row r="186" spans="1:146" ht="22.5" x14ac:dyDescent="0.2">
      <c r="A186" s="28">
        <v>177</v>
      </c>
      <c r="B186" s="29" t="s">
        <v>767</v>
      </c>
      <c r="C186" s="14" t="s">
        <v>768</v>
      </c>
      <c r="D186" s="14">
        <v>2</v>
      </c>
      <c r="E186" s="30"/>
      <c r="F186" s="30"/>
      <c r="G186" s="30"/>
      <c r="H186" s="12">
        <f t="shared" si="6"/>
        <v>0</v>
      </c>
      <c r="I186" s="12">
        <f t="shared" si="7"/>
        <v>0</v>
      </c>
      <c r="J186" s="12">
        <f t="shared" si="8"/>
        <v>0</v>
      </c>
    </row>
    <row r="187" spans="1:146" ht="33.75" x14ac:dyDescent="0.2">
      <c r="A187" s="28">
        <v>178</v>
      </c>
      <c r="B187" s="29" t="s">
        <v>867</v>
      </c>
      <c r="C187" s="14" t="s">
        <v>163</v>
      </c>
      <c r="D187" s="14">
        <v>10</v>
      </c>
      <c r="E187" s="30"/>
      <c r="F187" s="30"/>
      <c r="G187" s="30"/>
      <c r="H187" s="12">
        <f t="shared" si="6"/>
        <v>0</v>
      </c>
      <c r="I187" s="12">
        <f t="shared" si="7"/>
        <v>0</v>
      </c>
      <c r="J187" s="12">
        <f t="shared" si="8"/>
        <v>0</v>
      </c>
    </row>
    <row r="188" spans="1:146" ht="11.25" x14ac:dyDescent="0.2">
      <c r="A188" s="28">
        <v>179</v>
      </c>
      <c r="B188" s="29" t="s">
        <v>754</v>
      </c>
      <c r="C188" s="14" t="s">
        <v>755</v>
      </c>
      <c r="D188" s="14">
        <v>10</v>
      </c>
      <c r="E188" s="30"/>
      <c r="F188" s="30"/>
      <c r="G188" s="30"/>
      <c r="H188" s="12">
        <f t="shared" si="6"/>
        <v>0</v>
      </c>
      <c r="I188" s="12">
        <f t="shared" si="7"/>
        <v>0</v>
      </c>
      <c r="J188" s="12">
        <f t="shared" si="8"/>
        <v>0</v>
      </c>
    </row>
    <row r="189" spans="1:146" ht="33.75" x14ac:dyDescent="0.2">
      <c r="A189" s="28">
        <v>180</v>
      </c>
      <c r="B189" s="29" t="s">
        <v>637</v>
      </c>
      <c r="C189" s="14" t="s">
        <v>132</v>
      </c>
      <c r="D189" s="14">
        <v>50</v>
      </c>
      <c r="E189" s="30"/>
      <c r="F189" s="30"/>
      <c r="G189" s="30"/>
      <c r="H189" s="12">
        <f t="shared" si="6"/>
        <v>0</v>
      </c>
      <c r="I189" s="12">
        <f t="shared" si="7"/>
        <v>0</v>
      </c>
      <c r="J189" s="12">
        <f t="shared" si="8"/>
        <v>0</v>
      </c>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row>
    <row r="190" spans="1:146" ht="33.75" x14ac:dyDescent="0.2">
      <c r="A190" s="28">
        <v>181</v>
      </c>
      <c r="B190" s="29" t="s">
        <v>638</v>
      </c>
      <c r="C190" s="14" t="s">
        <v>148</v>
      </c>
      <c r="D190" s="14">
        <v>10</v>
      </c>
      <c r="E190" s="30"/>
      <c r="F190" s="30"/>
      <c r="G190" s="30"/>
      <c r="H190" s="12">
        <f t="shared" si="6"/>
        <v>0</v>
      </c>
      <c r="I190" s="12">
        <f t="shared" si="7"/>
        <v>0</v>
      </c>
      <c r="J190" s="12">
        <f t="shared" si="8"/>
        <v>0</v>
      </c>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row>
    <row r="191" spans="1:146" ht="22.5" x14ac:dyDescent="0.2">
      <c r="A191" s="28">
        <v>182</v>
      </c>
      <c r="B191" s="29" t="s">
        <v>639</v>
      </c>
      <c r="C191" s="14" t="s">
        <v>148</v>
      </c>
      <c r="D191" s="14">
        <v>10</v>
      </c>
      <c r="E191" s="30"/>
      <c r="F191" s="30"/>
      <c r="G191" s="30"/>
      <c r="H191" s="12">
        <f t="shared" si="6"/>
        <v>0</v>
      </c>
      <c r="I191" s="12">
        <f t="shared" si="7"/>
        <v>0</v>
      </c>
      <c r="J191" s="12">
        <f t="shared" si="8"/>
        <v>0</v>
      </c>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row>
    <row r="192" spans="1:146" ht="22.5" x14ac:dyDescent="0.2">
      <c r="A192" s="28">
        <v>183</v>
      </c>
      <c r="B192" s="29" t="s">
        <v>640</v>
      </c>
      <c r="C192" s="14"/>
      <c r="D192" s="14">
        <v>32</v>
      </c>
      <c r="E192" s="30"/>
      <c r="F192" s="30"/>
      <c r="G192" s="30"/>
      <c r="H192" s="12">
        <f t="shared" si="6"/>
        <v>0</v>
      </c>
      <c r="I192" s="12">
        <f t="shared" si="7"/>
        <v>0</v>
      </c>
      <c r="J192" s="12">
        <f t="shared" si="8"/>
        <v>0</v>
      </c>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row>
    <row r="193" spans="1:146" ht="22.5" x14ac:dyDescent="0.2">
      <c r="A193" s="28">
        <v>184</v>
      </c>
      <c r="B193" s="29" t="s">
        <v>641</v>
      </c>
      <c r="C193" s="14" t="s">
        <v>1033</v>
      </c>
      <c r="D193" s="14">
        <v>30</v>
      </c>
      <c r="E193" s="30"/>
      <c r="F193" s="30"/>
      <c r="G193" s="30"/>
      <c r="H193" s="12">
        <f t="shared" si="6"/>
        <v>0</v>
      </c>
      <c r="I193" s="12">
        <f t="shared" si="7"/>
        <v>0</v>
      </c>
      <c r="J193" s="12">
        <f t="shared" si="8"/>
        <v>0</v>
      </c>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row>
    <row r="194" spans="1:146" ht="22.5" x14ac:dyDescent="0.2">
      <c r="A194" s="28">
        <v>185</v>
      </c>
      <c r="B194" s="29" t="s">
        <v>642</v>
      </c>
      <c r="C194" s="14" t="s">
        <v>1033</v>
      </c>
      <c r="D194" s="14">
        <v>35</v>
      </c>
      <c r="E194" s="30"/>
      <c r="F194" s="30"/>
      <c r="G194" s="30"/>
      <c r="H194" s="12">
        <f t="shared" si="6"/>
        <v>0</v>
      </c>
      <c r="I194" s="12">
        <f t="shared" si="7"/>
        <v>0</v>
      </c>
      <c r="J194" s="12">
        <f t="shared" si="8"/>
        <v>0</v>
      </c>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row>
    <row r="195" spans="1:146" ht="22.5" x14ac:dyDescent="0.2">
      <c r="A195" s="28">
        <v>186</v>
      </c>
      <c r="B195" s="29" t="s">
        <v>643</v>
      </c>
      <c r="C195" s="14" t="s">
        <v>1033</v>
      </c>
      <c r="D195" s="14">
        <v>20</v>
      </c>
      <c r="E195" s="30"/>
      <c r="F195" s="30"/>
      <c r="G195" s="30"/>
      <c r="H195" s="12">
        <f t="shared" si="6"/>
        <v>0</v>
      </c>
      <c r="I195" s="12">
        <f t="shared" si="7"/>
        <v>0</v>
      </c>
      <c r="J195" s="12">
        <f t="shared" si="8"/>
        <v>0</v>
      </c>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row>
    <row r="196" spans="1:146" ht="22.5" x14ac:dyDescent="0.2">
      <c r="A196" s="28">
        <v>187</v>
      </c>
      <c r="B196" s="29" t="s">
        <v>644</v>
      </c>
      <c r="C196" s="14" t="s">
        <v>1033</v>
      </c>
      <c r="D196" s="14">
        <v>35</v>
      </c>
      <c r="E196" s="30"/>
      <c r="F196" s="30"/>
      <c r="G196" s="30"/>
      <c r="H196" s="12">
        <f t="shared" si="6"/>
        <v>0</v>
      </c>
      <c r="I196" s="12">
        <f t="shared" si="7"/>
        <v>0</v>
      </c>
      <c r="J196" s="12">
        <f t="shared" si="8"/>
        <v>0</v>
      </c>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row>
    <row r="197" spans="1:146" ht="56.25" x14ac:dyDescent="0.2">
      <c r="A197" s="28">
        <v>188</v>
      </c>
      <c r="B197" s="29" t="s">
        <v>645</v>
      </c>
      <c r="C197" s="14" t="s">
        <v>1055</v>
      </c>
      <c r="D197" s="14">
        <v>3</v>
      </c>
      <c r="E197" s="30"/>
      <c r="F197" s="30"/>
      <c r="G197" s="30"/>
      <c r="H197" s="12">
        <f t="shared" si="6"/>
        <v>0</v>
      </c>
      <c r="I197" s="12">
        <f t="shared" si="7"/>
        <v>0</v>
      </c>
      <c r="J197" s="12">
        <f t="shared" si="8"/>
        <v>0</v>
      </c>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row>
    <row r="198" spans="1:146" ht="45" x14ac:dyDescent="0.2">
      <c r="A198" s="28">
        <v>189</v>
      </c>
      <c r="B198" s="29" t="s">
        <v>732</v>
      </c>
      <c r="C198" s="14" t="s">
        <v>1056</v>
      </c>
      <c r="D198" s="14">
        <v>3</v>
      </c>
      <c r="E198" s="30"/>
      <c r="F198" s="30"/>
      <c r="G198" s="30"/>
      <c r="H198" s="12">
        <f t="shared" si="6"/>
        <v>0</v>
      </c>
      <c r="I198" s="12">
        <f t="shared" si="7"/>
        <v>0</v>
      </c>
      <c r="J198" s="12">
        <f t="shared" si="8"/>
        <v>0</v>
      </c>
    </row>
    <row r="199" spans="1:146" ht="22.5" x14ac:dyDescent="0.2">
      <c r="A199" s="28">
        <v>190</v>
      </c>
      <c r="B199" s="29" t="s">
        <v>646</v>
      </c>
      <c r="C199" s="14" t="s">
        <v>1057</v>
      </c>
      <c r="D199" s="14">
        <v>10</v>
      </c>
      <c r="E199" s="30"/>
      <c r="F199" s="30"/>
      <c r="G199" s="30"/>
      <c r="H199" s="12">
        <f t="shared" si="6"/>
        <v>0</v>
      </c>
      <c r="I199" s="12">
        <f t="shared" si="7"/>
        <v>0</v>
      </c>
      <c r="J199" s="12">
        <f t="shared" si="8"/>
        <v>0</v>
      </c>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row>
    <row r="200" spans="1:146" ht="22.5" x14ac:dyDescent="0.2">
      <c r="A200" s="28">
        <v>191</v>
      </c>
      <c r="B200" s="29" t="s">
        <v>647</v>
      </c>
      <c r="C200" s="14" t="s">
        <v>1057</v>
      </c>
      <c r="D200" s="14">
        <v>10</v>
      </c>
      <c r="E200" s="30"/>
      <c r="F200" s="30"/>
      <c r="G200" s="30"/>
      <c r="H200" s="12">
        <f t="shared" si="6"/>
        <v>0</v>
      </c>
      <c r="I200" s="12">
        <f t="shared" si="7"/>
        <v>0</v>
      </c>
      <c r="J200" s="12">
        <f t="shared" si="8"/>
        <v>0</v>
      </c>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row>
    <row r="201" spans="1:146" ht="43.5" customHeight="1" x14ac:dyDescent="0.2">
      <c r="A201" s="28">
        <v>192</v>
      </c>
      <c r="B201" s="29" t="s">
        <v>648</v>
      </c>
      <c r="C201" s="14" t="s">
        <v>1031</v>
      </c>
      <c r="D201" s="14">
        <v>20</v>
      </c>
      <c r="E201" s="30"/>
      <c r="F201" s="30"/>
      <c r="G201" s="30"/>
      <c r="H201" s="12">
        <f t="shared" si="6"/>
        <v>0</v>
      </c>
      <c r="I201" s="12">
        <f t="shared" si="7"/>
        <v>0</v>
      </c>
      <c r="J201" s="12">
        <f t="shared" si="8"/>
        <v>0</v>
      </c>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row>
    <row r="202" spans="1:146" ht="33.75" x14ac:dyDescent="0.2">
      <c r="A202" s="28">
        <v>193</v>
      </c>
      <c r="B202" s="29" t="s">
        <v>649</v>
      </c>
      <c r="C202" s="14" t="s">
        <v>1031</v>
      </c>
      <c r="D202" s="14">
        <v>10</v>
      </c>
      <c r="E202" s="30"/>
      <c r="F202" s="30"/>
      <c r="G202" s="30"/>
      <c r="H202" s="12">
        <f t="shared" si="6"/>
        <v>0</v>
      </c>
      <c r="I202" s="12">
        <f t="shared" si="7"/>
        <v>0</v>
      </c>
      <c r="J202" s="12">
        <f t="shared" si="8"/>
        <v>0</v>
      </c>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row>
    <row r="203" spans="1:146" ht="33.75" x14ac:dyDescent="0.2">
      <c r="A203" s="28">
        <v>194</v>
      </c>
      <c r="B203" s="29" t="s">
        <v>650</v>
      </c>
      <c r="C203" s="14" t="s">
        <v>1031</v>
      </c>
      <c r="D203" s="14">
        <v>10</v>
      </c>
      <c r="E203" s="30"/>
      <c r="F203" s="30"/>
      <c r="G203" s="30"/>
      <c r="H203" s="12">
        <f t="shared" ref="H203:H265" si="9">+G203*0.19</f>
        <v>0</v>
      </c>
      <c r="I203" s="12">
        <f t="shared" ref="I203:I265" si="10">+G203*1.19</f>
        <v>0</v>
      </c>
      <c r="J203" s="12">
        <f t="shared" ref="J203:J265" si="11">+D203*I203</f>
        <v>0</v>
      </c>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row>
    <row r="204" spans="1:146" ht="33.75" x14ac:dyDescent="0.2">
      <c r="A204" s="28">
        <v>195</v>
      </c>
      <c r="B204" s="29" t="s">
        <v>651</v>
      </c>
      <c r="C204" s="14" t="s">
        <v>1031</v>
      </c>
      <c r="D204" s="14">
        <v>45</v>
      </c>
      <c r="E204" s="30"/>
      <c r="F204" s="30"/>
      <c r="G204" s="30"/>
      <c r="H204" s="12">
        <f t="shared" si="9"/>
        <v>0</v>
      </c>
      <c r="I204" s="12">
        <f t="shared" si="10"/>
        <v>0</v>
      </c>
      <c r="J204" s="12">
        <f t="shared" si="11"/>
        <v>0</v>
      </c>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row>
    <row r="205" spans="1:146" ht="33.75" x14ac:dyDescent="0.2">
      <c r="A205" s="28">
        <v>196</v>
      </c>
      <c r="B205" s="29" t="s">
        <v>652</v>
      </c>
      <c r="C205" s="14" t="s">
        <v>1031</v>
      </c>
      <c r="D205" s="14">
        <v>42</v>
      </c>
      <c r="E205" s="30"/>
      <c r="F205" s="30"/>
      <c r="G205" s="30"/>
      <c r="H205" s="12">
        <f t="shared" si="9"/>
        <v>0</v>
      </c>
      <c r="I205" s="12">
        <f t="shared" si="10"/>
        <v>0</v>
      </c>
      <c r="J205" s="12">
        <f t="shared" si="11"/>
        <v>0</v>
      </c>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row>
    <row r="206" spans="1:146" ht="33.75" x14ac:dyDescent="0.2">
      <c r="A206" s="28">
        <v>197</v>
      </c>
      <c r="B206" s="29" t="s">
        <v>653</v>
      </c>
      <c r="C206" s="14" t="s">
        <v>1031</v>
      </c>
      <c r="D206" s="14">
        <v>60</v>
      </c>
      <c r="E206" s="30"/>
      <c r="F206" s="30"/>
      <c r="G206" s="30"/>
      <c r="H206" s="12">
        <f t="shared" si="9"/>
        <v>0</v>
      </c>
      <c r="I206" s="12">
        <f t="shared" si="10"/>
        <v>0</v>
      </c>
      <c r="J206" s="12">
        <f t="shared" si="11"/>
        <v>0</v>
      </c>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row>
    <row r="207" spans="1:146" ht="33.75" x14ac:dyDescent="0.2">
      <c r="A207" s="28">
        <v>198</v>
      </c>
      <c r="B207" s="29" t="s">
        <v>654</v>
      </c>
      <c r="C207" s="14" t="s">
        <v>1031</v>
      </c>
      <c r="D207" s="14">
        <v>42</v>
      </c>
      <c r="E207" s="30"/>
      <c r="F207" s="30"/>
      <c r="G207" s="30"/>
      <c r="H207" s="12">
        <f t="shared" si="9"/>
        <v>0</v>
      </c>
      <c r="I207" s="12">
        <f t="shared" si="10"/>
        <v>0</v>
      </c>
      <c r="J207" s="12">
        <f t="shared" si="11"/>
        <v>0</v>
      </c>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row>
    <row r="208" spans="1:146" ht="22.5" x14ac:dyDescent="0.2">
      <c r="A208" s="28">
        <v>199</v>
      </c>
      <c r="B208" s="29" t="s">
        <v>655</v>
      </c>
      <c r="C208" s="14" t="s">
        <v>656</v>
      </c>
      <c r="D208" s="14">
        <v>1</v>
      </c>
      <c r="E208" s="30"/>
      <c r="F208" s="30"/>
      <c r="G208" s="30"/>
      <c r="H208" s="12">
        <f t="shared" si="9"/>
        <v>0</v>
      </c>
      <c r="I208" s="12">
        <f t="shared" si="10"/>
        <v>0</v>
      </c>
      <c r="J208" s="12">
        <f t="shared" si="11"/>
        <v>0</v>
      </c>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row>
    <row r="209" spans="1:146" ht="22.5" x14ac:dyDescent="0.2">
      <c r="A209" s="28">
        <v>200</v>
      </c>
      <c r="B209" s="29" t="s">
        <v>857</v>
      </c>
      <c r="C209" s="14" t="s">
        <v>1025</v>
      </c>
      <c r="D209" s="14">
        <v>5</v>
      </c>
      <c r="E209" s="30"/>
      <c r="F209" s="30"/>
      <c r="G209" s="30"/>
      <c r="H209" s="12">
        <f t="shared" si="9"/>
        <v>0</v>
      </c>
      <c r="I209" s="12">
        <f t="shared" si="10"/>
        <v>0</v>
      </c>
      <c r="J209" s="12">
        <f t="shared" si="11"/>
        <v>0</v>
      </c>
    </row>
    <row r="210" spans="1:146" ht="77.25" customHeight="1" x14ac:dyDescent="0.2">
      <c r="A210" s="28">
        <v>201</v>
      </c>
      <c r="B210" s="29" t="s">
        <v>657</v>
      </c>
      <c r="C210" s="14" t="s">
        <v>988</v>
      </c>
      <c r="D210" s="14">
        <v>4</v>
      </c>
      <c r="E210" s="30"/>
      <c r="F210" s="30"/>
      <c r="G210" s="30"/>
      <c r="H210" s="12">
        <f t="shared" si="9"/>
        <v>0</v>
      </c>
      <c r="I210" s="12">
        <f t="shared" si="10"/>
        <v>0</v>
      </c>
      <c r="J210" s="12">
        <f t="shared" si="11"/>
        <v>0</v>
      </c>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row>
    <row r="211" spans="1:146" ht="77.25" customHeight="1" x14ac:dyDescent="0.2">
      <c r="A211" s="28">
        <v>202</v>
      </c>
      <c r="B211" s="29" t="s">
        <v>658</v>
      </c>
      <c r="C211" s="14" t="s">
        <v>1058</v>
      </c>
      <c r="D211" s="14">
        <v>104</v>
      </c>
      <c r="E211" s="30"/>
      <c r="F211" s="30"/>
      <c r="G211" s="30"/>
      <c r="H211" s="12">
        <f t="shared" si="9"/>
        <v>0</v>
      </c>
      <c r="I211" s="12">
        <f t="shared" si="10"/>
        <v>0</v>
      </c>
      <c r="J211" s="12">
        <f t="shared" si="11"/>
        <v>0</v>
      </c>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row>
    <row r="212" spans="1:146" ht="33.75" x14ac:dyDescent="0.2">
      <c r="A212" s="28">
        <v>203</v>
      </c>
      <c r="B212" s="29" t="s">
        <v>659</v>
      </c>
      <c r="C212" s="14" t="s">
        <v>1034</v>
      </c>
      <c r="D212" s="14">
        <v>30</v>
      </c>
      <c r="E212" s="30"/>
      <c r="F212" s="30"/>
      <c r="G212" s="30"/>
      <c r="H212" s="12">
        <f t="shared" si="9"/>
        <v>0</v>
      </c>
      <c r="I212" s="12">
        <f t="shared" si="10"/>
        <v>0</v>
      </c>
      <c r="J212" s="12">
        <f t="shared" si="11"/>
        <v>0</v>
      </c>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row>
    <row r="213" spans="1:146" ht="33.75" x14ac:dyDescent="0.2">
      <c r="A213" s="28">
        <v>204</v>
      </c>
      <c r="B213" s="29" t="s">
        <v>660</v>
      </c>
      <c r="C213" s="14" t="s">
        <v>1031</v>
      </c>
      <c r="D213" s="14">
        <v>11</v>
      </c>
      <c r="E213" s="30"/>
      <c r="F213" s="30"/>
      <c r="G213" s="30"/>
      <c r="H213" s="12">
        <f t="shared" si="9"/>
        <v>0</v>
      </c>
      <c r="I213" s="12">
        <f t="shared" si="10"/>
        <v>0</v>
      </c>
      <c r="J213" s="12">
        <f t="shared" si="11"/>
        <v>0</v>
      </c>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row>
    <row r="214" spans="1:146" ht="33.75" x14ac:dyDescent="0.2">
      <c r="A214" s="28">
        <v>205</v>
      </c>
      <c r="B214" s="29" t="s">
        <v>661</v>
      </c>
      <c r="C214" s="14" t="s">
        <v>1031</v>
      </c>
      <c r="D214" s="14">
        <v>4</v>
      </c>
      <c r="E214" s="30"/>
      <c r="F214" s="30"/>
      <c r="G214" s="30"/>
      <c r="H214" s="12">
        <f t="shared" si="9"/>
        <v>0</v>
      </c>
      <c r="I214" s="12">
        <f t="shared" si="10"/>
        <v>0</v>
      </c>
      <c r="J214" s="12">
        <f t="shared" si="11"/>
        <v>0</v>
      </c>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row>
    <row r="215" spans="1:146" ht="33.75" x14ac:dyDescent="0.2">
      <c r="A215" s="28">
        <v>206</v>
      </c>
      <c r="B215" s="29" t="s">
        <v>662</v>
      </c>
      <c r="C215" s="14" t="s">
        <v>1031</v>
      </c>
      <c r="D215" s="14">
        <v>27</v>
      </c>
      <c r="E215" s="30"/>
      <c r="F215" s="30"/>
      <c r="G215" s="30"/>
      <c r="H215" s="12">
        <f t="shared" si="9"/>
        <v>0</v>
      </c>
      <c r="I215" s="12">
        <f t="shared" si="10"/>
        <v>0</v>
      </c>
      <c r="J215" s="12">
        <f t="shared" si="11"/>
        <v>0</v>
      </c>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row>
    <row r="216" spans="1:146" ht="33.75" x14ac:dyDescent="0.2">
      <c r="A216" s="28">
        <v>207</v>
      </c>
      <c r="B216" s="29" t="s">
        <v>663</v>
      </c>
      <c r="C216" s="14" t="s">
        <v>596</v>
      </c>
      <c r="D216" s="14">
        <v>3</v>
      </c>
      <c r="E216" s="30"/>
      <c r="F216" s="30"/>
      <c r="G216" s="30"/>
      <c r="H216" s="12">
        <f t="shared" si="9"/>
        <v>0</v>
      </c>
      <c r="I216" s="12">
        <f t="shared" si="10"/>
        <v>0</v>
      </c>
      <c r="J216" s="12">
        <f t="shared" si="11"/>
        <v>0</v>
      </c>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row>
    <row r="217" spans="1:146" ht="45" x14ac:dyDescent="0.2">
      <c r="A217" s="28">
        <v>208</v>
      </c>
      <c r="B217" s="29" t="s">
        <v>664</v>
      </c>
      <c r="C217" s="14" t="s">
        <v>665</v>
      </c>
      <c r="D217" s="14">
        <v>4</v>
      </c>
      <c r="E217" s="30"/>
      <c r="F217" s="30"/>
      <c r="G217" s="30"/>
      <c r="H217" s="12">
        <f t="shared" si="9"/>
        <v>0</v>
      </c>
      <c r="I217" s="12">
        <f t="shared" si="10"/>
        <v>0</v>
      </c>
      <c r="J217" s="12">
        <f t="shared" si="11"/>
        <v>0</v>
      </c>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row>
    <row r="218" spans="1:146" ht="33.75" x14ac:dyDescent="0.2">
      <c r="A218" s="28">
        <v>209</v>
      </c>
      <c r="B218" s="29" t="s">
        <v>666</v>
      </c>
      <c r="C218" s="14" t="s">
        <v>596</v>
      </c>
      <c r="D218" s="14">
        <v>52</v>
      </c>
      <c r="E218" s="30"/>
      <c r="F218" s="30"/>
      <c r="G218" s="30"/>
      <c r="H218" s="12">
        <f t="shared" si="9"/>
        <v>0</v>
      </c>
      <c r="I218" s="12">
        <f t="shared" si="10"/>
        <v>0</v>
      </c>
      <c r="J218" s="12">
        <f t="shared" si="11"/>
        <v>0</v>
      </c>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row>
    <row r="219" spans="1:146" ht="11.25" x14ac:dyDescent="0.2">
      <c r="A219" s="28">
        <v>210</v>
      </c>
      <c r="B219" s="29" t="s">
        <v>667</v>
      </c>
      <c r="C219" s="14"/>
      <c r="D219" s="14">
        <v>12</v>
      </c>
      <c r="E219" s="30"/>
      <c r="F219" s="30"/>
      <c r="G219" s="30"/>
      <c r="H219" s="12">
        <f t="shared" si="9"/>
        <v>0</v>
      </c>
      <c r="I219" s="12">
        <f t="shared" si="10"/>
        <v>0</v>
      </c>
      <c r="J219" s="12">
        <f t="shared" si="11"/>
        <v>0</v>
      </c>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row>
    <row r="220" spans="1:146" ht="22.5" x14ac:dyDescent="0.2">
      <c r="A220" s="28">
        <v>211</v>
      </c>
      <c r="B220" s="29" t="s">
        <v>756</v>
      </c>
      <c r="C220" s="14" t="s">
        <v>757</v>
      </c>
      <c r="D220" s="14">
        <v>1</v>
      </c>
      <c r="E220" s="30"/>
      <c r="F220" s="30"/>
      <c r="G220" s="30"/>
      <c r="H220" s="12">
        <f t="shared" si="9"/>
        <v>0</v>
      </c>
      <c r="I220" s="12">
        <f t="shared" si="10"/>
        <v>0</v>
      </c>
      <c r="J220" s="12">
        <f t="shared" si="11"/>
        <v>0</v>
      </c>
    </row>
    <row r="221" spans="1:146" ht="22.5" x14ac:dyDescent="0.2">
      <c r="A221" s="28">
        <v>212</v>
      </c>
      <c r="B221" s="29" t="s">
        <v>668</v>
      </c>
      <c r="C221" s="14" t="s">
        <v>669</v>
      </c>
      <c r="D221" s="14">
        <v>1</v>
      </c>
      <c r="E221" s="30"/>
      <c r="F221" s="30"/>
      <c r="G221" s="30"/>
      <c r="H221" s="12">
        <f t="shared" si="9"/>
        <v>0</v>
      </c>
      <c r="I221" s="12">
        <f t="shared" si="10"/>
        <v>0</v>
      </c>
      <c r="J221" s="12">
        <f t="shared" si="11"/>
        <v>0</v>
      </c>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row>
    <row r="222" spans="1:146" ht="33.75" x14ac:dyDescent="0.2">
      <c r="A222" s="28">
        <v>213</v>
      </c>
      <c r="B222" s="29" t="s">
        <v>670</v>
      </c>
      <c r="C222" s="14" t="s">
        <v>671</v>
      </c>
      <c r="D222" s="14">
        <v>4</v>
      </c>
      <c r="E222" s="30"/>
      <c r="F222" s="30"/>
      <c r="G222" s="30"/>
      <c r="H222" s="12">
        <f t="shared" si="9"/>
        <v>0</v>
      </c>
      <c r="I222" s="12">
        <f t="shared" si="10"/>
        <v>0</v>
      </c>
      <c r="J222" s="12">
        <f t="shared" si="11"/>
        <v>0</v>
      </c>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row>
    <row r="223" spans="1:146" ht="22.5" x14ac:dyDescent="0.2">
      <c r="A223" s="28">
        <v>214</v>
      </c>
      <c r="B223" s="29" t="s">
        <v>672</v>
      </c>
      <c r="C223" s="14" t="s">
        <v>673</v>
      </c>
      <c r="D223" s="14">
        <v>2</v>
      </c>
      <c r="E223" s="30"/>
      <c r="F223" s="30"/>
      <c r="G223" s="30"/>
      <c r="H223" s="12">
        <f t="shared" si="9"/>
        <v>0</v>
      </c>
      <c r="I223" s="12">
        <f t="shared" si="10"/>
        <v>0</v>
      </c>
      <c r="J223" s="12">
        <f t="shared" si="11"/>
        <v>0</v>
      </c>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row>
    <row r="224" spans="1:146" ht="33.75" x14ac:dyDescent="0.2">
      <c r="A224" s="28">
        <v>215</v>
      </c>
      <c r="B224" s="29" t="s">
        <v>674</v>
      </c>
      <c r="C224" s="14" t="s">
        <v>675</v>
      </c>
      <c r="D224" s="14">
        <v>1</v>
      </c>
      <c r="E224" s="30"/>
      <c r="F224" s="30"/>
      <c r="G224" s="30"/>
      <c r="H224" s="12">
        <f t="shared" si="9"/>
        <v>0</v>
      </c>
      <c r="I224" s="12">
        <f t="shared" si="10"/>
        <v>0</v>
      </c>
      <c r="J224" s="12">
        <f t="shared" si="11"/>
        <v>0</v>
      </c>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row>
    <row r="225" spans="1:146" ht="33.75" x14ac:dyDescent="0.2">
      <c r="A225" s="28">
        <v>216</v>
      </c>
      <c r="B225" s="29" t="s">
        <v>676</v>
      </c>
      <c r="C225" s="14" t="s">
        <v>677</v>
      </c>
      <c r="D225" s="14">
        <v>1</v>
      </c>
      <c r="E225" s="30"/>
      <c r="F225" s="30"/>
      <c r="G225" s="30"/>
      <c r="H225" s="12">
        <f t="shared" si="9"/>
        <v>0</v>
      </c>
      <c r="I225" s="12">
        <f t="shared" si="10"/>
        <v>0</v>
      </c>
      <c r="J225" s="12">
        <f t="shared" si="11"/>
        <v>0</v>
      </c>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row>
    <row r="226" spans="1:146" ht="11.25" x14ac:dyDescent="0.2">
      <c r="A226" s="28">
        <v>217</v>
      </c>
      <c r="B226" s="29" t="s">
        <v>678</v>
      </c>
      <c r="C226" s="14" t="s">
        <v>679</v>
      </c>
      <c r="D226" s="14">
        <v>7</v>
      </c>
      <c r="E226" s="30"/>
      <c r="F226" s="30"/>
      <c r="G226" s="30"/>
      <c r="H226" s="12">
        <f t="shared" si="9"/>
        <v>0</v>
      </c>
      <c r="I226" s="12">
        <f t="shared" si="10"/>
        <v>0</v>
      </c>
      <c r="J226" s="12">
        <f t="shared" si="11"/>
        <v>0</v>
      </c>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row>
    <row r="227" spans="1:146" ht="11.25" x14ac:dyDescent="0.2">
      <c r="A227" s="28">
        <v>218</v>
      </c>
      <c r="B227" s="29" t="s">
        <v>680</v>
      </c>
      <c r="C227" s="14" t="s">
        <v>681</v>
      </c>
      <c r="D227" s="14">
        <v>7</v>
      </c>
      <c r="E227" s="30"/>
      <c r="F227" s="30"/>
      <c r="G227" s="30"/>
      <c r="H227" s="12">
        <f t="shared" si="9"/>
        <v>0</v>
      </c>
      <c r="I227" s="12">
        <f t="shared" si="10"/>
        <v>0</v>
      </c>
      <c r="J227" s="12">
        <f t="shared" si="11"/>
        <v>0</v>
      </c>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row>
    <row r="228" spans="1:146" ht="11.25" x14ac:dyDescent="0.2">
      <c r="A228" s="28">
        <v>219</v>
      </c>
      <c r="B228" s="29" t="s">
        <v>682</v>
      </c>
      <c r="C228" s="14" t="s">
        <v>683</v>
      </c>
      <c r="D228" s="14">
        <v>7</v>
      </c>
      <c r="E228" s="30"/>
      <c r="F228" s="30"/>
      <c r="G228" s="30"/>
      <c r="H228" s="12">
        <f t="shared" si="9"/>
        <v>0</v>
      </c>
      <c r="I228" s="12">
        <f t="shared" si="10"/>
        <v>0</v>
      </c>
      <c r="J228" s="12">
        <f t="shared" si="11"/>
        <v>0</v>
      </c>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row>
    <row r="229" spans="1:146" ht="22.5" x14ac:dyDescent="0.2">
      <c r="A229" s="28">
        <v>220</v>
      </c>
      <c r="B229" s="29" t="s">
        <v>718</v>
      </c>
      <c r="C229" s="14" t="s">
        <v>719</v>
      </c>
      <c r="D229" s="14">
        <v>30</v>
      </c>
      <c r="E229" s="30"/>
      <c r="F229" s="30"/>
      <c r="G229" s="30"/>
      <c r="H229" s="12">
        <f t="shared" si="9"/>
        <v>0</v>
      </c>
      <c r="I229" s="12">
        <f t="shared" si="10"/>
        <v>0</v>
      </c>
      <c r="J229" s="12">
        <f t="shared" si="11"/>
        <v>0</v>
      </c>
    </row>
    <row r="230" spans="1:146" ht="11.25" x14ac:dyDescent="0.2">
      <c r="A230" s="28">
        <v>221</v>
      </c>
      <c r="B230" s="29" t="s">
        <v>684</v>
      </c>
      <c r="C230" s="14" t="s">
        <v>685</v>
      </c>
      <c r="D230" s="14">
        <v>20</v>
      </c>
      <c r="E230" s="30"/>
      <c r="F230" s="30"/>
      <c r="G230" s="30"/>
      <c r="H230" s="12">
        <f t="shared" si="9"/>
        <v>0</v>
      </c>
      <c r="I230" s="12">
        <f t="shared" si="10"/>
        <v>0</v>
      </c>
      <c r="J230" s="12">
        <f t="shared" si="11"/>
        <v>0</v>
      </c>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row>
    <row r="231" spans="1:146" ht="22.5" x14ac:dyDescent="0.2">
      <c r="A231" s="28">
        <v>222</v>
      </c>
      <c r="B231" s="29" t="s">
        <v>686</v>
      </c>
      <c r="C231" s="14" t="s">
        <v>143</v>
      </c>
      <c r="D231" s="14">
        <v>50</v>
      </c>
      <c r="E231" s="30"/>
      <c r="F231" s="30"/>
      <c r="G231" s="30"/>
      <c r="H231" s="12">
        <f t="shared" si="9"/>
        <v>0</v>
      </c>
      <c r="I231" s="12">
        <f t="shared" si="10"/>
        <v>0</v>
      </c>
      <c r="J231" s="12">
        <f t="shared" si="11"/>
        <v>0</v>
      </c>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row>
    <row r="232" spans="1:146" ht="22.5" x14ac:dyDescent="0.2">
      <c r="A232" s="28">
        <v>223</v>
      </c>
      <c r="B232" s="29" t="s">
        <v>687</v>
      </c>
      <c r="C232" s="14" t="s">
        <v>143</v>
      </c>
      <c r="D232" s="14">
        <v>50</v>
      </c>
      <c r="E232" s="30"/>
      <c r="F232" s="30"/>
      <c r="G232" s="30"/>
      <c r="H232" s="12">
        <f t="shared" si="9"/>
        <v>0</v>
      </c>
      <c r="I232" s="12">
        <f t="shared" si="10"/>
        <v>0</v>
      </c>
      <c r="J232" s="12">
        <f t="shared" si="11"/>
        <v>0</v>
      </c>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row>
    <row r="233" spans="1:146" ht="22.5" x14ac:dyDescent="0.2">
      <c r="A233" s="28">
        <v>224</v>
      </c>
      <c r="B233" s="29" t="s">
        <v>688</v>
      </c>
      <c r="C233" s="14" t="s">
        <v>143</v>
      </c>
      <c r="D233" s="14">
        <v>70</v>
      </c>
      <c r="E233" s="30"/>
      <c r="F233" s="30"/>
      <c r="G233" s="30"/>
      <c r="H233" s="12">
        <f t="shared" si="9"/>
        <v>0</v>
      </c>
      <c r="I233" s="12">
        <f t="shared" si="10"/>
        <v>0</v>
      </c>
      <c r="J233" s="12">
        <f t="shared" si="11"/>
        <v>0</v>
      </c>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row>
    <row r="234" spans="1:146" ht="11.25" x14ac:dyDescent="0.2">
      <c r="A234" s="28">
        <v>225</v>
      </c>
      <c r="B234" s="29" t="s">
        <v>720</v>
      </c>
      <c r="C234" s="14" t="s">
        <v>721</v>
      </c>
      <c r="D234" s="14">
        <v>20</v>
      </c>
      <c r="E234" s="30"/>
      <c r="F234" s="30"/>
      <c r="G234" s="30"/>
      <c r="H234" s="12">
        <f t="shared" si="9"/>
        <v>0</v>
      </c>
      <c r="I234" s="12">
        <f t="shared" si="10"/>
        <v>0</v>
      </c>
      <c r="J234" s="12">
        <f t="shared" si="11"/>
        <v>0</v>
      </c>
    </row>
    <row r="235" spans="1:146" ht="22.5" x14ac:dyDescent="0.2">
      <c r="A235" s="28">
        <v>226</v>
      </c>
      <c r="B235" s="29" t="s">
        <v>722</v>
      </c>
      <c r="C235" s="14" t="s">
        <v>723</v>
      </c>
      <c r="D235" s="14">
        <v>1</v>
      </c>
      <c r="E235" s="30"/>
      <c r="F235" s="30"/>
      <c r="G235" s="30"/>
      <c r="H235" s="12">
        <f t="shared" si="9"/>
        <v>0</v>
      </c>
      <c r="I235" s="12">
        <f t="shared" si="10"/>
        <v>0</v>
      </c>
      <c r="J235" s="12">
        <f t="shared" si="11"/>
        <v>0</v>
      </c>
    </row>
    <row r="236" spans="1:146" ht="22.5" x14ac:dyDescent="0.2">
      <c r="A236" s="28">
        <v>227</v>
      </c>
      <c r="B236" s="29" t="s">
        <v>724</v>
      </c>
      <c r="C236" s="14" t="s">
        <v>723</v>
      </c>
      <c r="D236" s="14">
        <v>1</v>
      </c>
      <c r="E236" s="30"/>
      <c r="F236" s="30"/>
      <c r="G236" s="30"/>
      <c r="H236" s="12">
        <f t="shared" si="9"/>
        <v>0</v>
      </c>
      <c r="I236" s="12">
        <f t="shared" si="10"/>
        <v>0</v>
      </c>
      <c r="J236" s="12">
        <f t="shared" si="11"/>
        <v>0</v>
      </c>
    </row>
    <row r="237" spans="1:146" ht="11.25" x14ac:dyDescent="0.2">
      <c r="A237" s="28">
        <v>228</v>
      </c>
      <c r="B237" s="29" t="s">
        <v>866</v>
      </c>
      <c r="C237" s="14" t="s">
        <v>143</v>
      </c>
      <c r="D237" s="14">
        <v>8</v>
      </c>
      <c r="E237" s="30"/>
      <c r="F237" s="30"/>
      <c r="G237" s="30"/>
      <c r="H237" s="12">
        <f t="shared" si="9"/>
        <v>0</v>
      </c>
      <c r="I237" s="12">
        <f t="shared" si="10"/>
        <v>0</v>
      </c>
      <c r="J237" s="12">
        <f t="shared" si="11"/>
        <v>0</v>
      </c>
    </row>
    <row r="238" spans="1:146" ht="22.5" x14ac:dyDescent="0.2">
      <c r="A238" s="28">
        <v>229</v>
      </c>
      <c r="B238" s="29" t="s">
        <v>782</v>
      </c>
      <c r="C238" s="14" t="s">
        <v>783</v>
      </c>
      <c r="D238" s="14">
        <v>1</v>
      </c>
      <c r="E238" s="30"/>
      <c r="F238" s="30"/>
      <c r="G238" s="30"/>
      <c r="H238" s="12">
        <f t="shared" si="9"/>
        <v>0</v>
      </c>
      <c r="I238" s="12">
        <f t="shared" si="10"/>
        <v>0</v>
      </c>
      <c r="J238" s="12">
        <f t="shared" si="11"/>
        <v>0</v>
      </c>
    </row>
    <row r="239" spans="1:146" ht="22.5" x14ac:dyDescent="0.2">
      <c r="A239" s="28">
        <v>230</v>
      </c>
      <c r="B239" s="29" t="s">
        <v>765</v>
      </c>
      <c r="C239" s="14" t="s">
        <v>766</v>
      </c>
      <c r="D239" s="14">
        <v>2</v>
      </c>
      <c r="E239" s="30"/>
      <c r="F239" s="30"/>
      <c r="G239" s="30"/>
      <c r="H239" s="12">
        <f t="shared" si="9"/>
        <v>0</v>
      </c>
      <c r="I239" s="12">
        <f t="shared" si="10"/>
        <v>0</v>
      </c>
      <c r="J239" s="12">
        <f t="shared" si="11"/>
        <v>0</v>
      </c>
    </row>
    <row r="240" spans="1:146" ht="11.25" x14ac:dyDescent="0.2">
      <c r="A240" s="28">
        <v>231</v>
      </c>
      <c r="B240" s="29" t="s">
        <v>746</v>
      </c>
      <c r="C240" s="14" t="s">
        <v>148</v>
      </c>
      <c r="D240" s="14">
        <v>25</v>
      </c>
      <c r="E240" s="30"/>
      <c r="F240" s="30"/>
      <c r="G240" s="30"/>
      <c r="H240" s="12">
        <f t="shared" si="9"/>
        <v>0</v>
      </c>
      <c r="I240" s="12">
        <f t="shared" si="10"/>
        <v>0</v>
      </c>
      <c r="J240" s="12">
        <f t="shared" si="11"/>
        <v>0</v>
      </c>
    </row>
    <row r="241" spans="1:146" ht="22.5" x14ac:dyDescent="0.2">
      <c r="A241" s="28">
        <v>232</v>
      </c>
      <c r="B241" s="29" t="s">
        <v>689</v>
      </c>
      <c r="C241" s="14" t="s">
        <v>1062</v>
      </c>
      <c r="D241" s="14">
        <v>48</v>
      </c>
      <c r="E241" s="30"/>
      <c r="F241" s="30"/>
      <c r="G241" s="30"/>
      <c r="H241" s="12">
        <f t="shared" si="9"/>
        <v>0</v>
      </c>
      <c r="I241" s="12">
        <f t="shared" si="10"/>
        <v>0</v>
      </c>
      <c r="J241" s="12">
        <f t="shared" si="11"/>
        <v>0</v>
      </c>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row>
    <row r="242" spans="1:146" ht="33.75" x14ac:dyDescent="0.2">
      <c r="A242" s="28">
        <v>233</v>
      </c>
      <c r="B242" s="29" t="s">
        <v>691</v>
      </c>
      <c r="C242" s="14" t="s">
        <v>692</v>
      </c>
      <c r="D242" s="14">
        <v>202</v>
      </c>
      <c r="E242" s="30"/>
      <c r="F242" s="30"/>
      <c r="G242" s="30"/>
      <c r="H242" s="12">
        <f t="shared" si="9"/>
        <v>0</v>
      </c>
      <c r="I242" s="12">
        <f t="shared" si="10"/>
        <v>0</v>
      </c>
      <c r="J242" s="12">
        <f t="shared" si="11"/>
        <v>0</v>
      </c>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row>
    <row r="243" spans="1:146" ht="33.75" x14ac:dyDescent="0.2">
      <c r="A243" s="28">
        <v>234</v>
      </c>
      <c r="B243" s="29" t="s">
        <v>693</v>
      </c>
      <c r="C243" s="14"/>
      <c r="D243" s="14">
        <v>220</v>
      </c>
      <c r="E243" s="30"/>
      <c r="F243" s="30"/>
      <c r="G243" s="30"/>
      <c r="H243" s="12">
        <f t="shared" si="9"/>
        <v>0</v>
      </c>
      <c r="I243" s="12">
        <f t="shared" si="10"/>
        <v>0</v>
      </c>
      <c r="J243" s="12">
        <f t="shared" si="11"/>
        <v>0</v>
      </c>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row>
    <row r="244" spans="1:146" ht="33.75" x14ac:dyDescent="0.2">
      <c r="A244" s="28">
        <v>235</v>
      </c>
      <c r="B244" s="29" t="s">
        <v>694</v>
      </c>
      <c r="C244" s="14" t="s">
        <v>695</v>
      </c>
      <c r="D244" s="14">
        <v>100</v>
      </c>
      <c r="E244" s="30"/>
      <c r="F244" s="30"/>
      <c r="G244" s="30"/>
      <c r="H244" s="12">
        <f t="shared" si="9"/>
        <v>0</v>
      </c>
      <c r="I244" s="12">
        <f t="shared" si="10"/>
        <v>0</v>
      </c>
      <c r="J244" s="12">
        <f t="shared" si="11"/>
        <v>0</v>
      </c>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row>
    <row r="245" spans="1:146" ht="22.5" x14ac:dyDescent="0.2">
      <c r="A245" s="28">
        <v>236</v>
      </c>
      <c r="B245" s="29" t="s">
        <v>733</v>
      </c>
      <c r="C245" s="14" t="s">
        <v>734</v>
      </c>
      <c r="D245" s="14">
        <v>2</v>
      </c>
      <c r="E245" s="30"/>
      <c r="F245" s="30"/>
      <c r="G245" s="30"/>
      <c r="H245" s="12">
        <f t="shared" si="9"/>
        <v>0</v>
      </c>
      <c r="I245" s="12">
        <f t="shared" si="10"/>
        <v>0</v>
      </c>
      <c r="J245" s="12">
        <f t="shared" si="11"/>
        <v>0</v>
      </c>
    </row>
    <row r="246" spans="1:146" ht="11.25" x14ac:dyDescent="0.2">
      <c r="A246" s="28">
        <v>237</v>
      </c>
      <c r="B246" s="29" t="s">
        <v>696</v>
      </c>
      <c r="C246" s="14" t="s">
        <v>697</v>
      </c>
      <c r="D246" s="14">
        <v>5</v>
      </c>
      <c r="E246" s="30"/>
      <c r="F246" s="30"/>
      <c r="G246" s="30"/>
      <c r="H246" s="12">
        <f t="shared" si="9"/>
        <v>0</v>
      </c>
      <c r="I246" s="12">
        <f t="shared" si="10"/>
        <v>0</v>
      </c>
      <c r="J246" s="12">
        <f t="shared" si="11"/>
        <v>0</v>
      </c>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row>
    <row r="247" spans="1:146" ht="22.5" x14ac:dyDescent="0.2">
      <c r="A247" s="28">
        <v>238</v>
      </c>
      <c r="B247" s="29" t="s">
        <v>725</v>
      </c>
      <c r="C247" s="14" t="s">
        <v>148</v>
      </c>
      <c r="D247" s="14">
        <v>2</v>
      </c>
      <c r="E247" s="30"/>
      <c r="F247" s="30"/>
      <c r="G247" s="30"/>
      <c r="H247" s="12">
        <f t="shared" si="9"/>
        <v>0</v>
      </c>
      <c r="I247" s="12">
        <f t="shared" si="10"/>
        <v>0</v>
      </c>
      <c r="J247" s="12">
        <f t="shared" si="11"/>
        <v>0</v>
      </c>
    </row>
    <row r="248" spans="1:146" ht="33.75" x14ac:dyDescent="0.2">
      <c r="A248" s="28">
        <v>239</v>
      </c>
      <c r="B248" s="29" t="s">
        <v>698</v>
      </c>
      <c r="C248" s="14" t="s">
        <v>699</v>
      </c>
      <c r="D248" s="14">
        <v>11</v>
      </c>
      <c r="E248" s="30"/>
      <c r="F248" s="30"/>
      <c r="G248" s="30"/>
      <c r="H248" s="12">
        <f t="shared" si="9"/>
        <v>0</v>
      </c>
      <c r="I248" s="12">
        <f t="shared" si="10"/>
        <v>0</v>
      </c>
      <c r="J248" s="12">
        <f t="shared" si="11"/>
        <v>0</v>
      </c>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row>
    <row r="249" spans="1:146" ht="33.75" x14ac:dyDescent="0.2">
      <c r="A249" s="28">
        <v>240</v>
      </c>
      <c r="B249" s="29" t="s">
        <v>700</v>
      </c>
      <c r="C249" s="14" t="s">
        <v>160</v>
      </c>
      <c r="D249" s="14">
        <v>500</v>
      </c>
      <c r="E249" s="30"/>
      <c r="F249" s="30"/>
      <c r="G249" s="30"/>
      <c r="H249" s="12">
        <f t="shared" si="9"/>
        <v>0</v>
      </c>
      <c r="I249" s="12">
        <f t="shared" si="10"/>
        <v>0</v>
      </c>
      <c r="J249" s="12">
        <f t="shared" si="11"/>
        <v>0</v>
      </c>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row>
    <row r="250" spans="1:146" ht="22.5" x14ac:dyDescent="0.2">
      <c r="A250" s="28">
        <v>241</v>
      </c>
      <c r="B250" s="29" t="s">
        <v>747</v>
      </c>
      <c r="C250" s="14" t="s">
        <v>160</v>
      </c>
      <c r="D250" s="14">
        <v>100</v>
      </c>
      <c r="E250" s="30"/>
      <c r="F250" s="30"/>
      <c r="G250" s="30"/>
      <c r="H250" s="12">
        <f t="shared" si="9"/>
        <v>0</v>
      </c>
      <c r="I250" s="12">
        <f t="shared" si="10"/>
        <v>0</v>
      </c>
      <c r="J250" s="12">
        <f t="shared" si="11"/>
        <v>0</v>
      </c>
    </row>
    <row r="251" spans="1:146" ht="22.5" x14ac:dyDescent="0.2">
      <c r="A251" s="28">
        <v>242</v>
      </c>
      <c r="B251" s="29" t="s">
        <v>701</v>
      </c>
      <c r="C251" s="14" t="s">
        <v>153</v>
      </c>
      <c r="D251" s="14">
        <v>45</v>
      </c>
      <c r="E251" s="30"/>
      <c r="F251" s="30"/>
      <c r="G251" s="30"/>
      <c r="H251" s="12">
        <f t="shared" si="9"/>
        <v>0</v>
      </c>
      <c r="I251" s="12">
        <f t="shared" si="10"/>
        <v>0</v>
      </c>
      <c r="J251" s="12">
        <f t="shared" si="11"/>
        <v>0</v>
      </c>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row>
    <row r="252" spans="1:146" ht="45" x14ac:dyDescent="0.2">
      <c r="A252" s="28">
        <v>243</v>
      </c>
      <c r="B252" s="29" t="s">
        <v>702</v>
      </c>
      <c r="C252" s="14" t="s">
        <v>467</v>
      </c>
      <c r="D252" s="14">
        <v>2</v>
      </c>
      <c r="E252" s="30"/>
      <c r="F252" s="30"/>
      <c r="G252" s="30"/>
      <c r="H252" s="12">
        <f t="shared" si="9"/>
        <v>0</v>
      </c>
      <c r="I252" s="12">
        <f t="shared" si="10"/>
        <v>0</v>
      </c>
      <c r="J252" s="12">
        <f t="shared" si="11"/>
        <v>0</v>
      </c>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row>
    <row r="253" spans="1:146" ht="45" x14ac:dyDescent="0.2">
      <c r="A253" s="28">
        <v>244</v>
      </c>
      <c r="B253" s="29" t="s">
        <v>703</v>
      </c>
      <c r="C253" s="14" t="s">
        <v>704</v>
      </c>
      <c r="D253" s="14">
        <v>1</v>
      </c>
      <c r="E253" s="30"/>
      <c r="F253" s="30"/>
      <c r="G253" s="30"/>
      <c r="H253" s="12">
        <f t="shared" si="9"/>
        <v>0</v>
      </c>
      <c r="I253" s="12">
        <f t="shared" si="10"/>
        <v>0</v>
      </c>
      <c r="J253" s="12">
        <f t="shared" si="11"/>
        <v>0</v>
      </c>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row>
    <row r="254" spans="1:146" ht="22.5" x14ac:dyDescent="0.2">
      <c r="A254" s="28">
        <v>245</v>
      </c>
      <c r="B254" s="29" t="s">
        <v>705</v>
      </c>
      <c r="C254" s="14" t="s">
        <v>989</v>
      </c>
      <c r="D254" s="14">
        <v>1</v>
      </c>
      <c r="E254" s="30"/>
      <c r="F254" s="30"/>
      <c r="G254" s="30"/>
      <c r="H254" s="12">
        <f t="shared" si="9"/>
        <v>0</v>
      </c>
      <c r="I254" s="12">
        <f t="shared" si="10"/>
        <v>0</v>
      </c>
      <c r="J254" s="12">
        <f t="shared" si="11"/>
        <v>0</v>
      </c>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row>
    <row r="255" spans="1:146" ht="33.75" x14ac:dyDescent="0.2">
      <c r="A255" s="28">
        <v>246</v>
      </c>
      <c r="B255" s="29" t="s">
        <v>762</v>
      </c>
      <c r="C255" s="14" t="s">
        <v>990</v>
      </c>
      <c r="D255" s="14">
        <v>1</v>
      </c>
      <c r="E255" s="30"/>
      <c r="F255" s="30"/>
      <c r="G255" s="30"/>
      <c r="H255" s="12">
        <f t="shared" si="9"/>
        <v>0</v>
      </c>
      <c r="I255" s="12">
        <f t="shared" si="10"/>
        <v>0</v>
      </c>
      <c r="J255" s="12">
        <f t="shared" si="11"/>
        <v>0</v>
      </c>
    </row>
    <row r="256" spans="1:146" ht="45" x14ac:dyDescent="0.2">
      <c r="A256" s="28">
        <v>247</v>
      </c>
      <c r="B256" s="29" t="s">
        <v>706</v>
      </c>
      <c r="C256" s="14" t="s">
        <v>707</v>
      </c>
      <c r="D256" s="14">
        <v>3</v>
      </c>
      <c r="E256" s="30"/>
      <c r="F256" s="30"/>
      <c r="G256" s="30"/>
      <c r="H256" s="12">
        <f t="shared" si="9"/>
        <v>0</v>
      </c>
      <c r="I256" s="12">
        <f t="shared" si="10"/>
        <v>0</v>
      </c>
      <c r="J256" s="12">
        <f t="shared" si="11"/>
        <v>0</v>
      </c>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row>
    <row r="257" spans="1:146" ht="45" x14ac:dyDescent="0.2">
      <c r="A257" s="28">
        <v>248</v>
      </c>
      <c r="B257" s="29" t="s">
        <v>708</v>
      </c>
      <c r="C257" s="14" t="s">
        <v>709</v>
      </c>
      <c r="D257" s="14">
        <v>2</v>
      </c>
      <c r="E257" s="30"/>
      <c r="F257" s="30"/>
      <c r="G257" s="30"/>
      <c r="H257" s="12">
        <f t="shared" si="9"/>
        <v>0</v>
      </c>
      <c r="I257" s="12">
        <f t="shared" si="10"/>
        <v>0</v>
      </c>
      <c r="J257" s="12">
        <f t="shared" si="11"/>
        <v>0</v>
      </c>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row>
    <row r="258" spans="1:146" ht="11.25" x14ac:dyDescent="0.2">
      <c r="A258" s="28">
        <v>249</v>
      </c>
      <c r="B258" s="29" t="s">
        <v>726</v>
      </c>
      <c r="C258" s="14" t="s">
        <v>148</v>
      </c>
      <c r="D258" s="14">
        <v>50</v>
      </c>
      <c r="E258" s="30"/>
      <c r="F258" s="30"/>
      <c r="G258" s="30"/>
      <c r="H258" s="12">
        <f t="shared" si="9"/>
        <v>0</v>
      </c>
      <c r="I258" s="12">
        <f t="shared" si="10"/>
        <v>0</v>
      </c>
      <c r="J258" s="12">
        <f t="shared" si="11"/>
        <v>0</v>
      </c>
    </row>
    <row r="259" spans="1:146" ht="22.5" x14ac:dyDescent="0.2">
      <c r="A259" s="28">
        <v>250</v>
      </c>
      <c r="B259" s="29" t="s">
        <v>727</v>
      </c>
      <c r="C259" s="14" t="s">
        <v>1030</v>
      </c>
      <c r="D259" s="14">
        <v>50</v>
      </c>
      <c r="E259" s="30"/>
      <c r="F259" s="30"/>
      <c r="G259" s="30"/>
      <c r="H259" s="12">
        <f t="shared" si="9"/>
        <v>0</v>
      </c>
      <c r="I259" s="12">
        <f t="shared" si="10"/>
        <v>0</v>
      </c>
      <c r="J259" s="12">
        <f t="shared" si="11"/>
        <v>0</v>
      </c>
    </row>
    <row r="260" spans="1:146" ht="22.5" x14ac:dyDescent="0.2">
      <c r="A260" s="28">
        <v>251</v>
      </c>
      <c r="B260" s="29" t="s">
        <v>728</v>
      </c>
      <c r="C260" s="14" t="s">
        <v>1030</v>
      </c>
      <c r="D260" s="14">
        <v>50</v>
      </c>
      <c r="E260" s="30"/>
      <c r="F260" s="30"/>
      <c r="G260" s="30"/>
      <c r="H260" s="12">
        <f t="shared" si="9"/>
        <v>0</v>
      </c>
      <c r="I260" s="12">
        <f t="shared" si="10"/>
        <v>0</v>
      </c>
      <c r="J260" s="12">
        <f t="shared" si="11"/>
        <v>0</v>
      </c>
    </row>
    <row r="261" spans="1:146" ht="22.5" x14ac:dyDescent="0.2">
      <c r="A261" s="28">
        <v>252</v>
      </c>
      <c r="B261" s="29" t="s">
        <v>731</v>
      </c>
      <c r="C261" s="14" t="s">
        <v>1030</v>
      </c>
      <c r="D261" s="14">
        <v>50</v>
      </c>
      <c r="E261" s="30"/>
      <c r="F261" s="30"/>
      <c r="G261" s="30"/>
      <c r="H261" s="12">
        <f t="shared" si="9"/>
        <v>0</v>
      </c>
      <c r="I261" s="12">
        <f t="shared" si="10"/>
        <v>0</v>
      </c>
      <c r="J261" s="12">
        <f t="shared" si="11"/>
        <v>0</v>
      </c>
    </row>
    <row r="262" spans="1:146" ht="22.5" x14ac:dyDescent="0.2">
      <c r="A262" s="28">
        <v>253</v>
      </c>
      <c r="B262" s="29" t="s">
        <v>729</v>
      </c>
      <c r="C262" s="14" t="s">
        <v>1030</v>
      </c>
      <c r="D262" s="14">
        <v>50</v>
      </c>
      <c r="E262" s="30"/>
      <c r="F262" s="30"/>
      <c r="G262" s="30"/>
      <c r="H262" s="12">
        <f t="shared" si="9"/>
        <v>0</v>
      </c>
      <c r="I262" s="12">
        <f t="shared" si="10"/>
        <v>0</v>
      </c>
      <c r="J262" s="12">
        <f t="shared" si="11"/>
        <v>0</v>
      </c>
    </row>
    <row r="263" spans="1:146" ht="22.5" x14ac:dyDescent="0.2">
      <c r="A263" s="28">
        <v>254</v>
      </c>
      <c r="B263" s="29" t="s">
        <v>730</v>
      </c>
      <c r="C263" s="14" t="s">
        <v>1030</v>
      </c>
      <c r="D263" s="14">
        <v>50</v>
      </c>
      <c r="E263" s="30"/>
      <c r="F263" s="30"/>
      <c r="G263" s="30"/>
      <c r="H263" s="12">
        <f t="shared" si="9"/>
        <v>0</v>
      </c>
      <c r="I263" s="12">
        <f t="shared" si="10"/>
        <v>0</v>
      </c>
      <c r="J263" s="12">
        <f t="shared" si="11"/>
        <v>0</v>
      </c>
    </row>
    <row r="264" spans="1:146" ht="22.5" x14ac:dyDescent="0.2">
      <c r="A264" s="28">
        <v>255</v>
      </c>
      <c r="B264" s="29" t="s">
        <v>710</v>
      </c>
      <c r="C264" s="14" t="s">
        <v>1030</v>
      </c>
      <c r="D264" s="14">
        <v>220</v>
      </c>
      <c r="E264" s="30"/>
      <c r="F264" s="30"/>
      <c r="G264" s="30"/>
      <c r="H264" s="12">
        <f t="shared" si="9"/>
        <v>0</v>
      </c>
      <c r="I264" s="12">
        <f t="shared" si="10"/>
        <v>0</v>
      </c>
      <c r="J264" s="12">
        <f t="shared" si="11"/>
        <v>0</v>
      </c>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row>
    <row r="265" spans="1:146" ht="34.5" customHeight="1" x14ac:dyDescent="0.2">
      <c r="A265" s="28">
        <v>256</v>
      </c>
      <c r="B265" s="29" t="s">
        <v>748</v>
      </c>
      <c r="C265" s="14" t="s">
        <v>1030</v>
      </c>
      <c r="D265" s="14">
        <v>30</v>
      </c>
      <c r="E265" s="30"/>
      <c r="F265" s="30"/>
      <c r="G265" s="30"/>
      <c r="H265" s="12">
        <f t="shared" si="9"/>
        <v>0</v>
      </c>
      <c r="I265" s="12">
        <f t="shared" si="10"/>
        <v>0</v>
      </c>
      <c r="J265" s="12">
        <f t="shared" si="11"/>
        <v>0</v>
      </c>
    </row>
    <row r="266" spans="1:146" ht="11.25" x14ac:dyDescent="0.2">
      <c r="B266" s="20"/>
      <c r="C266" s="20"/>
      <c r="D266" s="20"/>
    </row>
    <row r="267" spans="1:146" ht="11.25" x14ac:dyDescent="0.2">
      <c r="B267" s="20"/>
      <c r="C267" s="20"/>
      <c r="D267" s="20"/>
    </row>
    <row r="268" spans="1:146" ht="11.25" x14ac:dyDescent="0.2">
      <c r="A268" s="21" t="s">
        <v>957</v>
      </c>
      <c r="B268" s="22"/>
      <c r="C268" s="50"/>
      <c r="D268" s="50"/>
      <c r="E268" s="50"/>
    </row>
    <row r="269" spans="1:146" ht="11.25" x14ac:dyDescent="0.2">
      <c r="A269" s="21" t="s">
        <v>958</v>
      </c>
      <c r="B269" s="22"/>
      <c r="C269" s="50"/>
      <c r="D269" s="50"/>
      <c r="E269" s="50"/>
    </row>
    <row r="270" spans="1:146" ht="11.25" x14ac:dyDescent="0.2">
      <c r="A270" s="21" t="s">
        <v>959</v>
      </c>
      <c r="B270" s="22"/>
      <c r="C270" s="50"/>
      <c r="D270" s="50"/>
      <c r="E270" s="50"/>
    </row>
    <row r="271" spans="1:146" ht="11.25" x14ac:dyDescent="0.2">
      <c r="A271" s="22" t="s">
        <v>960</v>
      </c>
      <c r="B271" s="22"/>
      <c r="C271" s="51"/>
      <c r="D271" s="51"/>
      <c r="E271" s="51"/>
    </row>
    <row r="272" spans="1:146" ht="11.25" x14ac:dyDescent="0.2">
      <c r="B272" s="20"/>
      <c r="C272" s="20"/>
      <c r="D272" s="20"/>
    </row>
    <row r="273" spans="2:4" ht="11.25" x14ac:dyDescent="0.2">
      <c r="B273" s="20"/>
      <c r="C273" s="20"/>
      <c r="D273" s="20"/>
    </row>
    <row r="274" spans="2:4" ht="11.25" x14ac:dyDescent="0.2">
      <c r="B274" s="20"/>
      <c r="C274" s="20"/>
      <c r="D274" s="20"/>
    </row>
    <row r="275" spans="2:4" ht="11.25" x14ac:dyDescent="0.2">
      <c r="B275" s="20"/>
      <c r="C275" s="20"/>
      <c r="D275" s="20"/>
    </row>
    <row r="276" spans="2:4" ht="11.25" x14ac:dyDescent="0.2">
      <c r="B276" s="20"/>
      <c r="C276" s="20"/>
      <c r="D276" s="20"/>
    </row>
    <row r="277" spans="2:4" ht="11.25" x14ac:dyDescent="0.2">
      <c r="B277" s="20"/>
      <c r="C277" s="20"/>
      <c r="D277" s="20"/>
    </row>
    <row r="278" spans="2:4" ht="11.25" x14ac:dyDescent="0.2">
      <c r="B278" s="20"/>
      <c r="C278" s="20"/>
      <c r="D278" s="20"/>
    </row>
    <row r="279" spans="2:4" ht="11.25" x14ac:dyDescent="0.2">
      <c r="B279" s="20"/>
      <c r="C279" s="20"/>
      <c r="D279" s="20"/>
    </row>
    <row r="280" spans="2:4" ht="11.25" x14ac:dyDescent="0.2">
      <c r="B280" s="20"/>
      <c r="C280" s="20"/>
      <c r="D280" s="20"/>
    </row>
    <row r="281" spans="2:4" ht="11.25" x14ac:dyDescent="0.2">
      <c r="B281" s="20"/>
      <c r="C281" s="20"/>
      <c r="D281" s="20"/>
    </row>
    <row r="282" spans="2:4" ht="11.25" x14ac:dyDescent="0.2">
      <c r="B282" s="20"/>
      <c r="C282" s="20"/>
      <c r="D282" s="20"/>
    </row>
    <row r="283" spans="2:4" ht="11.25" x14ac:dyDescent="0.2">
      <c r="B283" s="20"/>
      <c r="C283" s="20"/>
      <c r="D283" s="20"/>
    </row>
    <row r="284" spans="2:4" ht="11.25" x14ac:dyDescent="0.2">
      <c r="B284" s="20"/>
      <c r="C284" s="20"/>
      <c r="D284" s="20"/>
    </row>
    <row r="285" spans="2:4" ht="11.25" x14ac:dyDescent="0.2">
      <c r="B285" s="20"/>
      <c r="C285" s="20"/>
      <c r="D285" s="20"/>
    </row>
    <row r="286" spans="2:4" ht="11.25" x14ac:dyDescent="0.2">
      <c r="B286" s="20"/>
      <c r="C286" s="20"/>
      <c r="D286" s="20"/>
    </row>
    <row r="287" spans="2:4" ht="11.25" x14ac:dyDescent="0.2">
      <c r="B287" s="20"/>
      <c r="C287" s="20"/>
      <c r="D287" s="20"/>
    </row>
    <row r="288" spans="2:4" ht="11.25" x14ac:dyDescent="0.2">
      <c r="B288" s="20"/>
      <c r="C288" s="20"/>
      <c r="D288" s="20"/>
    </row>
    <row r="289" spans="2:4" ht="11.25" x14ac:dyDescent="0.2">
      <c r="B289" s="20"/>
      <c r="C289" s="20"/>
      <c r="D289" s="20"/>
    </row>
    <row r="290" spans="2:4" ht="11.25" x14ac:dyDescent="0.2">
      <c r="B290" s="20"/>
      <c r="C290" s="20"/>
      <c r="D290" s="20"/>
    </row>
    <row r="291" spans="2:4" ht="11.25" x14ac:dyDescent="0.2">
      <c r="B291" s="20"/>
      <c r="C291" s="20"/>
      <c r="D291" s="20"/>
    </row>
    <row r="292" spans="2:4" ht="11.25" x14ac:dyDescent="0.2">
      <c r="B292" s="20"/>
      <c r="C292" s="20"/>
      <c r="D292" s="20"/>
    </row>
    <row r="293" spans="2:4" ht="11.25" x14ac:dyDescent="0.2">
      <c r="B293" s="20"/>
      <c r="C293" s="20"/>
      <c r="D293" s="20"/>
    </row>
    <row r="294" spans="2:4" ht="11.25" x14ac:dyDescent="0.2">
      <c r="B294" s="20"/>
      <c r="C294" s="20"/>
      <c r="D294" s="20"/>
    </row>
    <row r="295" spans="2:4" ht="11.25" x14ac:dyDescent="0.2">
      <c r="B295" s="20"/>
      <c r="C295" s="20"/>
      <c r="D295" s="20"/>
    </row>
    <row r="296" spans="2:4" ht="11.25" x14ac:dyDescent="0.2">
      <c r="B296" s="20"/>
      <c r="C296" s="20"/>
      <c r="D296" s="20"/>
    </row>
    <row r="297" spans="2:4" ht="11.25" x14ac:dyDescent="0.2">
      <c r="B297" s="20"/>
      <c r="C297" s="20"/>
      <c r="D297" s="20"/>
    </row>
    <row r="298" spans="2:4" ht="11.25" x14ac:dyDescent="0.2">
      <c r="B298" s="20"/>
      <c r="C298" s="20"/>
      <c r="D298" s="20"/>
    </row>
    <row r="299" spans="2:4" ht="11.25" x14ac:dyDescent="0.2">
      <c r="B299" s="20"/>
      <c r="C299" s="20"/>
      <c r="D299" s="20"/>
    </row>
    <row r="300" spans="2:4" ht="11.25" x14ac:dyDescent="0.2">
      <c r="B300" s="20"/>
      <c r="C300" s="20"/>
      <c r="D300" s="20"/>
    </row>
    <row r="301" spans="2:4" ht="11.25" x14ac:dyDescent="0.2">
      <c r="B301" s="20"/>
      <c r="C301" s="20"/>
      <c r="D301" s="20"/>
    </row>
    <row r="302" spans="2:4" ht="11.25" x14ac:dyDescent="0.2">
      <c r="B302" s="20"/>
      <c r="C302" s="20"/>
      <c r="D302" s="20"/>
    </row>
    <row r="303" spans="2:4" ht="11.25" x14ac:dyDescent="0.2">
      <c r="B303" s="20"/>
      <c r="C303" s="20"/>
      <c r="D303" s="20"/>
    </row>
    <row r="304" spans="2:4" ht="11.25" x14ac:dyDescent="0.2">
      <c r="B304" s="20"/>
      <c r="C304" s="20"/>
      <c r="D304" s="20"/>
    </row>
    <row r="305" spans="2:4" ht="11.25" x14ac:dyDescent="0.2">
      <c r="B305" s="20"/>
      <c r="C305" s="20"/>
      <c r="D305" s="20"/>
    </row>
    <row r="306" spans="2:4" ht="11.25" x14ac:dyDescent="0.2">
      <c r="B306" s="20"/>
      <c r="C306" s="20"/>
      <c r="D306" s="20"/>
    </row>
    <row r="307" spans="2:4" ht="11.25" x14ac:dyDescent="0.2">
      <c r="B307" s="20"/>
      <c r="C307" s="20"/>
      <c r="D307" s="20"/>
    </row>
    <row r="308" spans="2:4" ht="11.25" x14ac:dyDescent="0.2">
      <c r="B308" s="20"/>
      <c r="C308" s="20"/>
      <c r="D308" s="20"/>
    </row>
    <row r="309" spans="2:4" ht="11.25" x14ac:dyDescent="0.2">
      <c r="B309" s="20"/>
      <c r="C309" s="20"/>
      <c r="D309" s="20"/>
    </row>
    <row r="310" spans="2:4" ht="11.25" x14ac:dyDescent="0.2">
      <c r="B310" s="20"/>
      <c r="C310" s="20"/>
      <c r="D310" s="20"/>
    </row>
    <row r="311" spans="2:4" ht="11.25" x14ac:dyDescent="0.2">
      <c r="B311" s="20"/>
      <c r="C311" s="20"/>
      <c r="D311" s="20"/>
    </row>
    <row r="312" spans="2:4" ht="11.25" x14ac:dyDescent="0.2">
      <c r="B312" s="20"/>
      <c r="C312" s="20"/>
      <c r="D312" s="20"/>
    </row>
    <row r="313" spans="2:4" ht="11.25" x14ac:dyDescent="0.2">
      <c r="B313" s="20"/>
      <c r="C313" s="20"/>
      <c r="D313" s="20"/>
    </row>
    <row r="314" spans="2:4" ht="11.25" x14ac:dyDescent="0.2">
      <c r="B314" s="20"/>
      <c r="C314" s="20"/>
      <c r="D314" s="20"/>
    </row>
    <row r="315" spans="2:4" ht="11.25" x14ac:dyDescent="0.2">
      <c r="B315" s="20"/>
      <c r="C315" s="20"/>
      <c r="D315" s="20"/>
    </row>
    <row r="316" spans="2:4" ht="11.25" x14ac:dyDescent="0.2">
      <c r="B316" s="20"/>
      <c r="C316" s="20"/>
      <c r="D316" s="20"/>
    </row>
    <row r="317" spans="2:4" ht="11.25" x14ac:dyDescent="0.2">
      <c r="B317" s="20"/>
      <c r="C317" s="20"/>
      <c r="D317" s="20"/>
    </row>
    <row r="318" spans="2:4" ht="11.25" x14ac:dyDescent="0.2">
      <c r="B318" s="20"/>
      <c r="C318" s="20"/>
      <c r="D318" s="20"/>
    </row>
    <row r="319" spans="2:4" ht="11.25" x14ac:dyDescent="0.2">
      <c r="B319" s="20"/>
      <c r="C319" s="20"/>
      <c r="D319" s="20"/>
    </row>
    <row r="320" spans="2:4" ht="11.25" x14ac:dyDescent="0.2">
      <c r="B320" s="20"/>
      <c r="C320" s="20"/>
      <c r="D320" s="20"/>
    </row>
    <row r="321" spans="2:4" ht="11.25" x14ac:dyDescent="0.2">
      <c r="B321" s="20"/>
      <c r="C321" s="20"/>
      <c r="D321" s="20"/>
    </row>
    <row r="322" spans="2:4" ht="11.25" x14ac:dyDescent="0.2">
      <c r="B322" s="20"/>
      <c r="C322" s="20"/>
      <c r="D322" s="20"/>
    </row>
    <row r="323" spans="2:4" ht="11.25" x14ac:dyDescent="0.2">
      <c r="B323" s="20"/>
      <c r="C323" s="20"/>
      <c r="D323" s="20"/>
    </row>
    <row r="324" spans="2:4" ht="11.25" x14ac:dyDescent="0.2">
      <c r="B324" s="20"/>
      <c r="C324" s="20"/>
      <c r="D324" s="20"/>
    </row>
    <row r="325" spans="2:4" ht="11.25" x14ac:dyDescent="0.2">
      <c r="B325" s="20"/>
      <c r="C325" s="20"/>
      <c r="D325" s="20"/>
    </row>
    <row r="326" spans="2:4" ht="11.25" x14ac:dyDescent="0.2">
      <c r="B326" s="20"/>
      <c r="C326" s="20"/>
      <c r="D326" s="20"/>
    </row>
    <row r="327" spans="2:4" ht="11.25" x14ac:dyDescent="0.2">
      <c r="B327" s="20"/>
      <c r="C327" s="20"/>
      <c r="D327" s="20"/>
    </row>
    <row r="328" spans="2:4" ht="11.25" x14ac:dyDescent="0.2">
      <c r="B328" s="20"/>
      <c r="C328" s="20"/>
      <c r="D328" s="20"/>
    </row>
    <row r="329" spans="2:4" ht="11.25" x14ac:dyDescent="0.2">
      <c r="B329" s="20"/>
      <c r="C329" s="20"/>
      <c r="D329" s="20"/>
    </row>
    <row r="330" spans="2:4" ht="11.25" x14ac:dyDescent="0.2">
      <c r="B330" s="20"/>
      <c r="C330" s="20"/>
      <c r="D330" s="20"/>
    </row>
    <row r="331" spans="2:4" ht="11.25" x14ac:dyDescent="0.2">
      <c r="B331" s="20"/>
      <c r="C331" s="20"/>
      <c r="D331" s="20"/>
    </row>
    <row r="332" spans="2:4" ht="11.25" x14ac:dyDescent="0.2">
      <c r="B332" s="20"/>
      <c r="C332" s="20"/>
      <c r="D332" s="20"/>
    </row>
    <row r="333" spans="2:4" ht="11.25" x14ac:dyDescent="0.2">
      <c r="B333" s="20"/>
      <c r="C333" s="20"/>
      <c r="D333" s="20"/>
    </row>
    <row r="334" spans="2:4" ht="11.25" x14ac:dyDescent="0.2">
      <c r="B334" s="20"/>
      <c r="C334" s="20"/>
      <c r="D334" s="20"/>
    </row>
    <row r="335" spans="2:4" ht="11.25" x14ac:dyDescent="0.2">
      <c r="B335" s="20"/>
      <c r="C335" s="20"/>
      <c r="D335" s="20"/>
    </row>
    <row r="336" spans="2:4" ht="11.25" x14ac:dyDescent="0.2">
      <c r="B336" s="20"/>
      <c r="C336" s="20"/>
      <c r="D336" s="20"/>
    </row>
    <row r="337" spans="2:4" ht="11.25" x14ac:dyDescent="0.2">
      <c r="B337" s="20"/>
      <c r="C337" s="20"/>
      <c r="D337" s="20"/>
    </row>
    <row r="338" spans="2:4" ht="11.25" x14ac:dyDescent="0.2">
      <c r="B338" s="20"/>
      <c r="C338" s="20"/>
      <c r="D338" s="20"/>
    </row>
    <row r="339" spans="2:4" ht="11.25" x14ac:dyDescent="0.2">
      <c r="B339" s="20"/>
      <c r="C339" s="20"/>
      <c r="D339" s="20"/>
    </row>
    <row r="340" spans="2:4" ht="11.25" x14ac:dyDescent="0.2">
      <c r="B340" s="20"/>
      <c r="C340" s="20"/>
      <c r="D340" s="20"/>
    </row>
    <row r="341" spans="2:4" ht="11.25" x14ac:dyDescent="0.2">
      <c r="B341" s="20"/>
      <c r="C341" s="20"/>
      <c r="D341" s="20"/>
    </row>
    <row r="342" spans="2:4" ht="11.25" x14ac:dyDescent="0.2">
      <c r="B342" s="20"/>
      <c r="C342" s="20"/>
      <c r="D342" s="20"/>
    </row>
    <row r="343" spans="2:4" ht="11.25" x14ac:dyDescent="0.2">
      <c r="B343" s="20"/>
      <c r="C343" s="20"/>
      <c r="D343" s="20"/>
    </row>
    <row r="344" spans="2:4" ht="11.25" x14ac:dyDescent="0.2">
      <c r="B344" s="20"/>
      <c r="C344" s="20"/>
      <c r="D344" s="20"/>
    </row>
    <row r="345" spans="2:4" ht="11.25" x14ac:dyDescent="0.2">
      <c r="B345" s="20"/>
      <c r="C345" s="20"/>
      <c r="D345" s="20"/>
    </row>
    <row r="346" spans="2:4" ht="11.25" x14ac:dyDescent="0.2">
      <c r="B346" s="20"/>
      <c r="C346" s="20"/>
      <c r="D346" s="20"/>
    </row>
    <row r="347" spans="2:4" ht="11.25" x14ac:dyDescent="0.2">
      <c r="B347" s="20"/>
      <c r="C347" s="20"/>
      <c r="D347" s="20"/>
    </row>
    <row r="348" spans="2:4" ht="11.25" x14ac:dyDescent="0.2">
      <c r="B348" s="20"/>
      <c r="C348" s="20"/>
      <c r="D348" s="20"/>
    </row>
    <row r="349" spans="2:4" ht="11.25" x14ac:dyDescent="0.2">
      <c r="B349" s="20"/>
      <c r="C349" s="20"/>
      <c r="D349" s="20"/>
    </row>
    <row r="350" spans="2:4" ht="11.25" x14ac:dyDescent="0.2">
      <c r="B350" s="20"/>
      <c r="C350" s="20"/>
      <c r="D350" s="20"/>
    </row>
    <row r="351" spans="2:4" ht="11.25" x14ac:dyDescent="0.2">
      <c r="B351" s="20"/>
      <c r="C351" s="20"/>
      <c r="D351" s="20"/>
    </row>
    <row r="352" spans="2:4" ht="11.25" x14ac:dyDescent="0.2">
      <c r="B352" s="20"/>
      <c r="C352" s="20"/>
      <c r="D352" s="20"/>
    </row>
    <row r="353" spans="2:4" ht="11.25" x14ac:dyDescent="0.2">
      <c r="B353" s="20"/>
      <c r="C353" s="20"/>
      <c r="D353" s="20"/>
    </row>
    <row r="354" spans="2:4" ht="11.25" x14ac:dyDescent="0.2">
      <c r="B354" s="20"/>
      <c r="C354" s="20"/>
      <c r="D354" s="20"/>
    </row>
    <row r="355" spans="2:4" ht="11.25" x14ac:dyDescent="0.2">
      <c r="B355" s="20"/>
      <c r="C355" s="20"/>
      <c r="D355" s="20"/>
    </row>
    <row r="356" spans="2:4" ht="11.25" x14ac:dyDescent="0.2">
      <c r="B356" s="20"/>
      <c r="C356" s="20"/>
      <c r="D356" s="20"/>
    </row>
    <row r="357" spans="2:4" ht="11.25" x14ac:dyDescent="0.2">
      <c r="B357" s="20"/>
      <c r="C357" s="20"/>
      <c r="D357" s="20"/>
    </row>
    <row r="358" spans="2:4" ht="11.25" x14ac:dyDescent="0.2">
      <c r="B358" s="20"/>
      <c r="C358" s="20"/>
      <c r="D358" s="20"/>
    </row>
    <row r="359" spans="2:4" ht="11.25" x14ac:dyDescent="0.2">
      <c r="B359" s="20"/>
      <c r="C359" s="20"/>
      <c r="D359" s="20"/>
    </row>
    <row r="360" spans="2:4" ht="11.25" x14ac:dyDescent="0.2">
      <c r="B360" s="20"/>
      <c r="C360" s="20"/>
      <c r="D360" s="20"/>
    </row>
    <row r="361" spans="2:4" ht="11.25" x14ac:dyDescent="0.2">
      <c r="B361" s="20"/>
      <c r="C361" s="20"/>
      <c r="D361" s="20"/>
    </row>
    <row r="362" spans="2:4" ht="11.25" x14ac:dyDescent="0.2">
      <c r="B362" s="20"/>
      <c r="C362" s="20"/>
      <c r="D362" s="20"/>
    </row>
    <row r="363" spans="2:4" ht="11.25" x14ac:dyDescent="0.2">
      <c r="B363" s="20"/>
      <c r="C363" s="20"/>
      <c r="D363" s="20"/>
    </row>
    <row r="364" spans="2:4" ht="11.25" x14ac:dyDescent="0.2">
      <c r="B364" s="20"/>
      <c r="C364" s="20"/>
      <c r="D364" s="20"/>
    </row>
    <row r="365" spans="2:4" ht="11.25" x14ac:dyDescent="0.2">
      <c r="B365" s="20"/>
      <c r="C365" s="20"/>
      <c r="D365" s="20"/>
    </row>
    <row r="366" spans="2:4" ht="11.25" x14ac:dyDescent="0.2">
      <c r="B366" s="20"/>
      <c r="C366" s="20"/>
      <c r="D366" s="20"/>
    </row>
    <row r="367" spans="2:4" ht="11.25" x14ac:dyDescent="0.2">
      <c r="B367" s="20"/>
      <c r="C367" s="20"/>
      <c r="D367" s="20"/>
    </row>
    <row r="368" spans="2:4" ht="11.25" x14ac:dyDescent="0.2">
      <c r="B368" s="20"/>
      <c r="C368" s="20"/>
      <c r="D368" s="20"/>
    </row>
    <row r="369" spans="2:4" ht="11.25" x14ac:dyDescent="0.2">
      <c r="B369" s="20"/>
      <c r="C369" s="20"/>
      <c r="D369" s="20"/>
    </row>
    <row r="370" spans="2:4" ht="11.25" x14ac:dyDescent="0.2">
      <c r="B370" s="20"/>
      <c r="C370" s="20"/>
      <c r="D370" s="20"/>
    </row>
    <row r="371" spans="2:4" ht="11.25" x14ac:dyDescent="0.2">
      <c r="B371" s="20"/>
      <c r="C371" s="20"/>
      <c r="D371" s="20"/>
    </row>
    <row r="372" spans="2:4" ht="11.25" x14ac:dyDescent="0.2">
      <c r="B372" s="20"/>
      <c r="C372" s="20"/>
      <c r="D372" s="20"/>
    </row>
    <row r="373" spans="2:4" ht="11.25" x14ac:dyDescent="0.2">
      <c r="B373" s="20"/>
      <c r="C373" s="20"/>
      <c r="D373" s="20"/>
    </row>
    <row r="374" spans="2:4" ht="11.25" x14ac:dyDescent="0.2">
      <c r="B374" s="20"/>
      <c r="C374" s="20"/>
      <c r="D374" s="20"/>
    </row>
    <row r="375" spans="2:4" ht="11.25" x14ac:dyDescent="0.2">
      <c r="B375" s="20"/>
      <c r="C375" s="20"/>
      <c r="D375" s="20"/>
    </row>
    <row r="376" spans="2:4" ht="11.25" x14ac:dyDescent="0.2">
      <c r="B376" s="20"/>
      <c r="C376" s="20"/>
      <c r="D376" s="20"/>
    </row>
    <row r="377" spans="2:4" ht="11.25" x14ac:dyDescent="0.2">
      <c r="B377" s="20"/>
      <c r="C377" s="20"/>
      <c r="D377" s="20"/>
    </row>
    <row r="378" spans="2:4" ht="11.25" x14ac:dyDescent="0.2">
      <c r="B378" s="20"/>
      <c r="C378" s="20"/>
      <c r="D378" s="20"/>
    </row>
    <row r="379" spans="2:4" ht="11.25" x14ac:dyDescent="0.2">
      <c r="B379" s="20"/>
      <c r="C379" s="20"/>
      <c r="D379" s="20"/>
    </row>
    <row r="380" spans="2:4" ht="11.25" x14ac:dyDescent="0.2">
      <c r="B380" s="20"/>
      <c r="C380" s="20"/>
      <c r="D380" s="20"/>
    </row>
    <row r="381" spans="2:4" ht="11.25" x14ac:dyDescent="0.2">
      <c r="B381" s="20"/>
      <c r="C381" s="20"/>
      <c r="D381" s="20"/>
    </row>
    <row r="382" spans="2:4" ht="11.25" x14ac:dyDescent="0.2">
      <c r="B382" s="20"/>
      <c r="C382" s="20"/>
      <c r="D382" s="20"/>
    </row>
    <row r="383" spans="2:4" ht="11.25" x14ac:dyDescent="0.2">
      <c r="B383" s="20"/>
      <c r="C383" s="20"/>
      <c r="D383" s="20"/>
    </row>
    <row r="384" spans="2:4" ht="11.25" x14ac:dyDescent="0.2">
      <c r="B384" s="20"/>
      <c r="C384" s="20"/>
      <c r="D384" s="20"/>
    </row>
    <row r="385" spans="2:4" ht="11.25" x14ac:dyDescent="0.2">
      <c r="B385" s="20"/>
      <c r="C385" s="20"/>
      <c r="D385" s="20"/>
    </row>
    <row r="386" spans="2:4" ht="11.25" x14ac:dyDescent="0.2">
      <c r="B386" s="20"/>
      <c r="C386" s="20"/>
      <c r="D386" s="20"/>
    </row>
    <row r="387" spans="2:4" ht="11.25" x14ac:dyDescent="0.2">
      <c r="B387" s="20"/>
      <c r="C387" s="20"/>
      <c r="D387" s="20"/>
    </row>
    <row r="388" spans="2:4" ht="11.25" x14ac:dyDescent="0.2">
      <c r="B388" s="20"/>
      <c r="C388" s="20"/>
      <c r="D388" s="20"/>
    </row>
    <row r="389" spans="2:4" ht="11.25" x14ac:dyDescent="0.2">
      <c r="B389" s="20"/>
      <c r="C389" s="20"/>
      <c r="D389" s="20"/>
    </row>
    <row r="390" spans="2:4" ht="11.25" x14ac:dyDescent="0.2">
      <c r="B390" s="20"/>
      <c r="C390" s="20"/>
      <c r="D390" s="20"/>
    </row>
    <row r="391" spans="2:4" ht="11.25" x14ac:dyDescent="0.2">
      <c r="B391" s="20"/>
      <c r="C391" s="20"/>
      <c r="D391" s="20"/>
    </row>
    <row r="392" spans="2:4" ht="11.25" x14ac:dyDescent="0.2">
      <c r="B392" s="20"/>
      <c r="C392" s="20"/>
      <c r="D392" s="20"/>
    </row>
    <row r="393" spans="2:4" ht="11.25" x14ac:dyDescent="0.2">
      <c r="B393" s="20"/>
      <c r="C393" s="20"/>
      <c r="D393" s="20"/>
    </row>
    <row r="394" spans="2:4" ht="11.25" x14ac:dyDescent="0.2">
      <c r="B394" s="20"/>
      <c r="C394" s="20"/>
      <c r="D394" s="20"/>
    </row>
    <row r="395" spans="2:4" ht="11.25" x14ac:dyDescent="0.2">
      <c r="B395" s="20"/>
      <c r="C395" s="20"/>
      <c r="D395" s="20"/>
    </row>
    <row r="396" spans="2:4" ht="11.25" x14ac:dyDescent="0.2">
      <c r="B396" s="20"/>
      <c r="C396" s="20"/>
      <c r="D396" s="20"/>
    </row>
    <row r="397" spans="2:4" ht="11.25" x14ac:dyDescent="0.2">
      <c r="B397" s="20"/>
      <c r="C397" s="20"/>
      <c r="D397" s="20"/>
    </row>
    <row r="398" spans="2:4" ht="11.25" x14ac:dyDescent="0.2">
      <c r="B398" s="20"/>
      <c r="C398" s="20"/>
      <c r="D398" s="20"/>
    </row>
    <row r="399" spans="2:4" ht="11.25" x14ac:dyDescent="0.2">
      <c r="B399" s="20"/>
      <c r="C399" s="20"/>
      <c r="D399" s="20"/>
    </row>
    <row r="400" spans="2:4" ht="11.25" x14ac:dyDescent="0.2">
      <c r="B400" s="20"/>
      <c r="C400" s="20"/>
      <c r="D400" s="20"/>
    </row>
    <row r="401" spans="2:4" ht="11.25" x14ac:dyDescent="0.2">
      <c r="B401" s="20"/>
      <c r="C401" s="20"/>
      <c r="D401" s="20"/>
    </row>
    <row r="402" spans="2:4" ht="11.25" x14ac:dyDescent="0.2">
      <c r="B402" s="20"/>
      <c r="C402" s="20"/>
      <c r="D402" s="20"/>
    </row>
    <row r="403" spans="2:4" ht="11.25" x14ac:dyDescent="0.2">
      <c r="B403" s="20"/>
      <c r="C403" s="20"/>
      <c r="D403" s="20"/>
    </row>
    <row r="404" spans="2:4" ht="11.25" x14ac:dyDescent="0.2">
      <c r="B404" s="20"/>
      <c r="C404" s="20"/>
      <c r="D404" s="20"/>
    </row>
    <row r="405" spans="2:4" ht="11.25" x14ac:dyDescent="0.2">
      <c r="B405" s="20"/>
      <c r="C405" s="20"/>
      <c r="D405" s="20"/>
    </row>
    <row r="406" spans="2:4" ht="11.25" x14ac:dyDescent="0.2">
      <c r="B406" s="20"/>
      <c r="C406" s="20"/>
      <c r="D406" s="20"/>
    </row>
    <row r="407" spans="2:4" ht="11.25" x14ac:dyDescent="0.2">
      <c r="B407" s="20"/>
      <c r="C407" s="20"/>
      <c r="D407" s="20"/>
    </row>
    <row r="408" spans="2:4" ht="11.25" x14ac:dyDescent="0.2">
      <c r="B408" s="20"/>
      <c r="C408" s="20"/>
      <c r="D408" s="20"/>
    </row>
    <row r="409" spans="2:4" ht="11.25" x14ac:dyDescent="0.2">
      <c r="B409" s="20"/>
      <c r="C409" s="20"/>
      <c r="D409" s="20"/>
    </row>
    <row r="410" spans="2:4" ht="11.25" x14ac:dyDescent="0.2">
      <c r="B410" s="20"/>
      <c r="C410" s="20"/>
      <c r="D410" s="20"/>
    </row>
    <row r="411" spans="2:4" ht="11.25" x14ac:dyDescent="0.2">
      <c r="B411" s="20"/>
      <c r="C411" s="20"/>
      <c r="D411" s="20"/>
    </row>
    <row r="412" spans="2:4" ht="11.25" x14ac:dyDescent="0.2">
      <c r="B412" s="20"/>
      <c r="C412" s="20"/>
      <c r="D412" s="20"/>
    </row>
    <row r="413" spans="2:4" ht="11.25" x14ac:dyDescent="0.2">
      <c r="B413" s="20"/>
      <c r="C413" s="20"/>
      <c r="D413" s="20"/>
    </row>
    <row r="414" spans="2:4" ht="11.25" x14ac:dyDescent="0.2">
      <c r="B414" s="20"/>
      <c r="C414" s="20"/>
      <c r="D414" s="20"/>
    </row>
    <row r="415" spans="2:4" ht="11.25" x14ac:dyDescent="0.2">
      <c r="B415" s="20"/>
      <c r="C415" s="20"/>
      <c r="D415" s="20"/>
    </row>
    <row r="416" spans="2:4" ht="11.25" x14ac:dyDescent="0.2">
      <c r="B416" s="20"/>
      <c r="C416" s="20"/>
      <c r="D416" s="20"/>
    </row>
    <row r="417" spans="2:4" ht="11.25" x14ac:dyDescent="0.2">
      <c r="B417" s="20"/>
      <c r="C417" s="20"/>
      <c r="D417" s="20"/>
    </row>
    <row r="418" spans="2:4" ht="11.25" x14ac:dyDescent="0.2">
      <c r="B418" s="20"/>
      <c r="C418" s="20"/>
      <c r="D418" s="20"/>
    </row>
    <row r="419" spans="2:4" ht="11.25" x14ac:dyDescent="0.2">
      <c r="B419" s="20"/>
      <c r="C419" s="20"/>
      <c r="D419" s="20"/>
    </row>
    <row r="420" spans="2:4" ht="11.25" x14ac:dyDescent="0.2">
      <c r="B420" s="20"/>
      <c r="C420" s="20"/>
      <c r="D420" s="20"/>
    </row>
    <row r="421" spans="2:4" ht="11.25" x14ac:dyDescent="0.2">
      <c r="B421" s="20"/>
      <c r="C421" s="20"/>
      <c r="D421" s="20"/>
    </row>
    <row r="422" spans="2:4" ht="11.25" x14ac:dyDescent="0.2">
      <c r="B422" s="20"/>
      <c r="C422" s="20"/>
      <c r="D422" s="20"/>
    </row>
    <row r="423" spans="2:4" ht="11.25" x14ac:dyDescent="0.2">
      <c r="B423" s="20"/>
      <c r="C423" s="20"/>
      <c r="D423" s="20"/>
    </row>
    <row r="424" spans="2:4" ht="11.25" x14ac:dyDescent="0.2">
      <c r="B424" s="20"/>
      <c r="C424" s="20"/>
      <c r="D424" s="20"/>
    </row>
    <row r="425" spans="2:4" ht="11.25" x14ac:dyDescent="0.2">
      <c r="B425" s="20"/>
      <c r="C425" s="20"/>
      <c r="D425" s="20"/>
    </row>
    <row r="426" spans="2:4" ht="11.25" x14ac:dyDescent="0.2">
      <c r="B426" s="20"/>
      <c r="C426" s="20"/>
      <c r="D426" s="20"/>
    </row>
    <row r="427" spans="2:4" ht="11.25" x14ac:dyDescent="0.2">
      <c r="B427" s="20"/>
      <c r="C427" s="20"/>
      <c r="D427" s="20"/>
    </row>
    <row r="428" spans="2:4" ht="11.25" x14ac:dyDescent="0.2">
      <c r="B428" s="20"/>
      <c r="C428" s="20"/>
      <c r="D428" s="20"/>
    </row>
    <row r="429" spans="2:4" ht="11.25" x14ac:dyDescent="0.2">
      <c r="B429" s="20"/>
      <c r="C429" s="20"/>
      <c r="D429" s="20"/>
    </row>
    <row r="430" spans="2:4" ht="11.25" x14ac:dyDescent="0.2">
      <c r="B430" s="20"/>
      <c r="C430" s="20"/>
      <c r="D430" s="20"/>
    </row>
    <row r="431" spans="2:4" ht="11.25" x14ac:dyDescent="0.2">
      <c r="B431" s="20"/>
      <c r="C431" s="20"/>
      <c r="D431" s="20"/>
    </row>
    <row r="432" spans="2:4" ht="11.25" x14ac:dyDescent="0.2">
      <c r="B432" s="20"/>
      <c r="C432" s="20"/>
      <c r="D432" s="20"/>
    </row>
    <row r="433" spans="2:4" ht="11.25" x14ac:dyDescent="0.2">
      <c r="B433" s="20"/>
      <c r="C433" s="20"/>
      <c r="D433" s="20"/>
    </row>
    <row r="434" spans="2:4" ht="11.25" x14ac:dyDescent="0.2">
      <c r="B434" s="20"/>
      <c r="C434" s="20"/>
      <c r="D434" s="20"/>
    </row>
    <row r="435" spans="2:4" ht="11.25" x14ac:dyDescent="0.2">
      <c r="B435" s="20"/>
      <c r="C435" s="20"/>
      <c r="D435" s="20"/>
    </row>
    <row r="436" spans="2:4" ht="11.25" x14ac:dyDescent="0.2">
      <c r="B436" s="20"/>
      <c r="C436" s="20"/>
      <c r="D436" s="20"/>
    </row>
    <row r="437" spans="2:4" ht="11.25" x14ac:dyDescent="0.2">
      <c r="B437" s="20"/>
      <c r="C437" s="20"/>
      <c r="D437" s="20"/>
    </row>
    <row r="438" spans="2:4" ht="11.25" x14ac:dyDescent="0.2">
      <c r="B438" s="20"/>
      <c r="C438" s="20"/>
      <c r="D438" s="20"/>
    </row>
    <row r="439" spans="2:4" ht="11.25" x14ac:dyDescent="0.2">
      <c r="B439" s="20"/>
      <c r="C439" s="20"/>
      <c r="D439" s="20"/>
    </row>
    <row r="440" spans="2:4" ht="11.25" x14ac:dyDescent="0.2">
      <c r="B440" s="20"/>
      <c r="C440" s="20"/>
      <c r="D440" s="20"/>
    </row>
    <row r="441" spans="2:4" ht="11.25" x14ac:dyDescent="0.2">
      <c r="B441" s="20"/>
      <c r="C441" s="20"/>
      <c r="D441" s="20"/>
    </row>
    <row r="442" spans="2:4" ht="11.25" x14ac:dyDescent="0.2">
      <c r="B442" s="20"/>
      <c r="C442" s="20"/>
      <c r="D442" s="20"/>
    </row>
    <row r="443" spans="2:4" ht="11.25" x14ac:dyDescent="0.2">
      <c r="B443" s="20"/>
      <c r="C443" s="20"/>
      <c r="D443" s="20"/>
    </row>
    <row r="444" spans="2:4" ht="11.25" x14ac:dyDescent="0.2">
      <c r="B444" s="20"/>
      <c r="C444" s="20"/>
      <c r="D444" s="20"/>
    </row>
    <row r="445" spans="2:4" ht="11.25" x14ac:dyDescent="0.2">
      <c r="B445" s="20"/>
      <c r="C445" s="20"/>
      <c r="D445" s="20"/>
    </row>
    <row r="446" spans="2:4" ht="11.25" x14ac:dyDescent="0.2">
      <c r="B446" s="20"/>
      <c r="C446" s="20"/>
      <c r="D446" s="20"/>
    </row>
    <row r="447" spans="2:4" ht="11.25" x14ac:dyDescent="0.2">
      <c r="B447" s="20"/>
      <c r="C447" s="20"/>
      <c r="D447" s="20"/>
    </row>
    <row r="448" spans="2:4" ht="11.25" x14ac:dyDescent="0.2">
      <c r="B448" s="20"/>
      <c r="C448" s="20"/>
      <c r="D448" s="20"/>
    </row>
    <row r="449" spans="2:4" ht="11.25" x14ac:dyDescent="0.2">
      <c r="B449" s="20"/>
      <c r="C449" s="20"/>
      <c r="D449" s="20"/>
    </row>
    <row r="450" spans="2:4" ht="11.25" x14ac:dyDescent="0.2">
      <c r="B450" s="20"/>
      <c r="C450" s="20"/>
      <c r="D450" s="20"/>
    </row>
    <row r="451" spans="2:4" ht="11.25" x14ac:dyDescent="0.2">
      <c r="B451" s="20"/>
      <c r="C451" s="20"/>
      <c r="D451" s="20"/>
    </row>
    <row r="452" spans="2:4" ht="11.25" x14ac:dyDescent="0.2">
      <c r="B452" s="20"/>
      <c r="C452" s="20"/>
      <c r="D452" s="20"/>
    </row>
    <row r="453" spans="2:4" ht="11.25" x14ac:dyDescent="0.2">
      <c r="B453" s="20"/>
      <c r="C453" s="20"/>
      <c r="D453" s="20"/>
    </row>
    <row r="454" spans="2:4" ht="11.25" x14ac:dyDescent="0.2">
      <c r="B454" s="20"/>
      <c r="C454" s="20"/>
      <c r="D454" s="20"/>
    </row>
    <row r="455" spans="2:4" ht="11.25" x14ac:dyDescent="0.2">
      <c r="B455" s="20"/>
      <c r="C455" s="20"/>
      <c r="D455" s="20"/>
    </row>
    <row r="456" spans="2:4" ht="11.25" x14ac:dyDescent="0.2">
      <c r="B456" s="20"/>
      <c r="C456" s="20"/>
      <c r="D456" s="20"/>
    </row>
    <row r="457" spans="2:4" ht="11.25" x14ac:dyDescent="0.2">
      <c r="B457" s="20"/>
      <c r="C457" s="20"/>
      <c r="D457" s="20"/>
    </row>
    <row r="458" spans="2:4" ht="11.25" x14ac:dyDescent="0.2">
      <c r="B458" s="20"/>
      <c r="C458" s="20"/>
      <c r="D458" s="20"/>
    </row>
    <row r="459" spans="2:4" ht="11.25" x14ac:dyDescent="0.2">
      <c r="B459" s="20"/>
      <c r="C459" s="20"/>
      <c r="D459" s="20"/>
    </row>
    <row r="460" spans="2:4" ht="11.25" x14ac:dyDescent="0.2">
      <c r="B460" s="20"/>
      <c r="C460" s="20"/>
      <c r="D460" s="20"/>
    </row>
    <row r="461" spans="2:4" ht="11.25" x14ac:dyDescent="0.2">
      <c r="B461" s="20"/>
      <c r="C461" s="20"/>
      <c r="D461" s="20"/>
    </row>
    <row r="462" spans="2:4" ht="11.25" x14ac:dyDescent="0.2">
      <c r="B462" s="20"/>
      <c r="C462" s="20"/>
      <c r="D462" s="20"/>
    </row>
    <row r="463" spans="2:4" ht="11.25" x14ac:dyDescent="0.2">
      <c r="B463" s="20"/>
      <c r="C463" s="20"/>
      <c r="D463" s="20"/>
    </row>
    <row r="464" spans="2:4" ht="11.25" x14ac:dyDescent="0.2">
      <c r="B464" s="20"/>
      <c r="C464" s="20"/>
      <c r="D464" s="20"/>
    </row>
    <row r="465" spans="2:4" ht="11.25" x14ac:dyDescent="0.2">
      <c r="B465" s="20"/>
      <c r="C465" s="20"/>
      <c r="D465" s="20"/>
    </row>
    <row r="466" spans="2:4" ht="11.25" x14ac:dyDescent="0.2">
      <c r="B466" s="20"/>
      <c r="C466" s="20"/>
      <c r="D466" s="20"/>
    </row>
    <row r="467" spans="2:4" ht="11.25" x14ac:dyDescent="0.2">
      <c r="B467" s="20"/>
      <c r="C467" s="20"/>
      <c r="D467" s="20"/>
    </row>
    <row r="468" spans="2:4" ht="11.25" x14ac:dyDescent="0.2">
      <c r="B468" s="20"/>
      <c r="C468" s="20"/>
      <c r="D468" s="20"/>
    </row>
    <row r="469" spans="2:4" ht="11.25" x14ac:dyDescent="0.2">
      <c r="B469" s="20"/>
      <c r="C469" s="20"/>
      <c r="D469" s="20"/>
    </row>
    <row r="470" spans="2:4" ht="11.25" x14ac:dyDescent="0.2">
      <c r="B470" s="20"/>
      <c r="C470" s="20"/>
      <c r="D470" s="20"/>
    </row>
    <row r="471" spans="2:4" ht="11.25" x14ac:dyDescent="0.2">
      <c r="B471" s="20"/>
      <c r="C471" s="20"/>
      <c r="D471" s="20"/>
    </row>
    <row r="472" spans="2:4" ht="11.25" x14ac:dyDescent="0.2">
      <c r="B472" s="20"/>
      <c r="C472" s="20"/>
      <c r="D472" s="20"/>
    </row>
    <row r="473" spans="2:4" ht="11.25" x14ac:dyDescent="0.2">
      <c r="B473" s="20"/>
      <c r="C473" s="20"/>
      <c r="D473" s="20"/>
    </row>
    <row r="474" spans="2:4" ht="11.25" x14ac:dyDescent="0.2">
      <c r="B474" s="20"/>
      <c r="C474" s="20"/>
      <c r="D474" s="20"/>
    </row>
    <row r="475" spans="2:4" ht="11.25" x14ac:dyDescent="0.2">
      <c r="B475" s="20"/>
      <c r="C475" s="20"/>
      <c r="D475" s="20"/>
    </row>
    <row r="476" spans="2:4" ht="11.25" x14ac:dyDescent="0.2">
      <c r="B476" s="20"/>
      <c r="C476" s="20"/>
      <c r="D476" s="20"/>
    </row>
    <row r="477" spans="2:4" ht="11.25" x14ac:dyDescent="0.2">
      <c r="B477" s="20"/>
      <c r="C477" s="20"/>
      <c r="D477" s="20"/>
    </row>
    <row r="478" spans="2:4" ht="11.25" x14ac:dyDescent="0.2">
      <c r="B478" s="20"/>
      <c r="C478" s="20"/>
      <c r="D478" s="20"/>
    </row>
    <row r="479" spans="2:4" ht="11.25" x14ac:dyDescent="0.2">
      <c r="B479" s="20"/>
      <c r="C479" s="20"/>
      <c r="D479" s="20"/>
    </row>
    <row r="480" spans="2:4" ht="11.25" x14ac:dyDescent="0.2">
      <c r="B480" s="20"/>
      <c r="C480" s="20"/>
      <c r="D480" s="20"/>
    </row>
    <row r="481" spans="2:4" ht="11.25" x14ac:dyDescent="0.2">
      <c r="B481" s="20"/>
      <c r="C481" s="20"/>
      <c r="D481" s="20"/>
    </row>
    <row r="482" spans="2:4" ht="11.25" x14ac:dyDescent="0.2">
      <c r="B482" s="20"/>
      <c r="C482" s="20"/>
      <c r="D482" s="20"/>
    </row>
    <row r="483" spans="2:4" ht="11.25" x14ac:dyDescent="0.2">
      <c r="B483" s="20"/>
      <c r="C483" s="20"/>
      <c r="D483" s="20"/>
    </row>
    <row r="484" spans="2:4" ht="11.25" x14ac:dyDescent="0.2">
      <c r="B484" s="20"/>
      <c r="C484" s="20"/>
      <c r="D484" s="20"/>
    </row>
    <row r="485" spans="2:4" ht="11.25" x14ac:dyDescent="0.2">
      <c r="B485" s="20"/>
      <c r="C485" s="20"/>
      <c r="D485" s="20"/>
    </row>
    <row r="486" spans="2:4" ht="11.25" x14ac:dyDescent="0.2">
      <c r="B486" s="20"/>
      <c r="C486" s="20"/>
      <c r="D486" s="20"/>
    </row>
    <row r="487" spans="2:4" ht="11.25" x14ac:dyDescent="0.2">
      <c r="B487" s="20"/>
      <c r="C487" s="20"/>
      <c r="D487" s="20"/>
    </row>
    <row r="488" spans="2:4" ht="11.25" x14ac:dyDescent="0.2">
      <c r="B488" s="20"/>
      <c r="C488" s="20"/>
      <c r="D488" s="20"/>
    </row>
    <row r="489" spans="2:4" ht="11.25" x14ac:dyDescent="0.2">
      <c r="B489" s="20"/>
      <c r="C489" s="20"/>
      <c r="D489" s="20"/>
    </row>
    <row r="490" spans="2:4" ht="11.25" x14ac:dyDescent="0.2">
      <c r="B490" s="20"/>
      <c r="C490" s="20"/>
      <c r="D490" s="20"/>
    </row>
    <row r="491" spans="2:4" ht="11.25" x14ac:dyDescent="0.2">
      <c r="B491" s="20"/>
      <c r="C491" s="20"/>
      <c r="D491" s="20"/>
    </row>
    <row r="492" spans="2:4" ht="11.25" x14ac:dyDescent="0.2">
      <c r="B492" s="20"/>
      <c r="C492" s="20"/>
      <c r="D492" s="20"/>
    </row>
    <row r="493" spans="2:4" ht="11.25" x14ac:dyDescent="0.2">
      <c r="B493" s="20"/>
      <c r="C493" s="20"/>
      <c r="D493" s="20"/>
    </row>
    <row r="494" spans="2:4" ht="11.25" x14ac:dyDescent="0.2">
      <c r="B494" s="20"/>
      <c r="C494" s="20"/>
      <c r="D494" s="20"/>
    </row>
    <row r="495" spans="2:4" ht="11.25" x14ac:dyDescent="0.2">
      <c r="B495" s="20"/>
      <c r="C495" s="20"/>
      <c r="D495" s="20"/>
    </row>
    <row r="496" spans="2:4" ht="11.25" x14ac:dyDescent="0.2">
      <c r="B496" s="20"/>
      <c r="C496" s="20"/>
      <c r="D496" s="20"/>
    </row>
    <row r="497" spans="2:4" ht="11.25" x14ac:dyDescent="0.2">
      <c r="B497" s="20"/>
      <c r="C497" s="20"/>
      <c r="D497" s="20"/>
    </row>
    <row r="498" spans="2:4" ht="11.25" x14ac:dyDescent="0.2">
      <c r="B498" s="20"/>
      <c r="C498" s="20"/>
      <c r="D498" s="20"/>
    </row>
    <row r="499" spans="2:4" ht="11.25" x14ac:dyDescent="0.2">
      <c r="B499" s="20"/>
      <c r="C499" s="20"/>
      <c r="D499" s="20"/>
    </row>
    <row r="500" spans="2:4" ht="11.25" x14ac:dyDescent="0.2">
      <c r="B500" s="20"/>
      <c r="C500" s="20"/>
      <c r="D500" s="20"/>
    </row>
    <row r="501" spans="2:4" ht="11.25" x14ac:dyDescent="0.2">
      <c r="B501" s="20"/>
      <c r="C501" s="20"/>
      <c r="D501" s="20"/>
    </row>
    <row r="502" spans="2:4" ht="11.25" x14ac:dyDescent="0.2">
      <c r="B502" s="20"/>
      <c r="C502" s="20"/>
      <c r="D502" s="20"/>
    </row>
    <row r="503" spans="2:4" ht="11.25" x14ac:dyDescent="0.2">
      <c r="B503" s="20"/>
      <c r="C503" s="20"/>
      <c r="D503" s="20"/>
    </row>
    <row r="504" spans="2:4" ht="11.25" x14ac:dyDescent="0.2">
      <c r="B504" s="20"/>
      <c r="C504" s="20"/>
      <c r="D504" s="20"/>
    </row>
    <row r="505" spans="2:4" ht="11.25" x14ac:dyDescent="0.2">
      <c r="B505" s="20"/>
      <c r="C505" s="20"/>
      <c r="D505" s="20"/>
    </row>
    <row r="506" spans="2:4" ht="11.25" x14ac:dyDescent="0.2">
      <c r="B506" s="20"/>
      <c r="C506" s="20"/>
      <c r="D506" s="20"/>
    </row>
    <row r="507" spans="2:4" ht="11.25" x14ac:dyDescent="0.2">
      <c r="B507" s="20"/>
      <c r="C507" s="20"/>
      <c r="D507" s="20"/>
    </row>
    <row r="508" spans="2:4" ht="11.25" x14ac:dyDescent="0.2">
      <c r="B508" s="20"/>
      <c r="C508" s="20"/>
      <c r="D508" s="20"/>
    </row>
    <row r="509" spans="2:4" ht="11.25" x14ac:dyDescent="0.2">
      <c r="B509" s="20"/>
      <c r="C509" s="20"/>
      <c r="D509" s="20"/>
    </row>
    <row r="510" spans="2:4" ht="11.25" x14ac:dyDescent="0.2">
      <c r="B510" s="20"/>
      <c r="C510" s="20"/>
      <c r="D510" s="20"/>
    </row>
    <row r="511" spans="2:4" ht="11.25" x14ac:dyDescent="0.2">
      <c r="B511" s="20"/>
      <c r="C511" s="20"/>
      <c r="D511" s="20"/>
    </row>
    <row r="512" spans="2:4" ht="11.25" x14ac:dyDescent="0.2">
      <c r="B512" s="20"/>
      <c r="C512" s="20"/>
      <c r="D512" s="20"/>
    </row>
    <row r="513" spans="2:4" ht="11.25" x14ac:dyDescent="0.2">
      <c r="B513" s="20"/>
      <c r="C513" s="20"/>
      <c r="D513" s="20"/>
    </row>
    <row r="514" spans="2:4" ht="11.25" x14ac:dyDescent="0.2">
      <c r="B514" s="20"/>
      <c r="C514" s="20"/>
      <c r="D514" s="20"/>
    </row>
    <row r="515" spans="2:4" ht="11.25" x14ac:dyDescent="0.2">
      <c r="B515" s="20"/>
      <c r="C515" s="20"/>
      <c r="D515" s="20"/>
    </row>
    <row r="516" spans="2:4" ht="11.25" x14ac:dyDescent="0.2">
      <c r="B516" s="20"/>
      <c r="C516" s="20"/>
      <c r="D516" s="20"/>
    </row>
    <row r="517" spans="2:4" ht="11.25" x14ac:dyDescent="0.2">
      <c r="B517" s="20"/>
      <c r="C517" s="20"/>
      <c r="D517" s="20"/>
    </row>
    <row r="518" spans="2:4" ht="11.25" x14ac:dyDescent="0.2">
      <c r="B518" s="20"/>
      <c r="C518" s="20"/>
      <c r="D518" s="20"/>
    </row>
    <row r="519" spans="2:4" ht="11.25" x14ac:dyDescent="0.2">
      <c r="B519" s="20"/>
      <c r="C519" s="20"/>
      <c r="D519" s="20"/>
    </row>
    <row r="520" spans="2:4" ht="11.25" x14ac:dyDescent="0.2">
      <c r="B520" s="20"/>
      <c r="C520" s="20"/>
      <c r="D520" s="20"/>
    </row>
    <row r="521" spans="2:4" ht="11.25" x14ac:dyDescent="0.2">
      <c r="B521" s="20"/>
      <c r="C521" s="20"/>
      <c r="D521" s="20"/>
    </row>
    <row r="522" spans="2:4" ht="11.25" x14ac:dyDescent="0.2">
      <c r="B522" s="20"/>
      <c r="C522" s="20"/>
      <c r="D522" s="20"/>
    </row>
    <row r="523" spans="2:4" ht="11.25" x14ac:dyDescent="0.2">
      <c r="B523" s="20"/>
      <c r="C523" s="20"/>
      <c r="D523" s="20"/>
    </row>
    <row r="524" spans="2:4" ht="11.25" x14ac:dyDescent="0.2">
      <c r="B524" s="20"/>
      <c r="C524" s="20"/>
      <c r="D524" s="20"/>
    </row>
    <row r="525" spans="2:4" ht="11.25" x14ac:dyDescent="0.2">
      <c r="B525" s="20"/>
      <c r="C525" s="20"/>
      <c r="D525" s="20"/>
    </row>
    <row r="526" spans="2:4" ht="11.25" x14ac:dyDescent="0.2">
      <c r="B526" s="20"/>
      <c r="C526" s="20"/>
      <c r="D526" s="20"/>
    </row>
    <row r="527" spans="2:4" ht="11.25" x14ac:dyDescent="0.2">
      <c r="B527" s="20"/>
      <c r="C527" s="20"/>
      <c r="D527" s="20"/>
    </row>
    <row r="528" spans="2:4" ht="11.25" x14ac:dyDescent="0.2">
      <c r="B528" s="20"/>
      <c r="C528" s="20"/>
      <c r="D528" s="20"/>
    </row>
    <row r="529" spans="2:4" ht="11.25" x14ac:dyDescent="0.2">
      <c r="B529" s="20"/>
      <c r="C529" s="20"/>
      <c r="D529" s="20"/>
    </row>
    <row r="530" spans="2:4" ht="11.25" x14ac:dyDescent="0.2">
      <c r="B530" s="20"/>
      <c r="C530" s="20"/>
      <c r="D530" s="20"/>
    </row>
    <row r="531" spans="2:4" ht="11.25" x14ac:dyDescent="0.2">
      <c r="B531" s="20"/>
      <c r="C531" s="20"/>
      <c r="D531" s="20"/>
    </row>
    <row r="532" spans="2:4" ht="11.25" x14ac:dyDescent="0.2">
      <c r="B532" s="20"/>
      <c r="C532" s="20"/>
      <c r="D532" s="20"/>
    </row>
    <row r="533" spans="2:4" ht="11.25" x14ac:dyDescent="0.2">
      <c r="B533" s="20"/>
      <c r="C533" s="20"/>
      <c r="D533" s="20"/>
    </row>
    <row r="534" spans="2:4" ht="11.25" x14ac:dyDescent="0.2">
      <c r="B534" s="20"/>
      <c r="C534" s="20"/>
      <c r="D534" s="20"/>
    </row>
    <row r="535" spans="2:4" ht="11.25" x14ac:dyDescent="0.2">
      <c r="B535" s="20"/>
      <c r="C535" s="20"/>
      <c r="D535" s="20"/>
    </row>
    <row r="536" spans="2:4" ht="11.25" x14ac:dyDescent="0.2">
      <c r="B536" s="20"/>
      <c r="C536" s="20"/>
      <c r="D536" s="20"/>
    </row>
    <row r="537" spans="2:4" ht="11.25" x14ac:dyDescent="0.2">
      <c r="B537" s="20"/>
      <c r="C537" s="20"/>
      <c r="D537" s="20"/>
    </row>
    <row r="538" spans="2:4" ht="11.25" x14ac:dyDescent="0.2">
      <c r="B538" s="20"/>
      <c r="C538" s="20"/>
      <c r="D538" s="20"/>
    </row>
    <row r="539" spans="2:4" ht="11.25" x14ac:dyDescent="0.2">
      <c r="B539" s="20"/>
      <c r="C539" s="20"/>
      <c r="D539" s="20"/>
    </row>
    <row r="540" spans="2:4" ht="11.25" x14ac:dyDescent="0.2">
      <c r="B540" s="20"/>
      <c r="C540" s="20"/>
      <c r="D540" s="20"/>
    </row>
    <row r="541" spans="2:4" ht="11.25" x14ac:dyDescent="0.2">
      <c r="B541" s="20"/>
      <c r="C541" s="20"/>
      <c r="D541" s="20"/>
    </row>
    <row r="542" spans="2:4" ht="11.25" x14ac:dyDescent="0.2">
      <c r="B542" s="20"/>
      <c r="C542" s="20"/>
      <c r="D542" s="20"/>
    </row>
    <row r="543" spans="2:4" ht="11.25" x14ac:dyDescent="0.2">
      <c r="B543" s="20"/>
      <c r="C543" s="20"/>
      <c r="D543" s="20"/>
    </row>
    <row r="544" spans="2:4" ht="11.25" x14ac:dyDescent="0.2">
      <c r="B544" s="20"/>
      <c r="C544" s="20"/>
      <c r="D544" s="20"/>
    </row>
    <row r="545" spans="2:4" ht="11.25" x14ac:dyDescent="0.2">
      <c r="B545" s="20"/>
      <c r="C545" s="20"/>
      <c r="D545" s="20"/>
    </row>
    <row r="546" spans="2:4" ht="11.25" x14ac:dyDescent="0.2">
      <c r="B546" s="20"/>
      <c r="C546" s="20"/>
      <c r="D546" s="20"/>
    </row>
    <row r="547" spans="2:4" ht="11.25" x14ac:dyDescent="0.2">
      <c r="B547" s="20"/>
      <c r="C547" s="20"/>
      <c r="D547" s="20"/>
    </row>
    <row r="548" spans="2:4" ht="11.25" x14ac:dyDescent="0.2">
      <c r="B548" s="20"/>
      <c r="C548" s="20"/>
      <c r="D548" s="20"/>
    </row>
    <row r="549" spans="2:4" ht="11.25" x14ac:dyDescent="0.2">
      <c r="B549" s="20"/>
      <c r="C549" s="20"/>
      <c r="D549" s="20"/>
    </row>
    <row r="550" spans="2:4" ht="11.25" x14ac:dyDescent="0.2">
      <c r="B550" s="20"/>
      <c r="C550" s="20"/>
      <c r="D550" s="20"/>
    </row>
    <row r="551" spans="2:4" ht="11.25" x14ac:dyDescent="0.2">
      <c r="B551" s="20"/>
      <c r="C551" s="20"/>
      <c r="D551" s="20"/>
    </row>
    <row r="552" spans="2:4" ht="11.25" x14ac:dyDescent="0.2">
      <c r="B552" s="20"/>
      <c r="C552" s="20"/>
      <c r="D552" s="20"/>
    </row>
    <row r="553" spans="2:4" ht="11.25" x14ac:dyDescent="0.2">
      <c r="B553" s="20"/>
      <c r="C553" s="20"/>
      <c r="D553" s="20"/>
    </row>
    <row r="554" spans="2:4" ht="11.25" x14ac:dyDescent="0.2">
      <c r="B554" s="20"/>
      <c r="C554" s="20"/>
      <c r="D554" s="20"/>
    </row>
    <row r="555" spans="2:4" ht="11.25" x14ac:dyDescent="0.2">
      <c r="B555" s="20"/>
      <c r="C555" s="20"/>
      <c r="D555" s="20"/>
    </row>
    <row r="556" spans="2:4" ht="11.25" x14ac:dyDescent="0.2">
      <c r="B556" s="20"/>
      <c r="C556" s="20"/>
      <c r="D556" s="20"/>
    </row>
    <row r="557" spans="2:4" ht="11.25" x14ac:dyDescent="0.2">
      <c r="B557" s="20"/>
      <c r="C557" s="20"/>
      <c r="D557" s="20"/>
    </row>
    <row r="558" spans="2:4" ht="11.25" x14ac:dyDescent="0.2">
      <c r="B558" s="20"/>
      <c r="C558" s="20"/>
      <c r="D558" s="20"/>
    </row>
    <row r="559" spans="2:4" ht="11.25" x14ac:dyDescent="0.2">
      <c r="B559" s="20"/>
      <c r="C559" s="20"/>
      <c r="D559" s="20"/>
    </row>
    <row r="560" spans="2:4" ht="11.25" x14ac:dyDescent="0.2">
      <c r="B560" s="20"/>
      <c r="C560" s="20"/>
      <c r="D560" s="20"/>
    </row>
    <row r="561" spans="2:4" ht="11.25" x14ac:dyDescent="0.2">
      <c r="B561" s="20"/>
      <c r="C561" s="20"/>
      <c r="D561" s="20"/>
    </row>
    <row r="562" spans="2:4" ht="11.25" x14ac:dyDescent="0.2">
      <c r="B562" s="20"/>
      <c r="C562" s="20"/>
      <c r="D562" s="20"/>
    </row>
    <row r="563" spans="2:4" ht="11.25" x14ac:dyDescent="0.2">
      <c r="B563" s="20"/>
      <c r="C563" s="20"/>
      <c r="D563" s="20"/>
    </row>
    <row r="564" spans="2:4" ht="11.25" x14ac:dyDescent="0.2">
      <c r="B564" s="20"/>
      <c r="C564" s="20"/>
      <c r="D564" s="20"/>
    </row>
    <row r="565" spans="2:4" ht="11.25" x14ac:dyDescent="0.2">
      <c r="B565" s="20"/>
      <c r="C565" s="20"/>
      <c r="D565" s="20"/>
    </row>
    <row r="566" spans="2:4" ht="11.25" x14ac:dyDescent="0.2">
      <c r="B566" s="20"/>
      <c r="C566" s="20"/>
      <c r="D566" s="20"/>
    </row>
    <row r="567" spans="2:4" ht="11.25" x14ac:dyDescent="0.2">
      <c r="B567" s="20"/>
      <c r="C567" s="20"/>
      <c r="D567" s="20"/>
    </row>
    <row r="568" spans="2:4" ht="11.25" x14ac:dyDescent="0.2">
      <c r="B568" s="20"/>
      <c r="C568" s="20"/>
      <c r="D568" s="20"/>
    </row>
    <row r="569" spans="2:4" ht="11.25" x14ac:dyDescent="0.2">
      <c r="B569" s="20"/>
      <c r="C569" s="20"/>
      <c r="D569" s="20"/>
    </row>
    <row r="570" spans="2:4" ht="11.25" x14ac:dyDescent="0.2">
      <c r="B570" s="20"/>
      <c r="C570" s="20"/>
      <c r="D570" s="20"/>
    </row>
    <row r="571" spans="2:4" ht="11.25" x14ac:dyDescent="0.2">
      <c r="B571" s="20"/>
      <c r="C571" s="20"/>
      <c r="D571" s="20"/>
    </row>
    <row r="572" spans="2:4" ht="11.25" x14ac:dyDescent="0.2">
      <c r="B572" s="20"/>
      <c r="C572" s="20"/>
      <c r="D572" s="20"/>
    </row>
    <row r="573" spans="2:4" ht="11.25" x14ac:dyDescent="0.2">
      <c r="B573" s="20"/>
      <c r="C573" s="20"/>
      <c r="D573" s="20"/>
    </row>
    <row r="574" spans="2:4" ht="11.25" x14ac:dyDescent="0.2">
      <c r="B574" s="20"/>
      <c r="C574" s="20"/>
      <c r="D574" s="20"/>
    </row>
    <row r="575" spans="2:4" ht="11.25" x14ac:dyDescent="0.2">
      <c r="B575" s="20"/>
      <c r="C575" s="20"/>
      <c r="D575" s="20"/>
    </row>
    <row r="576" spans="2:4" ht="11.25" x14ac:dyDescent="0.2">
      <c r="B576" s="20"/>
      <c r="C576" s="20"/>
      <c r="D576" s="20"/>
    </row>
    <row r="577" spans="2:4" ht="11.25" x14ac:dyDescent="0.2">
      <c r="B577" s="20"/>
      <c r="C577" s="20"/>
      <c r="D577" s="20"/>
    </row>
    <row r="578" spans="2:4" ht="11.25" x14ac:dyDescent="0.2">
      <c r="B578" s="20"/>
      <c r="C578" s="20"/>
      <c r="D578" s="20"/>
    </row>
    <row r="579" spans="2:4" ht="11.25" x14ac:dyDescent="0.2">
      <c r="B579" s="20"/>
      <c r="C579" s="20"/>
      <c r="D579" s="20"/>
    </row>
    <row r="580" spans="2:4" ht="11.25" x14ac:dyDescent="0.2">
      <c r="B580" s="20"/>
      <c r="C580" s="20"/>
      <c r="D580" s="20"/>
    </row>
    <row r="581" spans="2:4" ht="11.25" x14ac:dyDescent="0.2">
      <c r="B581" s="20"/>
      <c r="C581" s="20"/>
      <c r="D581" s="20"/>
    </row>
    <row r="582" spans="2:4" ht="11.25" x14ac:dyDescent="0.2">
      <c r="B582" s="20"/>
      <c r="C582" s="20"/>
      <c r="D582" s="20"/>
    </row>
    <row r="583" spans="2:4" ht="11.25" x14ac:dyDescent="0.2">
      <c r="B583" s="20"/>
      <c r="C583" s="20"/>
      <c r="D583" s="20"/>
    </row>
    <row r="584" spans="2:4" ht="11.25" x14ac:dyDescent="0.2">
      <c r="B584" s="20"/>
      <c r="C584" s="20"/>
      <c r="D584" s="20"/>
    </row>
    <row r="585" spans="2:4" ht="11.25" x14ac:dyDescent="0.2">
      <c r="B585" s="20"/>
      <c r="C585" s="20"/>
      <c r="D585" s="20"/>
    </row>
    <row r="586" spans="2:4" ht="11.25" x14ac:dyDescent="0.2">
      <c r="B586" s="20"/>
      <c r="C586" s="20"/>
      <c r="D586" s="20"/>
    </row>
    <row r="587" spans="2:4" ht="11.25" x14ac:dyDescent="0.2">
      <c r="B587" s="20"/>
      <c r="C587" s="20"/>
      <c r="D587" s="20"/>
    </row>
    <row r="588" spans="2:4" ht="11.25" x14ac:dyDescent="0.2">
      <c r="B588" s="20"/>
      <c r="C588" s="20"/>
      <c r="D588" s="20"/>
    </row>
    <row r="589" spans="2:4" ht="11.25" x14ac:dyDescent="0.2">
      <c r="B589" s="20"/>
      <c r="C589" s="20"/>
      <c r="D589" s="20"/>
    </row>
    <row r="590" spans="2:4" ht="11.25" x14ac:dyDescent="0.2">
      <c r="B590" s="20"/>
      <c r="C590" s="20"/>
      <c r="D590" s="20"/>
    </row>
    <row r="591" spans="2:4" ht="11.25" x14ac:dyDescent="0.2">
      <c r="B591" s="20"/>
      <c r="C591" s="20"/>
      <c r="D591" s="20"/>
    </row>
    <row r="592" spans="2:4" ht="11.25" x14ac:dyDescent="0.2">
      <c r="B592" s="20"/>
      <c r="C592" s="20"/>
      <c r="D592" s="20"/>
    </row>
    <row r="593" spans="2:4" ht="11.25" x14ac:dyDescent="0.2">
      <c r="B593" s="20"/>
      <c r="C593" s="20"/>
      <c r="D593" s="20"/>
    </row>
    <row r="594" spans="2:4" ht="11.25" x14ac:dyDescent="0.2">
      <c r="B594" s="20"/>
      <c r="C594" s="20"/>
      <c r="D594" s="20"/>
    </row>
    <row r="595" spans="2:4" ht="11.25" x14ac:dyDescent="0.2">
      <c r="B595" s="20"/>
      <c r="C595" s="20"/>
      <c r="D595" s="20"/>
    </row>
    <row r="596" spans="2:4" ht="11.25" x14ac:dyDescent="0.2">
      <c r="B596" s="20"/>
      <c r="C596" s="20"/>
      <c r="D596" s="20"/>
    </row>
    <row r="597" spans="2:4" ht="11.25" x14ac:dyDescent="0.2">
      <c r="B597" s="20"/>
      <c r="C597" s="20"/>
      <c r="D597" s="20"/>
    </row>
    <row r="598" spans="2:4" ht="11.25" x14ac:dyDescent="0.2">
      <c r="B598" s="20"/>
      <c r="C598" s="20"/>
      <c r="D598" s="20"/>
    </row>
    <row r="599" spans="2:4" ht="11.25" x14ac:dyDescent="0.2">
      <c r="B599" s="20"/>
      <c r="C599" s="20"/>
      <c r="D599" s="20"/>
    </row>
    <row r="600" spans="2:4" ht="11.25" x14ac:dyDescent="0.2">
      <c r="B600" s="20"/>
      <c r="C600" s="20"/>
      <c r="D600" s="20"/>
    </row>
    <row r="601" spans="2:4" ht="11.25" x14ac:dyDescent="0.2">
      <c r="B601" s="20"/>
      <c r="C601" s="20"/>
      <c r="D601" s="20"/>
    </row>
    <row r="602" spans="2:4" ht="11.25" x14ac:dyDescent="0.2">
      <c r="B602" s="20"/>
      <c r="C602" s="20"/>
      <c r="D602" s="20"/>
    </row>
    <row r="603" spans="2:4" ht="11.25" x14ac:dyDescent="0.2">
      <c r="B603" s="20"/>
      <c r="C603" s="20"/>
      <c r="D603" s="20"/>
    </row>
    <row r="604" spans="2:4" ht="11.25" x14ac:dyDescent="0.2">
      <c r="B604" s="20"/>
      <c r="C604" s="20"/>
      <c r="D604" s="20"/>
    </row>
    <row r="605" spans="2:4" ht="11.25" x14ac:dyDescent="0.2">
      <c r="B605" s="20"/>
      <c r="C605" s="20"/>
      <c r="D605" s="20"/>
    </row>
    <row r="606" spans="2:4" ht="11.25" x14ac:dyDescent="0.2">
      <c r="B606" s="20"/>
      <c r="C606" s="20"/>
      <c r="D606" s="20"/>
    </row>
    <row r="607" spans="2:4" ht="11.25" x14ac:dyDescent="0.2">
      <c r="B607" s="20"/>
      <c r="C607" s="20"/>
      <c r="D607" s="20"/>
    </row>
    <row r="608" spans="2:4" ht="11.25" x14ac:dyDescent="0.2">
      <c r="B608" s="20"/>
      <c r="C608" s="20"/>
      <c r="D608" s="20"/>
    </row>
    <row r="609" spans="2:4" ht="11.25" x14ac:dyDescent="0.2">
      <c r="B609" s="20"/>
      <c r="C609" s="20"/>
      <c r="D609" s="20"/>
    </row>
    <row r="610" spans="2:4" ht="11.25" x14ac:dyDescent="0.2">
      <c r="B610" s="20"/>
      <c r="C610" s="20"/>
      <c r="D610" s="20"/>
    </row>
    <row r="611" spans="2:4" ht="11.25" x14ac:dyDescent="0.2">
      <c r="B611" s="20"/>
      <c r="C611" s="20"/>
      <c r="D611" s="20"/>
    </row>
    <row r="612" spans="2:4" ht="11.25" x14ac:dyDescent="0.2">
      <c r="B612" s="20"/>
      <c r="C612" s="20"/>
      <c r="D612" s="20"/>
    </row>
    <row r="613" spans="2:4" ht="11.25" x14ac:dyDescent="0.2">
      <c r="B613" s="20"/>
      <c r="C613" s="20"/>
      <c r="D613" s="20"/>
    </row>
    <row r="614" spans="2:4" ht="11.25" x14ac:dyDescent="0.2">
      <c r="B614" s="20"/>
      <c r="C614" s="20"/>
      <c r="D614" s="20"/>
    </row>
    <row r="615" spans="2:4" ht="11.25" x14ac:dyDescent="0.2">
      <c r="B615" s="20"/>
      <c r="C615" s="20"/>
      <c r="D615" s="20"/>
    </row>
    <row r="616" spans="2:4" ht="11.25" x14ac:dyDescent="0.2">
      <c r="B616" s="20"/>
      <c r="C616" s="20"/>
      <c r="D616" s="20"/>
    </row>
    <row r="617" spans="2:4" ht="11.25" x14ac:dyDescent="0.2">
      <c r="B617" s="20"/>
      <c r="C617" s="20"/>
      <c r="D617" s="20"/>
    </row>
    <row r="618" spans="2:4" ht="11.25" x14ac:dyDescent="0.2">
      <c r="B618" s="20"/>
      <c r="C618" s="20"/>
      <c r="D618" s="20"/>
    </row>
    <row r="619" spans="2:4" ht="11.25" x14ac:dyDescent="0.2">
      <c r="B619" s="20"/>
      <c r="C619" s="20"/>
      <c r="D619" s="20"/>
    </row>
    <row r="620" spans="2:4" ht="11.25" x14ac:dyDescent="0.2">
      <c r="B620" s="20"/>
      <c r="C620" s="20"/>
      <c r="D620" s="20"/>
    </row>
    <row r="621" spans="2:4" ht="11.25" x14ac:dyDescent="0.2">
      <c r="B621" s="20"/>
      <c r="C621" s="20"/>
      <c r="D621" s="20"/>
    </row>
    <row r="622" spans="2:4" ht="11.25" x14ac:dyDescent="0.2">
      <c r="B622" s="20"/>
      <c r="C622" s="20"/>
      <c r="D622" s="20"/>
    </row>
    <row r="623" spans="2:4" ht="11.25" x14ac:dyDescent="0.2">
      <c r="B623" s="20"/>
      <c r="C623" s="20"/>
      <c r="D623" s="20"/>
    </row>
    <row r="624" spans="2:4" ht="11.25" x14ac:dyDescent="0.2">
      <c r="B624" s="20"/>
      <c r="C624" s="20"/>
      <c r="D624" s="20"/>
    </row>
    <row r="625" spans="2:4" ht="11.25" x14ac:dyDescent="0.2">
      <c r="B625" s="20"/>
      <c r="C625" s="20"/>
      <c r="D625" s="20"/>
    </row>
    <row r="626" spans="2:4" ht="11.25" x14ac:dyDescent="0.2">
      <c r="B626" s="20"/>
      <c r="C626" s="20"/>
      <c r="D626" s="20"/>
    </row>
    <row r="627" spans="2:4" ht="11.25" x14ac:dyDescent="0.2">
      <c r="B627" s="20"/>
      <c r="C627" s="20"/>
      <c r="D627" s="20"/>
    </row>
    <row r="628" spans="2:4" ht="11.25" x14ac:dyDescent="0.2">
      <c r="B628" s="20"/>
      <c r="C628" s="20"/>
      <c r="D628" s="20"/>
    </row>
    <row r="629" spans="2:4" ht="11.25" x14ac:dyDescent="0.2">
      <c r="B629" s="20"/>
      <c r="C629" s="20"/>
      <c r="D629" s="20"/>
    </row>
    <row r="630" spans="2:4" ht="11.25" x14ac:dyDescent="0.2">
      <c r="B630" s="20"/>
      <c r="C630" s="20"/>
      <c r="D630" s="20"/>
    </row>
    <row r="631" spans="2:4" ht="11.25" x14ac:dyDescent="0.2">
      <c r="B631" s="20"/>
      <c r="C631" s="20"/>
      <c r="D631" s="20"/>
    </row>
    <row r="632" spans="2:4" ht="11.25" x14ac:dyDescent="0.2">
      <c r="B632" s="20"/>
      <c r="C632" s="20"/>
      <c r="D632" s="20"/>
    </row>
    <row r="633" spans="2:4" ht="11.25" x14ac:dyDescent="0.2">
      <c r="B633" s="20"/>
      <c r="C633" s="20"/>
      <c r="D633" s="20"/>
    </row>
    <row r="634" spans="2:4" ht="11.25" x14ac:dyDescent="0.2">
      <c r="B634" s="20"/>
      <c r="C634" s="20"/>
      <c r="D634" s="20"/>
    </row>
    <row r="635" spans="2:4" ht="11.25" x14ac:dyDescent="0.2">
      <c r="B635" s="20"/>
      <c r="C635" s="20"/>
      <c r="D635" s="20"/>
    </row>
    <row r="636" spans="2:4" ht="11.25" x14ac:dyDescent="0.2">
      <c r="B636" s="20"/>
      <c r="C636" s="20"/>
      <c r="D636" s="20"/>
    </row>
    <row r="637" spans="2:4" ht="11.25" x14ac:dyDescent="0.2">
      <c r="B637" s="20"/>
      <c r="C637" s="20"/>
      <c r="D637" s="20"/>
    </row>
    <row r="638" spans="2:4" ht="11.25" x14ac:dyDescent="0.2">
      <c r="B638" s="20"/>
      <c r="C638" s="20"/>
      <c r="D638" s="20"/>
    </row>
    <row r="639" spans="2:4" ht="11.25" x14ac:dyDescent="0.2">
      <c r="B639" s="20"/>
      <c r="C639" s="20"/>
      <c r="D639" s="20"/>
    </row>
    <row r="640" spans="2:4" ht="11.25" x14ac:dyDescent="0.2">
      <c r="B640" s="20"/>
      <c r="C640" s="20"/>
      <c r="D640" s="20"/>
    </row>
    <row r="641" spans="2:4" ht="11.25" x14ac:dyDescent="0.2">
      <c r="B641" s="20"/>
      <c r="C641" s="20"/>
      <c r="D641" s="20"/>
    </row>
    <row r="642" spans="2:4" ht="11.25" x14ac:dyDescent="0.2">
      <c r="B642" s="20"/>
      <c r="C642" s="20"/>
      <c r="D642" s="20"/>
    </row>
    <row r="643" spans="2:4" ht="11.25" x14ac:dyDescent="0.2">
      <c r="B643" s="20"/>
      <c r="C643" s="20"/>
      <c r="D643" s="20"/>
    </row>
    <row r="644" spans="2:4" ht="11.25" x14ac:dyDescent="0.2">
      <c r="B644" s="20"/>
      <c r="C644" s="20"/>
      <c r="D644" s="20"/>
    </row>
    <row r="645" spans="2:4" ht="11.25" x14ac:dyDescent="0.2">
      <c r="B645" s="20"/>
      <c r="C645" s="20"/>
      <c r="D645" s="20"/>
    </row>
    <row r="646" spans="2:4" ht="11.25" x14ac:dyDescent="0.2">
      <c r="B646" s="20"/>
      <c r="C646" s="20"/>
      <c r="D646" s="20"/>
    </row>
    <row r="647" spans="2:4" ht="11.25" x14ac:dyDescent="0.2">
      <c r="B647" s="20"/>
      <c r="C647" s="20"/>
      <c r="D647" s="20"/>
    </row>
    <row r="648" spans="2:4" ht="11.25" x14ac:dyDescent="0.2">
      <c r="B648" s="20"/>
      <c r="C648" s="20"/>
      <c r="D648" s="20"/>
    </row>
    <row r="649" spans="2:4" ht="11.25" x14ac:dyDescent="0.2">
      <c r="B649" s="20"/>
      <c r="C649" s="20"/>
      <c r="D649" s="20"/>
    </row>
    <row r="650" spans="2:4" ht="11.25" x14ac:dyDescent="0.2">
      <c r="B650" s="20"/>
      <c r="C650" s="20"/>
      <c r="D650" s="20"/>
    </row>
    <row r="651" spans="2:4" ht="11.25" x14ac:dyDescent="0.2">
      <c r="B651" s="20"/>
      <c r="C651" s="20"/>
      <c r="D651" s="20"/>
    </row>
    <row r="652" spans="2:4" ht="11.25" x14ac:dyDescent="0.2">
      <c r="B652" s="20"/>
      <c r="C652" s="20"/>
      <c r="D652" s="20"/>
    </row>
    <row r="653" spans="2:4" ht="11.25" x14ac:dyDescent="0.2">
      <c r="B653" s="20"/>
      <c r="C653" s="20"/>
      <c r="D653" s="20"/>
    </row>
    <row r="654" spans="2:4" ht="11.25" x14ac:dyDescent="0.2">
      <c r="B654" s="20"/>
      <c r="C654" s="20"/>
      <c r="D654" s="20"/>
    </row>
    <row r="655" spans="2:4" ht="11.25" x14ac:dyDescent="0.2">
      <c r="B655" s="20"/>
      <c r="C655" s="20"/>
      <c r="D655" s="20"/>
    </row>
    <row r="656" spans="2:4" ht="11.25" x14ac:dyDescent="0.2">
      <c r="B656" s="20"/>
      <c r="C656" s="20"/>
      <c r="D656" s="20"/>
    </row>
    <row r="657" spans="2:4" ht="11.25" x14ac:dyDescent="0.2">
      <c r="B657" s="20"/>
      <c r="C657" s="20"/>
      <c r="D657" s="20"/>
    </row>
    <row r="658" spans="2:4" ht="11.25" x14ac:dyDescent="0.2">
      <c r="B658" s="20"/>
      <c r="C658" s="20"/>
      <c r="D658" s="20"/>
    </row>
    <row r="659" spans="2:4" ht="11.25" x14ac:dyDescent="0.2">
      <c r="B659" s="20"/>
      <c r="C659" s="20"/>
      <c r="D659" s="20"/>
    </row>
    <row r="660" spans="2:4" ht="11.25" x14ac:dyDescent="0.2">
      <c r="B660" s="20"/>
      <c r="C660" s="20"/>
      <c r="D660" s="20"/>
    </row>
    <row r="661" spans="2:4" ht="11.25" x14ac:dyDescent="0.2">
      <c r="B661" s="20"/>
      <c r="C661" s="20"/>
      <c r="D661" s="20"/>
    </row>
    <row r="662" spans="2:4" ht="11.25" x14ac:dyDescent="0.2">
      <c r="B662" s="20"/>
      <c r="C662" s="20"/>
      <c r="D662" s="20"/>
    </row>
    <row r="663" spans="2:4" ht="11.25" x14ac:dyDescent="0.2">
      <c r="B663" s="20"/>
      <c r="C663" s="20"/>
      <c r="D663" s="20"/>
    </row>
    <row r="664" spans="2:4" ht="11.25" x14ac:dyDescent="0.2">
      <c r="B664" s="20"/>
      <c r="C664" s="20"/>
      <c r="D664" s="20"/>
    </row>
    <row r="665" spans="2:4" ht="11.25" x14ac:dyDescent="0.2">
      <c r="B665" s="20"/>
      <c r="C665" s="20"/>
      <c r="D665" s="20"/>
    </row>
    <row r="666" spans="2:4" ht="11.25" x14ac:dyDescent="0.2">
      <c r="B666" s="20"/>
      <c r="C666" s="20"/>
      <c r="D666" s="20"/>
    </row>
    <row r="667" spans="2:4" ht="11.25" x14ac:dyDescent="0.2">
      <c r="B667" s="20"/>
      <c r="C667" s="20"/>
      <c r="D667" s="20"/>
    </row>
    <row r="668" spans="2:4" ht="11.25" x14ac:dyDescent="0.2">
      <c r="B668" s="20"/>
      <c r="C668" s="20"/>
      <c r="D668" s="20"/>
    </row>
    <row r="669" spans="2:4" ht="11.25" x14ac:dyDescent="0.2">
      <c r="B669" s="20"/>
      <c r="C669" s="20"/>
      <c r="D669" s="20"/>
    </row>
    <row r="670" spans="2:4" ht="11.25" x14ac:dyDescent="0.2">
      <c r="B670" s="20"/>
      <c r="C670" s="20"/>
      <c r="D670" s="20"/>
    </row>
    <row r="671" spans="2:4" ht="11.25" x14ac:dyDescent="0.2">
      <c r="B671" s="20"/>
      <c r="C671" s="20"/>
      <c r="D671" s="20"/>
    </row>
    <row r="672" spans="2:4" ht="11.25" x14ac:dyDescent="0.2">
      <c r="B672" s="20"/>
      <c r="C672" s="20"/>
      <c r="D672" s="20"/>
    </row>
    <row r="673" spans="2:4" ht="11.25" x14ac:dyDescent="0.2">
      <c r="B673" s="20"/>
      <c r="C673" s="20"/>
      <c r="D673" s="20"/>
    </row>
    <row r="674" spans="2:4" ht="11.25" x14ac:dyDescent="0.2">
      <c r="B674" s="20"/>
      <c r="C674" s="20"/>
      <c r="D674" s="20"/>
    </row>
    <row r="675" spans="2:4" ht="11.25" x14ac:dyDescent="0.2">
      <c r="B675" s="20"/>
      <c r="C675" s="20"/>
      <c r="D675" s="20"/>
    </row>
    <row r="676" spans="2:4" ht="11.25" x14ac:dyDescent="0.2">
      <c r="B676" s="20"/>
      <c r="C676" s="20"/>
      <c r="D676" s="20"/>
    </row>
    <row r="677" spans="2:4" ht="11.25" x14ac:dyDescent="0.2">
      <c r="B677" s="20"/>
      <c r="C677" s="20"/>
      <c r="D677" s="20"/>
    </row>
    <row r="678" spans="2:4" ht="11.25" x14ac:dyDescent="0.2">
      <c r="B678" s="20"/>
      <c r="C678" s="20"/>
      <c r="D678" s="20"/>
    </row>
    <row r="679" spans="2:4" ht="11.25" x14ac:dyDescent="0.2">
      <c r="B679" s="20"/>
      <c r="C679" s="20"/>
      <c r="D679" s="20"/>
    </row>
    <row r="680" spans="2:4" ht="11.25" x14ac:dyDescent="0.2">
      <c r="B680" s="20"/>
      <c r="C680" s="20"/>
      <c r="D680" s="20"/>
    </row>
    <row r="681" spans="2:4" ht="11.25" x14ac:dyDescent="0.2">
      <c r="B681" s="20"/>
      <c r="C681" s="20"/>
      <c r="D681" s="20"/>
    </row>
    <row r="682" spans="2:4" ht="11.25" x14ac:dyDescent="0.2">
      <c r="B682" s="20"/>
      <c r="C682" s="20"/>
      <c r="D682" s="20"/>
    </row>
    <row r="683" spans="2:4" ht="11.25" x14ac:dyDescent="0.2">
      <c r="B683" s="20"/>
      <c r="C683" s="20"/>
      <c r="D683" s="20"/>
    </row>
    <row r="684" spans="2:4" ht="11.25" x14ac:dyDescent="0.2">
      <c r="B684" s="20"/>
      <c r="C684" s="20"/>
      <c r="D684" s="20"/>
    </row>
    <row r="685" spans="2:4" ht="11.25" x14ac:dyDescent="0.2">
      <c r="B685" s="20"/>
      <c r="C685" s="20"/>
      <c r="D685" s="20"/>
    </row>
    <row r="686" spans="2:4" ht="11.25" x14ac:dyDescent="0.2">
      <c r="B686" s="20"/>
      <c r="C686" s="20"/>
      <c r="D686" s="20"/>
    </row>
    <row r="687" spans="2:4" ht="11.25" x14ac:dyDescent="0.2">
      <c r="B687" s="20"/>
      <c r="C687" s="20"/>
      <c r="D687" s="20"/>
    </row>
    <row r="688" spans="2:4" ht="11.25" x14ac:dyDescent="0.2">
      <c r="B688" s="20"/>
      <c r="C688" s="20"/>
      <c r="D688" s="20"/>
    </row>
    <row r="689" spans="2:4" ht="11.25" x14ac:dyDescent="0.2">
      <c r="B689" s="20"/>
      <c r="C689" s="20"/>
      <c r="D689" s="20"/>
    </row>
    <row r="690" spans="2:4" ht="11.25" x14ac:dyDescent="0.2">
      <c r="B690" s="20"/>
      <c r="C690" s="20"/>
      <c r="D690" s="20"/>
    </row>
    <row r="691" spans="2:4" ht="11.25" x14ac:dyDescent="0.2">
      <c r="B691" s="20"/>
      <c r="C691" s="20"/>
      <c r="D691" s="20"/>
    </row>
    <row r="692" spans="2:4" ht="11.25" x14ac:dyDescent="0.2">
      <c r="B692" s="20"/>
      <c r="C692" s="20"/>
      <c r="D692" s="20"/>
    </row>
    <row r="693" spans="2:4" ht="11.25" x14ac:dyDescent="0.2">
      <c r="B693" s="20"/>
      <c r="C693" s="20"/>
      <c r="D693" s="20"/>
    </row>
    <row r="694" spans="2:4" ht="11.25" x14ac:dyDescent="0.2">
      <c r="B694" s="20"/>
      <c r="C694" s="20"/>
      <c r="D694" s="20"/>
    </row>
    <row r="695" spans="2:4" ht="11.25" x14ac:dyDescent="0.2">
      <c r="B695" s="20"/>
      <c r="C695" s="20"/>
      <c r="D695" s="20"/>
    </row>
    <row r="696" spans="2:4" ht="11.25" x14ac:dyDescent="0.2">
      <c r="B696" s="20"/>
      <c r="C696" s="20"/>
      <c r="D696" s="20"/>
    </row>
    <row r="697" spans="2:4" ht="11.25" x14ac:dyDescent="0.2">
      <c r="B697" s="20"/>
      <c r="C697" s="20"/>
      <c r="D697" s="20"/>
    </row>
    <row r="698" spans="2:4" ht="11.25" x14ac:dyDescent="0.2">
      <c r="B698" s="20"/>
      <c r="C698" s="20"/>
      <c r="D698" s="20"/>
    </row>
    <row r="699" spans="2:4" ht="11.25" x14ac:dyDescent="0.2">
      <c r="B699" s="20"/>
      <c r="C699" s="20"/>
      <c r="D699" s="20"/>
    </row>
    <row r="700" spans="2:4" ht="11.25" x14ac:dyDescent="0.2">
      <c r="B700" s="20"/>
      <c r="C700" s="20"/>
      <c r="D700" s="20"/>
    </row>
    <row r="701" spans="2:4" ht="11.25" x14ac:dyDescent="0.2">
      <c r="B701" s="20"/>
      <c r="C701" s="20"/>
      <c r="D701" s="20"/>
    </row>
    <row r="702" spans="2:4" ht="11.25" x14ac:dyDescent="0.2">
      <c r="B702" s="20"/>
      <c r="C702" s="20"/>
      <c r="D702" s="20"/>
    </row>
    <row r="703" spans="2:4" ht="11.25" x14ac:dyDescent="0.2">
      <c r="B703" s="20"/>
      <c r="C703" s="20"/>
      <c r="D703" s="20"/>
    </row>
    <row r="704" spans="2:4" ht="11.25" x14ac:dyDescent="0.2">
      <c r="B704" s="20"/>
      <c r="C704" s="20"/>
      <c r="D704" s="20"/>
    </row>
    <row r="705" spans="2:4" ht="11.25" x14ac:dyDescent="0.2">
      <c r="B705" s="20"/>
      <c r="C705" s="20"/>
      <c r="D705" s="20"/>
    </row>
    <row r="706" spans="2:4" ht="11.25" x14ac:dyDescent="0.2">
      <c r="B706" s="20"/>
      <c r="C706" s="20"/>
      <c r="D706" s="20"/>
    </row>
    <row r="707" spans="2:4" ht="11.25" x14ac:dyDescent="0.2">
      <c r="B707" s="20"/>
      <c r="C707" s="20"/>
      <c r="D707" s="20"/>
    </row>
    <row r="708" spans="2:4" ht="11.25" x14ac:dyDescent="0.2">
      <c r="B708" s="20"/>
      <c r="C708" s="20"/>
      <c r="D708" s="20"/>
    </row>
    <row r="709" spans="2:4" ht="11.25" x14ac:dyDescent="0.2">
      <c r="B709" s="20"/>
      <c r="C709" s="20"/>
      <c r="D709" s="20"/>
    </row>
    <row r="710" spans="2:4" ht="11.25" x14ac:dyDescent="0.2">
      <c r="B710" s="20"/>
      <c r="C710" s="20"/>
      <c r="D710" s="20"/>
    </row>
    <row r="711" spans="2:4" ht="11.25" x14ac:dyDescent="0.2">
      <c r="B711" s="20"/>
      <c r="C711" s="20"/>
      <c r="D711" s="20"/>
    </row>
    <row r="712" spans="2:4" ht="11.25" x14ac:dyDescent="0.2">
      <c r="B712" s="20"/>
      <c r="C712" s="20"/>
      <c r="D712" s="20"/>
    </row>
    <row r="713" spans="2:4" ht="11.25" x14ac:dyDescent="0.2">
      <c r="B713" s="20"/>
      <c r="C713" s="20"/>
      <c r="D713" s="20"/>
    </row>
    <row r="714" spans="2:4" ht="11.25" x14ac:dyDescent="0.2">
      <c r="B714" s="20"/>
      <c r="C714" s="20"/>
      <c r="D714" s="20"/>
    </row>
    <row r="715" spans="2:4" ht="11.25" x14ac:dyDescent="0.2">
      <c r="B715" s="20"/>
      <c r="C715" s="20"/>
      <c r="D715" s="20"/>
    </row>
    <row r="716" spans="2:4" ht="11.25" x14ac:dyDescent="0.2">
      <c r="B716" s="20"/>
      <c r="C716" s="20"/>
      <c r="D716" s="20"/>
    </row>
    <row r="717" spans="2:4" ht="11.25" x14ac:dyDescent="0.2">
      <c r="B717" s="20"/>
      <c r="C717" s="20"/>
      <c r="D717" s="20"/>
    </row>
    <row r="718" spans="2:4" ht="11.25" x14ac:dyDescent="0.2">
      <c r="B718" s="20"/>
      <c r="C718" s="20"/>
      <c r="D718" s="20"/>
    </row>
    <row r="719" spans="2:4" ht="11.25" x14ac:dyDescent="0.2">
      <c r="B719" s="20"/>
      <c r="C719" s="20"/>
      <c r="D719" s="20"/>
    </row>
    <row r="720" spans="2:4" ht="11.25" x14ac:dyDescent="0.2">
      <c r="B720" s="20"/>
      <c r="C720" s="20"/>
      <c r="D720" s="20"/>
    </row>
    <row r="721" spans="2:4" ht="11.25" x14ac:dyDescent="0.2">
      <c r="B721" s="20"/>
      <c r="C721" s="20"/>
      <c r="D721" s="20"/>
    </row>
    <row r="722" spans="2:4" ht="11.25" x14ac:dyDescent="0.2">
      <c r="B722" s="20"/>
      <c r="C722" s="20"/>
      <c r="D722" s="20"/>
    </row>
    <row r="723" spans="2:4" ht="11.25" x14ac:dyDescent="0.2">
      <c r="B723" s="20"/>
      <c r="C723" s="20"/>
      <c r="D723" s="20"/>
    </row>
    <row r="724" spans="2:4" ht="11.25" x14ac:dyDescent="0.2">
      <c r="B724" s="20"/>
      <c r="C724" s="20"/>
      <c r="D724" s="20"/>
    </row>
    <row r="725" spans="2:4" ht="11.25" x14ac:dyDescent="0.2">
      <c r="B725" s="20"/>
      <c r="C725" s="20"/>
      <c r="D725" s="20"/>
    </row>
    <row r="726" spans="2:4" ht="11.25" x14ac:dyDescent="0.2">
      <c r="B726" s="20"/>
      <c r="C726" s="20"/>
      <c r="D726" s="20"/>
    </row>
    <row r="727" spans="2:4" ht="11.25" x14ac:dyDescent="0.2">
      <c r="B727" s="20"/>
      <c r="C727" s="20"/>
      <c r="D727" s="20"/>
    </row>
    <row r="728" spans="2:4" ht="11.25" x14ac:dyDescent="0.2">
      <c r="B728" s="20"/>
      <c r="C728" s="20"/>
      <c r="D728" s="20"/>
    </row>
    <row r="729" spans="2:4" ht="11.25" x14ac:dyDescent="0.2">
      <c r="B729" s="20"/>
      <c r="C729" s="20"/>
      <c r="D729" s="20"/>
    </row>
    <row r="730" spans="2:4" ht="11.25" x14ac:dyDescent="0.2">
      <c r="B730" s="20"/>
      <c r="C730" s="20"/>
      <c r="D730" s="20"/>
    </row>
    <row r="731" spans="2:4" ht="11.25" x14ac:dyDescent="0.2">
      <c r="B731" s="20"/>
      <c r="C731" s="20"/>
      <c r="D731" s="20"/>
    </row>
    <row r="732" spans="2:4" ht="11.25" x14ac:dyDescent="0.2">
      <c r="B732" s="20"/>
      <c r="C732" s="20"/>
      <c r="D732" s="20"/>
    </row>
    <row r="733" spans="2:4" ht="11.25" x14ac:dyDescent="0.2">
      <c r="B733" s="20"/>
      <c r="C733" s="20"/>
      <c r="D733" s="20"/>
    </row>
    <row r="734" spans="2:4" ht="11.25" x14ac:dyDescent="0.2">
      <c r="B734" s="20"/>
      <c r="C734" s="20"/>
      <c r="D734" s="20"/>
    </row>
    <row r="735" spans="2:4" ht="11.25" x14ac:dyDescent="0.2">
      <c r="B735" s="20"/>
      <c r="C735" s="20"/>
      <c r="D735" s="20"/>
    </row>
    <row r="736" spans="2:4" ht="11.25" x14ac:dyDescent="0.2">
      <c r="B736" s="20"/>
      <c r="C736" s="20"/>
      <c r="D736" s="20"/>
    </row>
    <row r="737" spans="2:4" ht="11.25" x14ac:dyDescent="0.2">
      <c r="B737" s="20"/>
      <c r="C737" s="20"/>
      <c r="D737" s="20"/>
    </row>
    <row r="738" spans="2:4" ht="11.25" x14ac:dyDescent="0.2">
      <c r="B738" s="20"/>
      <c r="C738" s="20"/>
      <c r="D738" s="20"/>
    </row>
    <row r="739" spans="2:4" ht="11.25" x14ac:dyDescent="0.2">
      <c r="B739" s="20"/>
      <c r="C739" s="20"/>
      <c r="D739" s="20"/>
    </row>
    <row r="740" spans="2:4" ht="11.25" x14ac:dyDescent="0.2">
      <c r="B740" s="20"/>
      <c r="C740" s="20"/>
      <c r="D740" s="20"/>
    </row>
    <row r="741" spans="2:4" ht="11.25" x14ac:dyDescent="0.2">
      <c r="B741" s="20"/>
      <c r="C741" s="20"/>
      <c r="D741" s="20"/>
    </row>
    <row r="742" spans="2:4" ht="11.25" x14ac:dyDescent="0.2">
      <c r="B742" s="20"/>
      <c r="C742" s="20"/>
      <c r="D742" s="20"/>
    </row>
    <row r="743" spans="2:4" ht="11.25" x14ac:dyDescent="0.2">
      <c r="B743" s="20"/>
      <c r="C743" s="20"/>
      <c r="D743" s="20"/>
    </row>
    <row r="744" spans="2:4" ht="11.25" x14ac:dyDescent="0.2">
      <c r="B744" s="20"/>
      <c r="C744" s="20"/>
      <c r="D744" s="20"/>
    </row>
    <row r="745" spans="2:4" ht="11.25" x14ac:dyDescent="0.2">
      <c r="B745" s="20"/>
      <c r="C745" s="20"/>
      <c r="D745" s="20"/>
    </row>
    <row r="746" spans="2:4" ht="11.25" x14ac:dyDescent="0.2">
      <c r="B746" s="20"/>
      <c r="C746" s="20"/>
      <c r="D746" s="20"/>
    </row>
    <row r="747" spans="2:4" ht="11.25" x14ac:dyDescent="0.2">
      <c r="B747" s="20"/>
      <c r="C747" s="20"/>
      <c r="D747" s="20"/>
    </row>
    <row r="748" spans="2:4" ht="11.25" x14ac:dyDescent="0.2">
      <c r="B748" s="20"/>
      <c r="C748" s="20"/>
      <c r="D748" s="20"/>
    </row>
    <row r="749" spans="2:4" ht="11.25" x14ac:dyDescent="0.2">
      <c r="B749" s="20"/>
      <c r="C749" s="20"/>
      <c r="D749" s="20"/>
    </row>
    <row r="750" spans="2:4" ht="11.25" x14ac:dyDescent="0.2">
      <c r="B750" s="20"/>
      <c r="C750" s="20"/>
      <c r="D750" s="20"/>
    </row>
    <row r="751" spans="2:4" ht="11.25" x14ac:dyDescent="0.2">
      <c r="B751" s="20"/>
      <c r="C751" s="20"/>
      <c r="D751" s="20"/>
    </row>
    <row r="752" spans="2:4" ht="11.25" x14ac:dyDescent="0.2">
      <c r="B752" s="20"/>
      <c r="C752" s="20"/>
      <c r="D752" s="20"/>
    </row>
    <row r="753" spans="2:4" ht="11.25" x14ac:dyDescent="0.2">
      <c r="B753" s="20"/>
      <c r="C753" s="20"/>
      <c r="D753" s="20"/>
    </row>
    <row r="754" spans="2:4" ht="11.25" x14ac:dyDescent="0.2">
      <c r="B754" s="20"/>
      <c r="C754" s="20"/>
      <c r="D754" s="20"/>
    </row>
    <row r="755" spans="2:4" ht="11.25" x14ac:dyDescent="0.2">
      <c r="B755" s="20"/>
      <c r="C755" s="20"/>
      <c r="D755" s="20"/>
    </row>
    <row r="756" spans="2:4" ht="11.25" x14ac:dyDescent="0.2">
      <c r="B756" s="20"/>
      <c r="C756" s="20"/>
      <c r="D756" s="20"/>
    </row>
    <row r="757" spans="2:4" ht="11.25" x14ac:dyDescent="0.2">
      <c r="B757" s="20"/>
      <c r="C757" s="20"/>
      <c r="D757" s="20"/>
    </row>
    <row r="758" spans="2:4" ht="11.25" x14ac:dyDescent="0.2">
      <c r="B758" s="20"/>
      <c r="C758" s="20"/>
      <c r="D758" s="20"/>
    </row>
    <row r="759" spans="2:4" ht="11.25" x14ac:dyDescent="0.2">
      <c r="B759" s="20"/>
      <c r="C759" s="20"/>
      <c r="D759" s="20"/>
    </row>
    <row r="760" spans="2:4" ht="11.25" x14ac:dyDescent="0.2">
      <c r="B760" s="20"/>
      <c r="C760" s="20"/>
      <c r="D760" s="20"/>
    </row>
    <row r="761" spans="2:4" ht="11.25" x14ac:dyDescent="0.2">
      <c r="B761" s="20"/>
      <c r="C761" s="20"/>
      <c r="D761" s="20"/>
    </row>
    <row r="762" spans="2:4" ht="11.25" x14ac:dyDescent="0.2">
      <c r="B762" s="20"/>
      <c r="C762" s="20"/>
      <c r="D762" s="20"/>
    </row>
    <row r="763" spans="2:4" ht="11.25" x14ac:dyDescent="0.2">
      <c r="B763" s="20"/>
      <c r="C763" s="20"/>
      <c r="D763" s="20"/>
    </row>
    <row r="764" spans="2:4" ht="11.25" x14ac:dyDescent="0.2">
      <c r="B764" s="20"/>
      <c r="C764" s="20"/>
      <c r="D764" s="20"/>
    </row>
    <row r="765" spans="2:4" ht="11.25" x14ac:dyDescent="0.2">
      <c r="B765" s="20"/>
      <c r="C765" s="20"/>
      <c r="D765" s="20"/>
    </row>
    <row r="766" spans="2:4" ht="11.25" x14ac:dyDescent="0.2">
      <c r="B766" s="20"/>
      <c r="C766" s="20"/>
      <c r="D766" s="20"/>
    </row>
    <row r="767" spans="2:4" ht="11.25" x14ac:dyDescent="0.2">
      <c r="B767" s="20"/>
      <c r="C767" s="20"/>
      <c r="D767" s="20"/>
    </row>
    <row r="768" spans="2:4" ht="11.25" x14ac:dyDescent="0.2">
      <c r="B768" s="20"/>
      <c r="C768" s="20"/>
      <c r="D768" s="20"/>
    </row>
    <row r="769" spans="2:4" ht="11.25" x14ac:dyDescent="0.2">
      <c r="B769" s="20"/>
      <c r="C769" s="20"/>
      <c r="D769" s="20"/>
    </row>
    <row r="770" spans="2:4" ht="11.25" x14ac:dyDescent="0.2">
      <c r="B770" s="20"/>
      <c r="C770" s="20"/>
      <c r="D770" s="20"/>
    </row>
    <row r="771" spans="2:4" ht="11.25" x14ac:dyDescent="0.2">
      <c r="B771" s="20"/>
      <c r="C771" s="20"/>
      <c r="D771" s="20"/>
    </row>
    <row r="772" spans="2:4" ht="11.25" x14ac:dyDescent="0.2">
      <c r="B772" s="20"/>
      <c r="C772" s="20"/>
      <c r="D772" s="20"/>
    </row>
    <row r="773" spans="2:4" ht="11.25" x14ac:dyDescent="0.2">
      <c r="B773" s="20"/>
      <c r="C773" s="20"/>
      <c r="D773" s="20"/>
    </row>
    <row r="774" spans="2:4" ht="11.25" x14ac:dyDescent="0.2">
      <c r="B774" s="20"/>
      <c r="C774" s="20"/>
      <c r="D774" s="20"/>
    </row>
    <row r="775" spans="2:4" ht="11.25" x14ac:dyDescent="0.2">
      <c r="B775" s="20"/>
      <c r="C775" s="20"/>
      <c r="D775" s="20"/>
    </row>
    <row r="776" spans="2:4" ht="11.25" x14ac:dyDescent="0.2">
      <c r="B776" s="20"/>
      <c r="C776" s="20"/>
      <c r="D776" s="20"/>
    </row>
    <row r="777" spans="2:4" ht="11.25" x14ac:dyDescent="0.2">
      <c r="B777" s="20"/>
      <c r="C777" s="20"/>
      <c r="D777" s="20"/>
    </row>
    <row r="778" spans="2:4" ht="11.25" x14ac:dyDescent="0.2">
      <c r="B778" s="20"/>
      <c r="C778" s="20"/>
      <c r="D778" s="20"/>
    </row>
    <row r="779" spans="2:4" ht="11.25" x14ac:dyDescent="0.2">
      <c r="B779" s="20"/>
      <c r="C779" s="20"/>
      <c r="D779" s="20"/>
    </row>
    <row r="780" spans="2:4" ht="11.25" x14ac:dyDescent="0.2">
      <c r="B780" s="20"/>
      <c r="C780" s="20"/>
      <c r="D780" s="20"/>
    </row>
    <row r="781" spans="2:4" ht="11.25" x14ac:dyDescent="0.2">
      <c r="B781" s="20"/>
      <c r="C781" s="20"/>
      <c r="D781" s="20"/>
    </row>
    <row r="782" spans="2:4" ht="11.25" x14ac:dyDescent="0.2">
      <c r="B782" s="20"/>
      <c r="C782" s="20"/>
      <c r="D782" s="20"/>
    </row>
    <row r="783" spans="2:4" ht="11.25" x14ac:dyDescent="0.2">
      <c r="B783" s="20"/>
      <c r="C783" s="20"/>
      <c r="D783" s="20"/>
    </row>
    <row r="784" spans="2:4" ht="11.25" x14ac:dyDescent="0.2">
      <c r="B784" s="20"/>
      <c r="C784" s="20"/>
      <c r="D784" s="20"/>
    </row>
    <row r="785" spans="2:4" ht="11.25" x14ac:dyDescent="0.2">
      <c r="B785" s="20"/>
      <c r="C785" s="20"/>
      <c r="D785" s="20"/>
    </row>
    <row r="786" spans="2:4" ht="11.25" x14ac:dyDescent="0.2">
      <c r="B786" s="20"/>
      <c r="C786" s="20"/>
      <c r="D786" s="20"/>
    </row>
    <row r="787" spans="2:4" ht="11.25" x14ac:dyDescent="0.2">
      <c r="B787" s="20"/>
      <c r="C787" s="20"/>
      <c r="D787" s="20"/>
    </row>
    <row r="788" spans="2:4" ht="11.25" x14ac:dyDescent="0.2">
      <c r="B788" s="20"/>
      <c r="C788" s="20"/>
      <c r="D788" s="20"/>
    </row>
    <row r="789" spans="2:4" ht="11.25" x14ac:dyDescent="0.2">
      <c r="B789" s="20"/>
      <c r="C789" s="20"/>
      <c r="D789" s="20"/>
    </row>
    <row r="790" spans="2:4" ht="11.25" x14ac:dyDescent="0.2">
      <c r="B790" s="20"/>
      <c r="C790" s="20"/>
      <c r="D790" s="20"/>
    </row>
    <row r="791" spans="2:4" ht="11.25" x14ac:dyDescent="0.2">
      <c r="B791" s="20"/>
      <c r="C791" s="20"/>
      <c r="D791" s="20"/>
    </row>
    <row r="792" spans="2:4" ht="11.25" x14ac:dyDescent="0.2">
      <c r="B792" s="20"/>
      <c r="C792" s="20"/>
      <c r="D792" s="20"/>
    </row>
    <row r="793" spans="2:4" ht="11.25" x14ac:dyDescent="0.2">
      <c r="B793" s="20"/>
      <c r="C793" s="20"/>
      <c r="D793" s="20"/>
    </row>
    <row r="794" spans="2:4" ht="11.25" x14ac:dyDescent="0.2">
      <c r="B794" s="20"/>
      <c r="C794" s="20"/>
      <c r="D794" s="20"/>
    </row>
    <row r="795" spans="2:4" ht="11.25" x14ac:dyDescent="0.2">
      <c r="B795" s="20"/>
      <c r="C795" s="20"/>
      <c r="D795" s="20"/>
    </row>
    <row r="796" spans="2:4" ht="11.25" x14ac:dyDescent="0.2">
      <c r="B796" s="20"/>
      <c r="C796" s="20"/>
      <c r="D796" s="20"/>
    </row>
    <row r="797" spans="2:4" ht="11.25" x14ac:dyDescent="0.2">
      <c r="B797" s="20"/>
      <c r="C797" s="20"/>
      <c r="D797" s="20"/>
    </row>
    <row r="798" spans="2:4" ht="11.25" x14ac:dyDescent="0.2">
      <c r="B798" s="20"/>
      <c r="C798" s="20"/>
      <c r="D798" s="20"/>
    </row>
    <row r="799" spans="2:4" ht="11.25" x14ac:dyDescent="0.2">
      <c r="B799" s="20"/>
      <c r="C799" s="20"/>
      <c r="D799" s="20"/>
    </row>
    <row r="800" spans="2:4" ht="11.25" x14ac:dyDescent="0.2">
      <c r="B800" s="20"/>
      <c r="C800" s="20"/>
      <c r="D800" s="20"/>
    </row>
    <row r="801" spans="2:4" ht="11.25" x14ac:dyDescent="0.2">
      <c r="B801" s="20"/>
      <c r="C801" s="20"/>
      <c r="D801" s="20"/>
    </row>
    <row r="802" spans="2:4" ht="11.25" x14ac:dyDescent="0.2">
      <c r="B802" s="20"/>
      <c r="C802" s="20"/>
      <c r="D802" s="20"/>
    </row>
    <row r="803" spans="2:4" ht="11.25" x14ac:dyDescent="0.2">
      <c r="B803" s="20"/>
      <c r="C803" s="20"/>
      <c r="D803" s="20"/>
    </row>
    <row r="804" spans="2:4" ht="11.25" x14ac:dyDescent="0.2">
      <c r="B804" s="20"/>
      <c r="C804" s="20"/>
      <c r="D804" s="20"/>
    </row>
    <row r="805" spans="2:4" ht="11.25" x14ac:dyDescent="0.2">
      <c r="B805" s="20"/>
      <c r="C805" s="20"/>
      <c r="D805" s="20"/>
    </row>
    <row r="806" spans="2:4" ht="11.25" x14ac:dyDescent="0.2">
      <c r="B806" s="20"/>
      <c r="C806" s="20"/>
      <c r="D806" s="20"/>
    </row>
    <row r="807" spans="2:4" ht="11.25" x14ac:dyDescent="0.2">
      <c r="B807" s="20"/>
      <c r="C807" s="20"/>
      <c r="D807" s="20"/>
    </row>
    <row r="808" spans="2:4" ht="11.25" x14ac:dyDescent="0.2">
      <c r="B808" s="20"/>
      <c r="C808" s="20"/>
      <c r="D808" s="20"/>
    </row>
    <row r="809" spans="2:4" ht="11.25" x14ac:dyDescent="0.2">
      <c r="B809" s="20"/>
      <c r="C809" s="20"/>
      <c r="D809" s="20"/>
    </row>
    <row r="810" spans="2:4" ht="11.25" x14ac:dyDescent="0.2">
      <c r="B810" s="20"/>
      <c r="C810" s="20"/>
      <c r="D810" s="20"/>
    </row>
    <row r="811" spans="2:4" ht="11.25" x14ac:dyDescent="0.2">
      <c r="B811" s="20"/>
      <c r="C811" s="20"/>
      <c r="D811" s="20"/>
    </row>
    <row r="812" spans="2:4" ht="11.25" x14ac:dyDescent="0.2">
      <c r="B812" s="20"/>
      <c r="C812" s="20"/>
      <c r="D812" s="20"/>
    </row>
    <row r="813" spans="2:4" ht="11.25" x14ac:dyDescent="0.2">
      <c r="B813" s="20"/>
      <c r="C813" s="20"/>
      <c r="D813" s="20"/>
    </row>
    <row r="814" spans="2:4" ht="11.25" x14ac:dyDescent="0.2">
      <c r="B814" s="20"/>
      <c r="C814" s="20"/>
      <c r="D814" s="20"/>
    </row>
    <row r="815" spans="2:4" ht="11.25" x14ac:dyDescent="0.2">
      <c r="B815" s="20"/>
      <c r="C815" s="20"/>
      <c r="D815" s="20"/>
    </row>
    <row r="816" spans="2:4" ht="11.25" x14ac:dyDescent="0.2">
      <c r="B816" s="20"/>
      <c r="C816" s="20"/>
      <c r="D816" s="20"/>
    </row>
    <row r="817" spans="2:4" ht="11.25" x14ac:dyDescent="0.2">
      <c r="B817" s="20"/>
      <c r="C817" s="20"/>
      <c r="D817" s="20"/>
    </row>
    <row r="818" spans="2:4" ht="11.25" x14ac:dyDescent="0.2">
      <c r="B818" s="20"/>
      <c r="C818" s="20"/>
      <c r="D818" s="20"/>
    </row>
    <row r="819" spans="2:4" ht="11.25" x14ac:dyDescent="0.2">
      <c r="B819" s="20"/>
      <c r="C819" s="20"/>
      <c r="D819" s="20"/>
    </row>
    <row r="820" spans="2:4" ht="11.25" x14ac:dyDescent="0.2">
      <c r="B820" s="20"/>
      <c r="C820" s="20"/>
      <c r="D820" s="20"/>
    </row>
    <row r="821" spans="2:4" ht="11.25" x14ac:dyDescent="0.2">
      <c r="B821" s="20"/>
      <c r="C821" s="20"/>
      <c r="D821" s="20"/>
    </row>
    <row r="822" spans="2:4" ht="11.25" x14ac:dyDescent="0.2">
      <c r="B822" s="20"/>
      <c r="C822" s="20"/>
      <c r="D822" s="20"/>
    </row>
    <row r="823" spans="2:4" ht="11.25" x14ac:dyDescent="0.2">
      <c r="B823" s="20"/>
      <c r="C823" s="20"/>
      <c r="D823" s="20"/>
    </row>
    <row r="824" spans="2:4" ht="11.25" x14ac:dyDescent="0.2">
      <c r="B824" s="20"/>
      <c r="C824" s="20"/>
      <c r="D824" s="20"/>
    </row>
    <row r="825" spans="2:4" ht="11.25" x14ac:dyDescent="0.2">
      <c r="B825" s="20"/>
      <c r="C825" s="20"/>
      <c r="D825" s="20"/>
    </row>
    <row r="826" spans="2:4" ht="11.25" x14ac:dyDescent="0.2">
      <c r="B826" s="20"/>
      <c r="C826" s="20"/>
      <c r="D826" s="20"/>
    </row>
    <row r="827" spans="2:4" ht="11.25" x14ac:dyDescent="0.2">
      <c r="B827" s="20"/>
      <c r="C827" s="20"/>
      <c r="D827" s="20"/>
    </row>
    <row r="828" spans="2:4" ht="11.25" x14ac:dyDescent="0.2">
      <c r="B828" s="20"/>
      <c r="C828" s="20"/>
      <c r="D828" s="20"/>
    </row>
    <row r="829" spans="2:4" ht="11.25" x14ac:dyDescent="0.2">
      <c r="B829" s="20"/>
      <c r="C829" s="20"/>
      <c r="D829" s="20"/>
    </row>
    <row r="830" spans="2:4" ht="11.25" x14ac:dyDescent="0.2">
      <c r="B830" s="20"/>
      <c r="C830" s="20"/>
      <c r="D830" s="20"/>
    </row>
    <row r="831" spans="2:4" ht="11.25" x14ac:dyDescent="0.2">
      <c r="B831" s="20"/>
      <c r="C831" s="20"/>
      <c r="D831" s="20"/>
    </row>
    <row r="832" spans="2:4" ht="11.25" x14ac:dyDescent="0.2">
      <c r="B832" s="20"/>
      <c r="C832" s="20"/>
      <c r="D832" s="20"/>
    </row>
    <row r="833" spans="2:4" ht="11.25" x14ac:dyDescent="0.2">
      <c r="B833" s="20"/>
      <c r="C833" s="20"/>
      <c r="D833" s="20"/>
    </row>
    <row r="834" spans="2:4" ht="11.25" x14ac:dyDescent="0.2">
      <c r="B834" s="20"/>
      <c r="C834" s="20"/>
      <c r="D834" s="20"/>
    </row>
    <row r="835" spans="2:4" ht="11.25" x14ac:dyDescent="0.2">
      <c r="B835" s="20"/>
      <c r="C835" s="20"/>
      <c r="D835" s="20"/>
    </row>
    <row r="836" spans="2:4" ht="11.25" x14ac:dyDescent="0.2">
      <c r="B836" s="20"/>
      <c r="C836" s="20"/>
      <c r="D836" s="20"/>
    </row>
    <row r="837" spans="2:4" ht="11.25" x14ac:dyDescent="0.2">
      <c r="B837" s="20"/>
      <c r="C837" s="20"/>
      <c r="D837" s="20"/>
    </row>
    <row r="838" spans="2:4" ht="11.25" x14ac:dyDescent="0.2">
      <c r="B838" s="20"/>
      <c r="C838" s="20"/>
      <c r="D838" s="20"/>
    </row>
    <row r="839" spans="2:4" ht="11.25" x14ac:dyDescent="0.2">
      <c r="B839" s="20"/>
      <c r="C839" s="20"/>
      <c r="D839" s="20"/>
    </row>
    <row r="840" spans="2:4" ht="11.25" x14ac:dyDescent="0.2">
      <c r="B840" s="20"/>
      <c r="C840" s="20"/>
      <c r="D840" s="20"/>
    </row>
    <row r="841" spans="2:4" ht="11.25" x14ac:dyDescent="0.2">
      <c r="B841" s="20"/>
      <c r="C841" s="20"/>
      <c r="D841" s="20"/>
    </row>
    <row r="842" spans="2:4" ht="11.25" x14ac:dyDescent="0.2">
      <c r="B842" s="20"/>
      <c r="C842" s="20"/>
      <c r="D842" s="20"/>
    </row>
    <row r="843" spans="2:4" ht="11.25" x14ac:dyDescent="0.2">
      <c r="B843" s="20"/>
      <c r="C843" s="20"/>
      <c r="D843" s="20"/>
    </row>
    <row r="844" spans="2:4" ht="11.25" x14ac:dyDescent="0.2">
      <c r="B844" s="20"/>
      <c r="C844" s="20"/>
      <c r="D844" s="20"/>
    </row>
    <row r="845" spans="2:4" ht="11.25" x14ac:dyDescent="0.2">
      <c r="B845" s="20"/>
      <c r="C845" s="20"/>
      <c r="D845" s="20"/>
    </row>
    <row r="846" spans="2:4" ht="11.25" x14ac:dyDescent="0.2">
      <c r="B846" s="20"/>
      <c r="C846" s="20"/>
      <c r="D846" s="20"/>
    </row>
    <row r="847" spans="2:4" ht="11.25" x14ac:dyDescent="0.2">
      <c r="B847" s="20"/>
      <c r="C847" s="20"/>
      <c r="D847" s="20"/>
    </row>
    <row r="848" spans="2:4" ht="11.25" x14ac:dyDescent="0.2">
      <c r="B848" s="20"/>
      <c r="C848" s="20"/>
      <c r="D848" s="20"/>
    </row>
    <row r="849" spans="2:4" ht="11.25" x14ac:dyDescent="0.2">
      <c r="B849" s="20"/>
      <c r="C849" s="20"/>
      <c r="D849" s="20"/>
    </row>
    <row r="850" spans="2:4" ht="11.25" x14ac:dyDescent="0.2">
      <c r="B850" s="20"/>
      <c r="C850" s="20"/>
      <c r="D850" s="20"/>
    </row>
    <row r="851" spans="2:4" ht="11.25" x14ac:dyDescent="0.2">
      <c r="B851" s="20"/>
      <c r="C851" s="20"/>
      <c r="D851" s="20"/>
    </row>
    <row r="852" spans="2:4" ht="11.25" x14ac:dyDescent="0.2">
      <c r="B852" s="20"/>
      <c r="C852" s="20"/>
      <c r="D852" s="20"/>
    </row>
    <row r="853" spans="2:4" ht="11.25" x14ac:dyDescent="0.2">
      <c r="B853" s="20"/>
      <c r="C853" s="20"/>
      <c r="D853" s="20"/>
    </row>
    <row r="854" spans="2:4" ht="11.25" x14ac:dyDescent="0.2">
      <c r="B854" s="20"/>
      <c r="C854" s="20"/>
      <c r="D854" s="20"/>
    </row>
    <row r="855" spans="2:4" ht="11.25" x14ac:dyDescent="0.2">
      <c r="B855" s="20"/>
      <c r="C855" s="20"/>
      <c r="D855" s="20"/>
    </row>
    <row r="856" spans="2:4" ht="11.25" x14ac:dyDescent="0.2">
      <c r="B856" s="20"/>
      <c r="C856" s="20"/>
      <c r="D856" s="20"/>
    </row>
    <row r="857" spans="2:4" ht="11.25" x14ac:dyDescent="0.2">
      <c r="B857" s="20"/>
      <c r="C857" s="20"/>
      <c r="D857" s="20"/>
    </row>
    <row r="858" spans="2:4" ht="11.25" x14ac:dyDescent="0.2">
      <c r="B858" s="20"/>
      <c r="C858" s="20"/>
      <c r="D858" s="20"/>
    </row>
    <row r="859" spans="2:4" ht="11.25" x14ac:dyDescent="0.2">
      <c r="B859" s="20"/>
      <c r="C859" s="20"/>
      <c r="D859" s="20"/>
    </row>
    <row r="860" spans="2:4" ht="11.25" x14ac:dyDescent="0.2">
      <c r="B860" s="20"/>
      <c r="C860" s="20"/>
      <c r="D860" s="20"/>
    </row>
    <row r="861" spans="2:4" ht="11.25" x14ac:dyDescent="0.2">
      <c r="B861" s="20"/>
      <c r="C861" s="20"/>
      <c r="D861" s="20"/>
    </row>
    <row r="862" spans="2:4" ht="11.25" x14ac:dyDescent="0.2">
      <c r="B862" s="20"/>
      <c r="C862" s="20"/>
      <c r="D862" s="20"/>
    </row>
    <row r="863" spans="2:4" ht="11.25" x14ac:dyDescent="0.2">
      <c r="B863" s="20"/>
      <c r="C863" s="20"/>
      <c r="D863" s="20"/>
    </row>
    <row r="864" spans="2:4" ht="11.25" x14ac:dyDescent="0.2">
      <c r="B864" s="20"/>
      <c r="C864" s="20"/>
      <c r="D864" s="20"/>
    </row>
    <row r="865" spans="2:4" ht="11.25" x14ac:dyDescent="0.2">
      <c r="B865" s="20"/>
      <c r="C865" s="20"/>
      <c r="D865" s="20"/>
    </row>
    <row r="866" spans="2:4" ht="11.25" x14ac:dyDescent="0.2">
      <c r="B866" s="20"/>
      <c r="C866" s="20"/>
      <c r="D866" s="20"/>
    </row>
    <row r="867" spans="2:4" ht="11.25" x14ac:dyDescent="0.2">
      <c r="B867" s="20"/>
      <c r="C867" s="20"/>
      <c r="D867" s="20"/>
    </row>
    <row r="868" spans="2:4" ht="11.25" x14ac:dyDescent="0.2">
      <c r="B868" s="20"/>
      <c r="C868" s="20"/>
      <c r="D868" s="20"/>
    </row>
    <row r="869" spans="2:4" ht="11.25" x14ac:dyDescent="0.2">
      <c r="B869" s="20"/>
      <c r="C869" s="20"/>
      <c r="D869" s="20"/>
    </row>
    <row r="870" spans="2:4" ht="11.25" x14ac:dyDescent="0.2">
      <c r="B870" s="20"/>
      <c r="C870" s="20"/>
      <c r="D870" s="20"/>
    </row>
    <row r="871" spans="2:4" ht="11.25" x14ac:dyDescent="0.2">
      <c r="B871" s="20"/>
      <c r="C871" s="20"/>
      <c r="D871" s="20"/>
    </row>
    <row r="872" spans="2:4" ht="11.25" x14ac:dyDescent="0.2">
      <c r="B872" s="20"/>
      <c r="C872" s="20"/>
      <c r="D872" s="20"/>
    </row>
    <row r="873" spans="2:4" ht="11.25" x14ac:dyDescent="0.2">
      <c r="B873" s="20"/>
      <c r="C873" s="20"/>
      <c r="D873" s="20"/>
    </row>
    <row r="874" spans="2:4" ht="11.25" x14ac:dyDescent="0.2">
      <c r="B874" s="20"/>
      <c r="C874" s="20"/>
      <c r="D874" s="20"/>
    </row>
    <row r="875" spans="2:4" ht="11.25" x14ac:dyDescent="0.2">
      <c r="B875" s="20"/>
      <c r="C875" s="20"/>
      <c r="D875" s="20"/>
    </row>
    <row r="876" spans="2:4" ht="11.25" x14ac:dyDescent="0.2">
      <c r="B876" s="20"/>
      <c r="C876" s="20"/>
      <c r="D876" s="20"/>
    </row>
    <row r="877" spans="2:4" ht="11.25" x14ac:dyDescent="0.2">
      <c r="B877" s="20"/>
      <c r="C877" s="20"/>
      <c r="D877" s="20"/>
    </row>
    <row r="878" spans="2:4" ht="11.25" x14ac:dyDescent="0.2">
      <c r="B878" s="20"/>
      <c r="C878" s="20"/>
      <c r="D878" s="20"/>
    </row>
    <row r="879" spans="2:4" ht="11.25" x14ac:dyDescent="0.2">
      <c r="B879" s="20"/>
      <c r="C879" s="20"/>
      <c r="D879" s="20"/>
    </row>
    <row r="880" spans="2:4" ht="11.25" x14ac:dyDescent="0.2">
      <c r="B880" s="20"/>
      <c r="C880" s="20"/>
      <c r="D880" s="20"/>
    </row>
    <row r="881" spans="2:4" ht="11.25" x14ac:dyDescent="0.2">
      <c r="B881" s="20"/>
      <c r="C881" s="20"/>
      <c r="D881" s="20"/>
    </row>
    <row r="882" spans="2:4" ht="11.25" x14ac:dyDescent="0.2">
      <c r="B882" s="20"/>
      <c r="C882" s="20"/>
      <c r="D882" s="20"/>
    </row>
    <row r="883" spans="2:4" ht="11.25" x14ac:dyDescent="0.2">
      <c r="B883" s="20"/>
      <c r="C883" s="20"/>
      <c r="D883" s="20"/>
    </row>
    <row r="884" spans="2:4" ht="11.25" x14ac:dyDescent="0.2">
      <c r="B884" s="20"/>
      <c r="C884" s="20"/>
      <c r="D884" s="20"/>
    </row>
    <row r="885" spans="2:4" ht="11.25" x14ac:dyDescent="0.2">
      <c r="B885" s="20"/>
      <c r="C885" s="20"/>
      <c r="D885" s="20"/>
    </row>
    <row r="886" spans="2:4" ht="11.25" x14ac:dyDescent="0.2">
      <c r="B886" s="20"/>
      <c r="C886" s="20"/>
      <c r="D886" s="20"/>
    </row>
    <row r="887" spans="2:4" ht="11.25" x14ac:dyDescent="0.2">
      <c r="B887" s="20"/>
      <c r="C887" s="20"/>
      <c r="D887" s="20"/>
    </row>
    <row r="888" spans="2:4" ht="11.25" x14ac:dyDescent="0.2">
      <c r="B888" s="20"/>
      <c r="C888" s="20"/>
      <c r="D888" s="20"/>
    </row>
    <row r="889" spans="2:4" ht="11.25" x14ac:dyDescent="0.2">
      <c r="B889" s="20"/>
      <c r="C889" s="20"/>
      <c r="D889" s="20"/>
    </row>
    <row r="890" spans="2:4" ht="11.25" x14ac:dyDescent="0.2">
      <c r="B890" s="20"/>
      <c r="C890" s="20"/>
      <c r="D890" s="20"/>
    </row>
    <row r="891" spans="2:4" ht="11.25" x14ac:dyDescent="0.2">
      <c r="B891" s="20"/>
      <c r="C891" s="20"/>
      <c r="D891" s="20"/>
    </row>
    <row r="892" spans="2:4" ht="11.25" x14ac:dyDescent="0.2">
      <c r="B892" s="20"/>
      <c r="C892" s="20"/>
      <c r="D892" s="20"/>
    </row>
    <row r="893" spans="2:4" ht="11.25" x14ac:dyDescent="0.2">
      <c r="B893" s="20"/>
      <c r="C893" s="20"/>
      <c r="D893" s="20"/>
    </row>
    <row r="894" spans="2:4" ht="11.25" x14ac:dyDescent="0.2">
      <c r="B894" s="20"/>
      <c r="C894" s="20"/>
      <c r="D894" s="20"/>
    </row>
    <row r="895" spans="2:4" ht="11.25" x14ac:dyDescent="0.2">
      <c r="B895" s="20"/>
      <c r="C895" s="20"/>
      <c r="D895" s="20"/>
    </row>
    <row r="896" spans="2:4" ht="11.25" x14ac:dyDescent="0.2">
      <c r="B896" s="20"/>
      <c r="C896" s="20"/>
      <c r="D896" s="20"/>
    </row>
    <row r="897" spans="2:4" ht="11.25" x14ac:dyDescent="0.2">
      <c r="B897" s="20"/>
      <c r="C897" s="20"/>
      <c r="D897" s="20"/>
    </row>
    <row r="898" spans="2:4" ht="11.25" x14ac:dyDescent="0.2">
      <c r="B898" s="20"/>
      <c r="C898" s="20"/>
      <c r="D898" s="20"/>
    </row>
    <row r="899" spans="2:4" ht="11.25" x14ac:dyDescent="0.2">
      <c r="B899" s="20"/>
      <c r="C899" s="20"/>
      <c r="D899" s="20"/>
    </row>
    <row r="900" spans="2:4" ht="11.25" x14ac:dyDescent="0.2">
      <c r="B900" s="20"/>
      <c r="C900" s="20"/>
      <c r="D900" s="20"/>
    </row>
    <row r="901" spans="2:4" ht="11.25" x14ac:dyDescent="0.2">
      <c r="B901" s="20"/>
      <c r="C901" s="20"/>
      <c r="D901" s="20"/>
    </row>
    <row r="902" spans="2:4" ht="11.25" x14ac:dyDescent="0.2">
      <c r="B902" s="20"/>
      <c r="C902" s="20"/>
      <c r="D902" s="20"/>
    </row>
    <row r="903" spans="2:4" ht="11.25" x14ac:dyDescent="0.2">
      <c r="B903" s="20"/>
      <c r="C903" s="20"/>
      <c r="D903" s="20"/>
    </row>
    <row r="904" spans="2:4" ht="11.25" x14ac:dyDescent="0.2">
      <c r="B904" s="20"/>
      <c r="C904" s="20"/>
      <c r="D904" s="20"/>
    </row>
    <row r="905" spans="2:4" ht="11.25" x14ac:dyDescent="0.2">
      <c r="B905" s="20"/>
      <c r="C905" s="20"/>
      <c r="D905" s="20"/>
    </row>
    <row r="906" spans="2:4" ht="11.25" x14ac:dyDescent="0.2">
      <c r="B906" s="20"/>
      <c r="C906" s="20"/>
      <c r="D906" s="20"/>
    </row>
    <row r="907" spans="2:4" ht="11.25" x14ac:dyDescent="0.2">
      <c r="B907" s="20"/>
      <c r="C907" s="20"/>
      <c r="D907" s="20"/>
    </row>
    <row r="908" spans="2:4" ht="11.25" x14ac:dyDescent="0.2">
      <c r="B908" s="20"/>
      <c r="C908" s="20"/>
      <c r="D908" s="20"/>
    </row>
    <row r="909" spans="2:4" ht="11.25" x14ac:dyDescent="0.2">
      <c r="B909" s="20"/>
      <c r="C909" s="20"/>
      <c r="D909" s="20"/>
    </row>
    <row r="910" spans="2:4" ht="11.25" x14ac:dyDescent="0.2">
      <c r="B910" s="20"/>
      <c r="C910" s="20"/>
      <c r="D910" s="20"/>
    </row>
    <row r="911" spans="2:4" ht="11.25" x14ac:dyDescent="0.2">
      <c r="B911" s="20"/>
      <c r="C911" s="20"/>
      <c r="D911" s="20"/>
    </row>
    <row r="912" spans="2:4" ht="11.25" x14ac:dyDescent="0.2">
      <c r="B912" s="20"/>
      <c r="C912" s="20"/>
      <c r="D912" s="20"/>
    </row>
    <row r="913" spans="2:4" ht="11.25" x14ac:dyDescent="0.2">
      <c r="B913" s="20"/>
      <c r="C913" s="20"/>
      <c r="D913" s="20"/>
    </row>
    <row r="914" spans="2:4" ht="11.25" x14ac:dyDescent="0.2">
      <c r="B914" s="20"/>
      <c r="C914" s="20"/>
      <c r="D914" s="20"/>
    </row>
    <row r="915" spans="2:4" ht="11.25" x14ac:dyDescent="0.2">
      <c r="B915" s="20"/>
      <c r="C915" s="20"/>
      <c r="D915" s="20"/>
    </row>
    <row r="916" spans="2:4" ht="11.25" x14ac:dyDescent="0.2">
      <c r="B916" s="20"/>
      <c r="C916" s="20"/>
      <c r="D916" s="20"/>
    </row>
    <row r="917" spans="2:4" ht="11.25" x14ac:dyDescent="0.2">
      <c r="B917" s="20"/>
      <c r="C917" s="20"/>
      <c r="D917" s="20"/>
    </row>
    <row r="918" spans="2:4" ht="11.25" x14ac:dyDescent="0.2">
      <c r="B918" s="20"/>
      <c r="C918" s="20"/>
      <c r="D918" s="20"/>
    </row>
    <row r="919" spans="2:4" ht="11.25" x14ac:dyDescent="0.2">
      <c r="B919" s="20"/>
      <c r="C919" s="20"/>
      <c r="D919" s="20"/>
    </row>
    <row r="920" spans="2:4" ht="11.25" x14ac:dyDescent="0.2">
      <c r="B920" s="20"/>
      <c r="C920" s="20"/>
      <c r="D920" s="20"/>
    </row>
    <row r="921" spans="2:4" ht="11.25" x14ac:dyDescent="0.2">
      <c r="B921" s="20"/>
      <c r="C921" s="20"/>
      <c r="D921" s="20"/>
    </row>
    <row r="922" spans="2:4" ht="11.25" x14ac:dyDescent="0.2">
      <c r="B922" s="20"/>
      <c r="C922" s="20"/>
      <c r="D922" s="20"/>
    </row>
    <row r="923" spans="2:4" ht="11.25" x14ac:dyDescent="0.2">
      <c r="B923" s="20"/>
      <c r="C923" s="20"/>
      <c r="D923" s="20"/>
    </row>
    <row r="924" spans="2:4" ht="11.25" x14ac:dyDescent="0.2">
      <c r="B924" s="20"/>
      <c r="C924" s="20"/>
      <c r="D924" s="20"/>
    </row>
    <row r="925" spans="2:4" ht="11.25" x14ac:dyDescent="0.2">
      <c r="B925" s="20"/>
      <c r="C925" s="20"/>
      <c r="D925" s="20"/>
    </row>
    <row r="926" spans="2:4" ht="11.25" x14ac:dyDescent="0.2">
      <c r="B926" s="20"/>
      <c r="C926" s="20"/>
      <c r="D926" s="20"/>
    </row>
    <row r="927" spans="2:4" ht="11.25" x14ac:dyDescent="0.2">
      <c r="B927" s="20"/>
      <c r="C927" s="20"/>
      <c r="D927" s="20"/>
    </row>
    <row r="928" spans="2:4" ht="11.25" x14ac:dyDescent="0.2">
      <c r="B928" s="20"/>
      <c r="C928" s="20"/>
      <c r="D928" s="20"/>
    </row>
    <row r="929" spans="2:4" ht="11.25" x14ac:dyDescent="0.2">
      <c r="B929" s="20"/>
      <c r="C929" s="20"/>
      <c r="D929" s="20"/>
    </row>
    <row r="930" spans="2:4" ht="11.25" x14ac:dyDescent="0.2">
      <c r="B930" s="20"/>
      <c r="C930" s="20"/>
      <c r="D930" s="20"/>
    </row>
    <row r="931" spans="2:4" ht="11.25" x14ac:dyDescent="0.2">
      <c r="B931" s="20"/>
      <c r="C931" s="20"/>
      <c r="D931" s="20"/>
    </row>
    <row r="932" spans="2:4" ht="11.25" x14ac:dyDescent="0.2">
      <c r="B932" s="20"/>
      <c r="C932" s="20"/>
      <c r="D932" s="20"/>
    </row>
    <row r="933" spans="2:4" ht="11.25" x14ac:dyDescent="0.2">
      <c r="B933" s="20"/>
      <c r="C933" s="20"/>
      <c r="D933" s="20"/>
    </row>
    <row r="934" spans="2:4" ht="11.25" x14ac:dyDescent="0.2">
      <c r="B934" s="20"/>
      <c r="C934" s="20"/>
      <c r="D934" s="20"/>
    </row>
    <row r="935" spans="2:4" ht="11.25" x14ac:dyDescent="0.2">
      <c r="B935" s="20"/>
      <c r="C935" s="20"/>
      <c r="D935" s="20"/>
    </row>
    <row r="936" spans="2:4" ht="11.25" x14ac:dyDescent="0.2">
      <c r="B936" s="20"/>
      <c r="C936" s="20"/>
      <c r="D936" s="20"/>
    </row>
    <row r="937" spans="2:4" ht="11.25" x14ac:dyDescent="0.2">
      <c r="B937" s="20"/>
      <c r="C937" s="20"/>
      <c r="D937" s="20"/>
    </row>
    <row r="938" spans="2:4" ht="11.25" x14ac:dyDescent="0.2">
      <c r="B938" s="20"/>
      <c r="C938" s="20"/>
      <c r="D938" s="20"/>
    </row>
    <row r="939" spans="2:4" ht="11.25" x14ac:dyDescent="0.2">
      <c r="B939" s="20"/>
      <c r="C939" s="20"/>
      <c r="D939" s="20"/>
    </row>
    <row r="940" spans="2:4" ht="11.25" x14ac:dyDescent="0.2">
      <c r="B940" s="20"/>
      <c r="C940" s="20"/>
      <c r="D940" s="20"/>
    </row>
    <row r="941" spans="2:4" ht="11.25" x14ac:dyDescent="0.2">
      <c r="B941" s="20"/>
      <c r="C941" s="20"/>
      <c r="D941" s="20"/>
    </row>
    <row r="942" spans="2:4" ht="11.25" x14ac:dyDescent="0.2">
      <c r="B942" s="20"/>
      <c r="C942" s="20"/>
      <c r="D942" s="20"/>
    </row>
  </sheetData>
  <sortState ref="A10:EU265">
    <sortCondition ref="B10"/>
  </sortState>
  <mergeCells count="10">
    <mergeCell ref="C269:E269"/>
    <mergeCell ref="C270:E270"/>
    <mergeCell ref="C271:E271"/>
    <mergeCell ref="A4:B4"/>
    <mergeCell ref="E7:J7"/>
    <mergeCell ref="A1:J1"/>
    <mergeCell ref="A2:J2"/>
    <mergeCell ref="A3:J3"/>
    <mergeCell ref="A5:J5"/>
    <mergeCell ref="C268:E268"/>
  </mergeCells>
  <pageMargins left="0.7" right="0.7"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974"/>
  <sheetViews>
    <sheetView view="pageBreakPreview" topLeftCell="A21" zoomScaleNormal="100" zoomScaleSheetLayoutView="100" workbookViewId="0">
      <selection activeCell="A21" sqref="A21"/>
    </sheetView>
  </sheetViews>
  <sheetFormatPr baseColWidth="10" defaultColWidth="14.42578125" defaultRowHeight="15.75" customHeight="1" x14ac:dyDescent="0.2"/>
  <cols>
    <col min="1" max="1" width="8.140625" style="18" customWidth="1"/>
    <col min="2" max="2" width="31.42578125" style="18" customWidth="1"/>
    <col min="3" max="3" width="17.5703125" style="31" customWidth="1"/>
    <col min="4" max="16384" width="14.42578125" style="18"/>
  </cols>
  <sheetData>
    <row r="1" spans="1:12" ht="15.75" customHeight="1" x14ac:dyDescent="0.2">
      <c r="A1" s="54" t="s">
        <v>0</v>
      </c>
      <c r="B1" s="52"/>
      <c r="C1" s="52"/>
      <c r="D1" s="52"/>
      <c r="E1" s="52"/>
      <c r="F1" s="52"/>
      <c r="G1" s="52"/>
      <c r="H1" s="52"/>
      <c r="I1" s="52"/>
      <c r="J1" s="52"/>
      <c r="K1" s="52"/>
      <c r="L1" s="52"/>
    </row>
    <row r="2" spans="1:12" ht="15.75" customHeight="1" x14ac:dyDescent="0.2">
      <c r="A2" s="54" t="s">
        <v>1085</v>
      </c>
      <c r="B2" s="52"/>
      <c r="C2" s="52"/>
      <c r="D2" s="52"/>
      <c r="E2" s="52"/>
      <c r="F2" s="52"/>
      <c r="G2" s="52"/>
      <c r="H2" s="52"/>
      <c r="I2" s="52"/>
      <c r="J2" s="52"/>
      <c r="K2" s="52"/>
      <c r="L2" s="52"/>
    </row>
    <row r="3" spans="1:12" ht="15.75" customHeight="1" x14ac:dyDescent="0.2">
      <c r="A3" s="54" t="s">
        <v>964</v>
      </c>
      <c r="B3" s="52"/>
      <c r="C3" s="52"/>
      <c r="D3" s="52"/>
      <c r="E3" s="52"/>
      <c r="F3" s="52"/>
      <c r="G3" s="52"/>
      <c r="H3" s="52"/>
      <c r="I3" s="52"/>
      <c r="J3" s="52"/>
      <c r="K3" s="52"/>
      <c r="L3" s="52"/>
    </row>
    <row r="4" spans="1:12" ht="15.75" customHeight="1" x14ac:dyDescent="0.2">
      <c r="A4" s="2"/>
      <c r="B4" s="3"/>
      <c r="C4" s="2"/>
      <c r="D4" s="2"/>
      <c r="E4" s="3"/>
      <c r="F4" s="3"/>
      <c r="G4" s="1"/>
      <c r="H4" s="1"/>
      <c r="I4" s="1"/>
      <c r="J4" s="1"/>
      <c r="K4" s="1"/>
      <c r="L4" s="1"/>
    </row>
    <row r="5" spans="1:12" ht="15.75" customHeight="1" x14ac:dyDescent="0.2">
      <c r="A5" s="57" t="s">
        <v>97</v>
      </c>
      <c r="B5" s="52"/>
      <c r="C5" s="2"/>
      <c r="D5" s="2"/>
      <c r="E5" s="3"/>
      <c r="F5" s="3"/>
      <c r="G5" s="1"/>
      <c r="H5" s="1"/>
      <c r="I5" s="1"/>
      <c r="J5" s="1"/>
      <c r="K5" s="1"/>
      <c r="L5" s="1"/>
    </row>
    <row r="6" spans="1:12" ht="15.75" customHeight="1" x14ac:dyDescent="0.2">
      <c r="A6" s="4"/>
      <c r="B6" s="3"/>
      <c r="C6" s="2"/>
      <c r="D6" s="2"/>
      <c r="E6" s="3"/>
      <c r="F6" s="3"/>
      <c r="G6" s="1"/>
      <c r="H6" s="1"/>
      <c r="I6" s="1"/>
      <c r="J6" s="1"/>
      <c r="K6" s="1"/>
      <c r="L6" s="1"/>
    </row>
    <row r="7" spans="1:12" ht="15.75" customHeight="1" x14ac:dyDescent="0.2">
      <c r="A7" s="59" t="s">
        <v>2</v>
      </c>
      <c r="B7" s="60"/>
      <c r="C7" s="2"/>
      <c r="D7" s="2"/>
      <c r="E7" s="3"/>
      <c r="F7" s="3"/>
      <c r="G7" s="52"/>
      <c r="H7" s="52"/>
      <c r="I7" s="52"/>
      <c r="J7" s="52"/>
      <c r="K7" s="52"/>
      <c r="L7" s="52"/>
    </row>
    <row r="8" spans="1:12" ht="15.75" customHeight="1" x14ac:dyDescent="0.2">
      <c r="A8" s="4"/>
      <c r="B8" s="3"/>
      <c r="C8" s="2"/>
      <c r="D8" s="2"/>
      <c r="E8" s="3"/>
      <c r="F8" s="3"/>
      <c r="G8" s="1"/>
      <c r="H8" s="1"/>
      <c r="I8" s="1"/>
      <c r="J8" s="1"/>
      <c r="K8" s="1"/>
      <c r="L8" s="1"/>
    </row>
    <row r="9" spans="1:12" s="19" customFormat="1" ht="33.75" x14ac:dyDescent="0.2">
      <c r="A9" s="11" t="s">
        <v>1084</v>
      </c>
      <c r="B9" s="11" t="s">
        <v>3</v>
      </c>
      <c r="C9" s="11" t="s">
        <v>4</v>
      </c>
      <c r="D9" s="11" t="s">
        <v>98</v>
      </c>
      <c r="E9" s="11" t="s">
        <v>6</v>
      </c>
      <c r="F9" s="11" t="s">
        <v>7</v>
      </c>
      <c r="G9" s="11" t="s">
        <v>8</v>
      </c>
      <c r="H9" s="11" t="s">
        <v>9</v>
      </c>
      <c r="I9" s="11" t="s">
        <v>99</v>
      </c>
      <c r="J9" s="11" t="s">
        <v>11</v>
      </c>
      <c r="K9" s="11" t="s">
        <v>12</v>
      </c>
      <c r="L9" s="11" t="s">
        <v>13</v>
      </c>
    </row>
    <row r="10" spans="1:12" ht="33.75" x14ac:dyDescent="0.2">
      <c r="A10" s="12">
        <v>1</v>
      </c>
      <c r="B10" s="29" t="s">
        <v>873</v>
      </c>
      <c r="C10" s="12" t="s">
        <v>869</v>
      </c>
      <c r="D10" s="15" t="s">
        <v>870</v>
      </c>
      <c r="E10" s="29" t="s">
        <v>987</v>
      </c>
      <c r="F10" s="14">
        <v>1</v>
      </c>
      <c r="G10" s="30"/>
      <c r="H10" s="30"/>
      <c r="I10" s="30"/>
      <c r="J10" s="12">
        <f>+I10*0.19</f>
        <v>0</v>
      </c>
      <c r="K10" s="12">
        <f>+I10*1.19</f>
        <v>0</v>
      </c>
      <c r="L10" s="12">
        <f>+F10*K10</f>
        <v>0</v>
      </c>
    </row>
    <row r="11" spans="1:12" ht="33.75" x14ac:dyDescent="0.2">
      <c r="A11" s="12">
        <v>2</v>
      </c>
      <c r="B11" s="29" t="s">
        <v>100</v>
      </c>
      <c r="C11" s="12" t="s">
        <v>101</v>
      </c>
      <c r="D11" s="15" t="s">
        <v>102</v>
      </c>
      <c r="E11" s="29" t="s">
        <v>987</v>
      </c>
      <c r="F11" s="14">
        <v>1</v>
      </c>
      <c r="G11" s="30"/>
      <c r="H11" s="30"/>
      <c r="I11" s="30"/>
      <c r="J11" s="12">
        <f t="shared" ref="J11:J30" si="0">+I11*0.19</f>
        <v>0</v>
      </c>
      <c r="K11" s="12">
        <f t="shared" ref="K11:K30" si="1">+I11*1.19</f>
        <v>0</v>
      </c>
      <c r="L11" s="12">
        <f t="shared" ref="L11:L30" si="2">+F11*K11</f>
        <v>0</v>
      </c>
    </row>
    <row r="12" spans="1:12" ht="33.75" x14ac:dyDescent="0.2">
      <c r="A12" s="12">
        <v>3</v>
      </c>
      <c r="B12" s="29" t="s">
        <v>871</v>
      </c>
      <c r="C12" s="12" t="s">
        <v>869</v>
      </c>
      <c r="D12" s="15" t="s">
        <v>870</v>
      </c>
      <c r="E12" s="29" t="s">
        <v>987</v>
      </c>
      <c r="F12" s="14">
        <v>1</v>
      </c>
      <c r="G12" s="30"/>
      <c r="H12" s="30"/>
      <c r="I12" s="30"/>
      <c r="J12" s="12">
        <f t="shared" si="0"/>
        <v>0</v>
      </c>
      <c r="K12" s="12">
        <f t="shared" si="1"/>
        <v>0</v>
      </c>
      <c r="L12" s="12">
        <f t="shared" si="2"/>
        <v>0</v>
      </c>
    </row>
    <row r="13" spans="1:12" ht="33.75" x14ac:dyDescent="0.2">
      <c r="A13" s="12">
        <v>4</v>
      </c>
      <c r="B13" s="29" t="s">
        <v>868</v>
      </c>
      <c r="C13" s="12" t="s">
        <v>869</v>
      </c>
      <c r="D13" s="15" t="s">
        <v>870</v>
      </c>
      <c r="E13" s="29" t="s">
        <v>987</v>
      </c>
      <c r="F13" s="14">
        <v>1</v>
      </c>
      <c r="G13" s="30"/>
      <c r="H13" s="30"/>
      <c r="I13" s="30"/>
      <c r="J13" s="12">
        <f t="shared" si="0"/>
        <v>0</v>
      </c>
      <c r="K13" s="12">
        <f t="shared" si="1"/>
        <v>0</v>
      </c>
      <c r="L13" s="12">
        <f t="shared" si="2"/>
        <v>0</v>
      </c>
    </row>
    <row r="14" spans="1:12" ht="33.75" x14ac:dyDescent="0.2">
      <c r="A14" s="12">
        <v>5</v>
      </c>
      <c r="B14" s="29" t="s">
        <v>103</v>
      </c>
      <c r="C14" s="12" t="s">
        <v>101</v>
      </c>
      <c r="D14" s="15" t="s">
        <v>102</v>
      </c>
      <c r="E14" s="29" t="s">
        <v>987</v>
      </c>
      <c r="F14" s="14">
        <v>1</v>
      </c>
      <c r="G14" s="30"/>
      <c r="H14" s="30"/>
      <c r="I14" s="30"/>
      <c r="J14" s="12">
        <f t="shared" si="0"/>
        <v>0</v>
      </c>
      <c r="K14" s="12">
        <f t="shared" si="1"/>
        <v>0</v>
      </c>
      <c r="L14" s="12">
        <f t="shared" si="2"/>
        <v>0</v>
      </c>
    </row>
    <row r="15" spans="1:12" ht="33.75" x14ac:dyDescent="0.2">
      <c r="A15" s="12">
        <v>6</v>
      </c>
      <c r="B15" s="29" t="s">
        <v>105</v>
      </c>
      <c r="C15" s="12" t="s">
        <v>101</v>
      </c>
      <c r="D15" s="15" t="s">
        <v>102</v>
      </c>
      <c r="E15" s="29" t="s">
        <v>987</v>
      </c>
      <c r="F15" s="14">
        <v>1</v>
      </c>
      <c r="G15" s="30"/>
      <c r="H15" s="30"/>
      <c r="I15" s="30"/>
      <c r="J15" s="12">
        <f t="shared" si="0"/>
        <v>0</v>
      </c>
      <c r="K15" s="12">
        <f t="shared" si="1"/>
        <v>0</v>
      </c>
      <c r="L15" s="12">
        <f t="shared" si="2"/>
        <v>0</v>
      </c>
    </row>
    <row r="16" spans="1:12" ht="33.75" x14ac:dyDescent="0.2">
      <c r="A16" s="12">
        <v>7</v>
      </c>
      <c r="B16" s="29" t="s">
        <v>872</v>
      </c>
      <c r="C16" s="12" t="s">
        <v>869</v>
      </c>
      <c r="D16" s="15" t="s">
        <v>870</v>
      </c>
      <c r="E16" s="29" t="s">
        <v>987</v>
      </c>
      <c r="F16" s="14">
        <v>1</v>
      </c>
      <c r="G16" s="30"/>
      <c r="H16" s="30"/>
      <c r="I16" s="30"/>
      <c r="J16" s="12">
        <f t="shared" si="0"/>
        <v>0</v>
      </c>
      <c r="K16" s="12">
        <f t="shared" si="1"/>
        <v>0</v>
      </c>
      <c r="L16" s="12">
        <f t="shared" si="2"/>
        <v>0</v>
      </c>
    </row>
    <row r="17" spans="1:12" ht="33.75" x14ac:dyDescent="0.2">
      <c r="A17" s="12">
        <v>8</v>
      </c>
      <c r="B17" s="29" t="s">
        <v>1047</v>
      </c>
      <c r="C17" s="12" t="s">
        <v>869</v>
      </c>
      <c r="D17" s="15" t="s">
        <v>870</v>
      </c>
      <c r="E17" s="29" t="s">
        <v>987</v>
      </c>
      <c r="F17" s="14">
        <v>1</v>
      </c>
      <c r="G17" s="30"/>
      <c r="H17" s="30"/>
      <c r="I17" s="30"/>
      <c r="J17" s="12">
        <f t="shared" si="0"/>
        <v>0</v>
      </c>
      <c r="K17" s="12">
        <f t="shared" si="1"/>
        <v>0</v>
      </c>
      <c r="L17" s="12">
        <f t="shared" si="2"/>
        <v>0</v>
      </c>
    </row>
    <row r="18" spans="1:12" ht="33.75" x14ac:dyDescent="0.2">
      <c r="A18" s="12">
        <v>9</v>
      </c>
      <c r="B18" s="29" t="s">
        <v>104</v>
      </c>
      <c r="C18" s="12" t="s">
        <v>101</v>
      </c>
      <c r="D18" s="15" t="s">
        <v>102</v>
      </c>
      <c r="E18" s="29" t="s">
        <v>987</v>
      </c>
      <c r="F18" s="14">
        <v>1</v>
      </c>
      <c r="G18" s="30"/>
      <c r="H18" s="30"/>
      <c r="I18" s="30"/>
      <c r="J18" s="12">
        <f t="shared" si="0"/>
        <v>0</v>
      </c>
      <c r="K18" s="12">
        <f t="shared" si="1"/>
        <v>0</v>
      </c>
      <c r="L18" s="12">
        <f t="shared" si="2"/>
        <v>0</v>
      </c>
    </row>
    <row r="19" spans="1:12" ht="22.5" x14ac:dyDescent="0.2">
      <c r="A19" s="12">
        <v>10</v>
      </c>
      <c r="B19" s="29" t="s">
        <v>106</v>
      </c>
      <c r="C19" s="12" t="s">
        <v>107</v>
      </c>
      <c r="D19" s="15" t="s">
        <v>107</v>
      </c>
      <c r="E19" s="29" t="s">
        <v>108</v>
      </c>
      <c r="F19" s="14">
        <v>1</v>
      </c>
      <c r="G19" s="30"/>
      <c r="H19" s="30"/>
      <c r="I19" s="30"/>
      <c r="J19" s="12">
        <f t="shared" si="0"/>
        <v>0</v>
      </c>
      <c r="K19" s="12">
        <f t="shared" si="1"/>
        <v>0</v>
      </c>
      <c r="L19" s="12">
        <f t="shared" si="2"/>
        <v>0</v>
      </c>
    </row>
    <row r="20" spans="1:12" ht="90" x14ac:dyDescent="0.2">
      <c r="A20" s="12">
        <v>11</v>
      </c>
      <c r="B20" s="29" t="s">
        <v>109</v>
      </c>
      <c r="C20" s="12" t="s">
        <v>110</v>
      </c>
      <c r="D20" s="15" t="s">
        <v>111</v>
      </c>
      <c r="E20" s="29" t="s">
        <v>1023</v>
      </c>
      <c r="F20" s="14">
        <v>1</v>
      </c>
      <c r="G20" s="30"/>
      <c r="H20" s="30"/>
      <c r="I20" s="30"/>
      <c r="J20" s="12">
        <f t="shared" si="0"/>
        <v>0</v>
      </c>
      <c r="K20" s="12">
        <f t="shared" si="1"/>
        <v>0</v>
      </c>
      <c r="L20" s="12">
        <f t="shared" si="2"/>
        <v>0</v>
      </c>
    </row>
    <row r="21" spans="1:12" ht="33.75" x14ac:dyDescent="0.2">
      <c r="A21" s="12">
        <v>12</v>
      </c>
      <c r="B21" s="29" t="s">
        <v>119</v>
      </c>
      <c r="C21" s="12" t="s">
        <v>120</v>
      </c>
      <c r="D21" s="15" t="s">
        <v>114</v>
      </c>
      <c r="E21" s="29" t="s">
        <v>121</v>
      </c>
      <c r="F21" s="14">
        <v>3</v>
      </c>
      <c r="G21" s="30"/>
      <c r="H21" s="30"/>
      <c r="I21" s="30"/>
      <c r="J21" s="12">
        <f t="shared" si="0"/>
        <v>0</v>
      </c>
      <c r="K21" s="12">
        <f t="shared" si="1"/>
        <v>0</v>
      </c>
      <c r="L21" s="12">
        <f t="shared" si="2"/>
        <v>0</v>
      </c>
    </row>
    <row r="22" spans="1:12" ht="33.75" x14ac:dyDescent="0.2">
      <c r="A22" s="12">
        <v>13</v>
      </c>
      <c r="B22" s="29" t="s">
        <v>122</v>
      </c>
      <c r="C22" s="12" t="s">
        <v>120</v>
      </c>
      <c r="D22" s="15" t="s">
        <v>114</v>
      </c>
      <c r="E22" s="29" t="s">
        <v>121</v>
      </c>
      <c r="F22" s="14">
        <v>3</v>
      </c>
      <c r="G22" s="30"/>
      <c r="H22" s="30"/>
      <c r="I22" s="30"/>
      <c r="J22" s="12">
        <f t="shared" si="0"/>
        <v>0</v>
      </c>
      <c r="K22" s="12">
        <f t="shared" si="1"/>
        <v>0</v>
      </c>
      <c r="L22" s="12">
        <f t="shared" si="2"/>
        <v>0</v>
      </c>
    </row>
    <row r="23" spans="1:12" ht="33.75" x14ac:dyDescent="0.2">
      <c r="A23" s="12">
        <v>14</v>
      </c>
      <c r="B23" s="29" t="s">
        <v>123</v>
      </c>
      <c r="C23" s="12" t="s">
        <v>120</v>
      </c>
      <c r="D23" s="15" t="s">
        <v>114</v>
      </c>
      <c r="E23" s="29" t="s">
        <v>121</v>
      </c>
      <c r="F23" s="14">
        <v>3</v>
      </c>
      <c r="G23" s="30"/>
      <c r="H23" s="30"/>
      <c r="I23" s="30"/>
      <c r="J23" s="12">
        <f t="shared" si="0"/>
        <v>0</v>
      </c>
      <c r="K23" s="12">
        <f t="shared" si="1"/>
        <v>0</v>
      </c>
      <c r="L23" s="12">
        <f t="shared" si="2"/>
        <v>0</v>
      </c>
    </row>
    <row r="24" spans="1:12" ht="33.75" x14ac:dyDescent="0.2">
      <c r="A24" s="12">
        <v>15</v>
      </c>
      <c r="B24" s="29" t="s">
        <v>221</v>
      </c>
      <c r="C24" s="12" t="s">
        <v>222</v>
      </c>
      <c r="D24" s="15" t="s">
        <v>68</v>
      </c>
      <c r="E24" s="29" t="s">
        <v>121</v>
      </c>
      <c r="F24" s="14">
        <v>3</v>
      </c>
      <c r="G24" s="30"/>
      <c r="H24" s="30"/>
      <c r="I24" s="30"/>
      <c r="J24" s="12">
        <f t="shared" si="0"/>
        <v>0</v>
      </c>
      <c r="K24" s="12">
        <f t="shared" si="1"/>
        <v>0</v>
      </c>
      <c r="L24" s="12">
        <f t="shared" si="2"/>
        <v>0</v>
      </c>
    </row>
    <row r="25" spans="1:12" ht="22.5" x14ac:dyDescent="0.2">
      <c r="A25" s="12">
        <v>16</v>
      </c>
      <c r="B25" s="29" t="s">
        <v>218</v>
      </c>
      <c r="C25" s="12"/>
      <c r="D25" s="15" t="s">
        <v>219</v>
      </c>
      <c r="E25" s="29" t="s">
        <v>220</v>
      </c>
      <c r="F25" s="14">
        <v>1</v>
      </c>
      <c r="G25" s="30"/>
      <c r="H25" s="30"/>
      <c r="I25" s="30"/>
      <c r="J25" s="12">
        <f t="shared" si="0"/>
        <v>0</v>
      </c>
      <c r="K25" s="12">
        <f t="shared" si="1"/>
        <v>0</v>
      </c>
      <c r="L25" s="12">
        <f t="shared" si="2"/>
        <v>0</v>
      </c>
    </row>
    <row r="26" spans="1:12" ht="11.25" x14ac:dyDescent="0.2">
      <c r="A26" s="12">
        <v>17</v>
      </c>
      <c r="B26" s="29" t="s">
        <v>214</v>
      </c>
      <c r="C26" s="12" t="s">
        <v>215</v>
      </c>
      <c r="D26" s="15" t="s">
        <v>216</v>
      </c>
      <c r="E26" s="29" t="s">
        <v>217</v>
      </c>
      <c r="F26" s="14">
        <v>1</v>
      </c>
      <c r="G26" s="30"/>
      <c r="H26" s="30"/>
      <c r="I26" s="30"/>
      <c r="J26" s="12">
        <f t="shared" si="0"/>
        <v>0</v>
      </c>
      <c r="K26" s="12">
        <f t="shared" si="1"/>
        <v>0</v>
      </c>
      <c r="L26" s="12">
        <f t="shared" si="2"/>
        <v>0</v>
      </c>
    </row>
    <row r="27" spans="1:12" ht="33.75" x14ac:dyDescent="0.2">
      <c r="A27" s="12">
        <v>18</v>
      </c>
      <c r="B27" s="29" t="s">
        <v>179</v>
      </c>
      <c r="C27" s="12" t="s">
        <v>180</v>
      </c>
      <c r="D27" s="15" t="s">
        <v>178</v>
      </c>
      <c r="E27" s="29" t="s">
        <v>1048</v>
      </c>
      <c r="F27" s="14">
        <v>1</v>
      </c>
      <c r="G27" s="30"/>
      <c r="H27" s="30"/>
      <c r="I27" s="30"/>
      <c r="J27" s="12">
        <f t="shared" si="0"/>
        <v>0</v>
      </c>
      <c r="K27" s="12">
        <f t="shared" si="1"/>
        <v>0</v>
      </c>
      <c r="L27" s="12">
        <f t="shared" si="2"/>
        <v>0</v>
      </c>
    </row>
    <row r="28" spans="1:12" ht="11.25" x14ac:dyDescent="0.2">
      <c r="A28" s="12">
        <v>19</v>
      </c>
      <c r="B28" s="29" t="s">
        <v>205</v>
      </c>
      <c r="C28" s="12" t="s">
        <v>206</v>
      </c>
      <c r="D28" s="15" t="s">
        <v>207</v>
      </c>
      <c r="E28" s="29" t="s">
        <v>112</v>
      </c>
      <c r="F28" s="14">
        <v>2</v>
      </c>
      <c r="G28" s="30"/>
      <c r="H28" s="30"/>
      <c r="I28" s="30"/>
      <c r="J28" s="12">
        <f t="shared" si="0"/>
        <v>0</v>
      </c>
      <c r="K28" s="12">
        <f t="shared" si="1"/>
        <v>0</v>
      </c>
      <c r="L28" s="12">
        <f t="shared" si="2"/>
        <v>0</v>
      </c>
    </row>
    <row r="29" spans="1:12" ht="22.5" x14ac:dyDescent="0.2">
      <c r="A29" s="12">
        <v>20</v>
      </c>
      <c r="B29" s="29" t="s">
        <v>208</v>
      </c>
      <c r="C29" s="12" t="s">
        <v>209</v>
      </c>
      <c r="D29" s="15" t="s">
        <v>210</v>
      </c>
      <c r="E29" s="29" t="s">
        <v>211</v>
      </c>
      <c r="F29" s="14">
        <v>2</v>
      </c>
      <c r="G29" s="30"/>
      <c r="H29" s="30"/>
      <c r="I29" s="30"/>
      <c r="J29" s="12">
        <f t="shared" si="0"/>
        <v>0</v>
      </c>
      <c r="K29" s="12">
        <f t="shared" si="1"/>
        <v>0</v>
      </c>
      <c r="L29" s="12">
        <f t="shared" si="2"/>
        <v>0</v>
      </c>
    </row>
    <row r="30" spans="1:12" ht="22.5" x14ac:dyDescent="0.2">
      <c r="A30" s="12">
        <v>21</v>
      </c>
      <c r="B30" s="29" t="s">
        <v>1038</v>
      </c>
      <c r="C30" s="12" t="s">
        <v>1039</v>
      </c>
      <c r="D30" s="15" t="s">
        <v>210</v>
      </c>
      <c r="E30" s="29" t="s">
        <v>224</v>
      </c>
      <c r="F30" s="14">
        <v>1</v>
      </c>
      <c r="G30" s="30"/>
      <c r="H30" s="30"/>
      <c r="I30" s="30"/>
      <c r="J30" s="12">
        <f t="shared" si="0"/>
        <v>0</v>
      </c>
      <c r="K30" s="12">
        <f t="shared" si="1"/>
        <v>0</v>
      </c>
      <c r="L30" s="12">
        <f t="shared" si="2"/>
        <v>0</v>
      </c>
    </row>
    <row r="31" spans="1:12" ht="11.25" x14ac:dyDescent="0.2">
      <c r="B31" s="23"/>
      <c r="E31" s="23"/>
      <c r="F31" s="23"/>
    </row>
    <row r="32" spans="1:12" ht="11.25" x14ac:dyDescent="0.2">
      <c r="A32" s="21" t="s">
        <v>957</v>
      </c>
      <c r="B32" s="22"/>
      <c r="C32" s="50"/>
      <c r="D32" s="50"/>
      <c r="E32" s="50"/>
      <c r="F32" s="23"/>
    </row>
    <row r="33" spans="1:6" ht="11.25" x14ac:dyDescent="0.2">
      <c r="A33" s="21" t="s">
        <v>958</v>
      </c>
      <c r="B33" s="22"/>
      <c r="C33" s="50"/>
      <c r="D33" s="50"/>
      <c r="E33" s="50"/>
      <c r="F33" s="23"/>
    </row>
    <row r="34" spans="1:6" ht="11.25" x14ac:dyDescent="0.2">
      <c r="A34" s="21" t="s">
        <v>959</v>
      </c>
      <c r="B34" s="22"/>
      <c r="C34" s="50"/>
      <c r="D34" s="50"/>
      <c r="E34" s="50"/>
      <c r="F34" s="23"/>
    </row>
    <row r="35" spans="1:6" ht="11.25" x14ac:dyDescent="0.2">
      <c r="A35" s="22" t="s">
        <v>960</v>
      </c>
      <c r="B35" s="22"/>
      <c r="C35" s="51"/>
      <c r="D35" s="51"/>
      <c r="E35" s="51"/>
      <c r="F35" s="23"/>
    </row>
    <row r="36" spans="1:6" ht="11.25" x14ac:dyDescent="0.2">
      <c r="B36" s="23"/>
      <c r="E36" s="23"/>
      <c r="F36" s="23"/>
    </row>
    <row r="37" spans="1:6" ht="11.25" x14ac:dyDescent="0.2">
      <c r="B37" s="23"/>
      <c r="E37" s="23"/>
      <c r="F37" s="23"/>
    </row>
    <row r="38" spans="1:6" ht="11.25" x14ac:dyDescent="0.2">
      <c r="B38" s="23"/>
      <c r="E38" s="23"/>
      <c r="F38" s="23"/>
    </row>
    <row r="39" spans="1:6" ht="11.25" x14ac:dyDescent="0.2">
      <c r="B39" s="23"/>
      <c r="E39" s="23"/>
      <c r="F39" s="23"/>
    </row>
    <row r="40" spans="1:6" ht="11.25" x14ac:dyDescent="0.2">
      <c r="B40" s="23"/>
      <c r="E40" s="23"/>
      <c r="F40" s="23"/>
    </row>
    <row r="41" spans="1:6" ht="11.25" x14ac:dyDescent="0.2">
      <c r="B41" s="23"/>
      <c r="E41" s="23"/>
      <c r="F41" s="23"/>
    </row>
    <row r="42" spans="1:6" ht="11.25" x14ac:dyDescent="0.2">
      <c r="B42" s="23"/>
      <c r="E42" s="23"/>
      <c r="F42" s="23"/>
    </row>
    <row r="43" spans="1:6" ht="11.25" x14ac:dyDescent="0.2">
      <c r="B43" s="23"/>
      <c r="E43" s="23"/>
      <c r="F43" s="23"/>
    </row>
    <row r="44" spans="1:6" ht="11.25" x14ac:dyDescent="0.2">
      <c r="B44" s="23"/>
      <c r="E44" s="23"/>
      <c r="F44" s="23"/>
    </row>
    <row r="45" spans="1:6" ht="11.25" x14ac:dyDescent="0.2">
      <c r="B45" s="23"/>
      <c r="E45" s="23"/>
      <c r="F45" s="23"/>
    </row>
    <row r="46" spans="1:6" ht="11.25" x14ac:dyDescent="0.2">
      <c r="B46" s="23"/>
      <c r="E46" s="23"/>
      <c r="F46" s="23"/>
    </row>
    <row r="47" spans="1:6" ht="11.25" x14ac:dyDescent="0.2">
      <c r="B47" s="23"/>
      <c r="E47" s="23"/>
      <c r="F47" s="23"/>
    </row>
    <row r="48" spans="1:6" ht="11.25" x14ac:dyDescent="0.2">
      <c r="B48" s="23"/>
      <c r="E48" s="23"/>
      <c r="F48" s="23"/>
    </row>
    <row r="49" spans="2:6" ht="11.25" x14ac:dyDescent="0.2">
      <c r="B49" s="23"/>
      <c r="E49" s="23"/>
      <c r="F49" s="23"/>
    </row>
    <row r="50" spans="2:6" ht="11.25" x14ac:dyDescent="0.2">
      <c r="B50" s="23"/>
      <c r="E50" s="23"/>
      <c r="F50" s="23"/>
    </row>
    <row r="51" spans="2:6" ht="11.25" x14ac:dyDescent="0.2">
      <c r="B51" s="23"/>
      <c r="E51" s="23"/>
      <c r="F51" s="23"/>
    </row>
    <row r="52" spans="2:6" ht="11.25" x14ac:dyDescent="0.2">
      <c r="B52" s="23"/>
      <c r="E52" s="23"/>
      <c r="F52" s="23"/>
    </row>
    <row r="53" spans="2:6" ht="11.25" x14ac:dyDescent="0.2">
      <c r="B53" s="23"/>
      <c r="E53" s="23"/>
      <c r="F53" s="23"/>
    </row>
    <row r="54" spans="2:6" ht="11.25" x14ac:dyDescent="0.2">
      <c r="B54" s="23"/>
      <c r="E54" s="23"/>
      <c r="F54" s="23"/>
    </row>
    <row r="55" spans="2:6" ht="11.25" x14ac:dyDescent="0.2">
      <c r="B55" s="23"/>
      <c r="E55" s="23"/>
      <c r="F55" s="23"/>
    </row>
    <row r="56" spans="2:6" ht="11.25" x14ac:dyDescent="0.2">
      <c r="B56" s="23"/>
      <c r="E56" s="23"/>
      <c r="F56" s="23"/>
    </row>
    <row r="57" spans="2:6" ht="11.25" x14ac:dyDescent="0.2">
      <c r="B57" s="23"/>
      <c r="E57" s="23"/>
      <c r="F57" s="23"/>
    </row>
    <row r="58" spans="2:6" ht="11.25" x14ac:dyDescent="0.2">
      <c r="B58" s="23"/>
      <c r="E58" s="23"/>
      <c r="F58" s="23"/>
    </row>
    <row r="59" spans="2:6" ht="11.25" x14ac:dyDescent="0.2">
      <c r="B59" s="23"/>
      <c r="E59" s="23"/>
      <c r="F59" s="23"/>
    </row>
    <row r="60" spans="2:6" ht="11.25" x14ac:dyDescent="0.2">
      <c r="B60" s="23"/>
      <c r="E60" s="23"/>
      <c r="F60" s="23"/>
    </row>
    <row r="61" spans="2:6" ht="11.25" x14ac:dyDescent="0.2">
      <c r="B61" s="23"/>
      <c r="E61" s="23"/>
      <c r="F61" s="23"/>
    </row>
    <row r="62" spans="2:6" ht="11.25" x14ac:dyDescent="0.2">
      <c r="B62" s="23"/>
      <c r="E62" s="23"/>
      <c r="F62" s="23"/>
    </row>
    <row r="63" spans="2:6" ht="11.25" x14ac:dyDescent="0.2">
      <c r="B63" s="23"/>
      <c r="E63" s="23"/>
      <c r="F63" s="23"/>
    </row>
    <row r="64" spans="2:6" ht="11.25" x14ac:dyDescent="0.2">
      <c r="B64" s="23"/>
      <c r="E64" s="23"/>
      <c r="F64" s="23"/>
    </row>
    <row r="65" spans="2:6" ht="11.25" x14ac:dyDescent="0.2">
      <c r="B65" s="23"/>
      <c r="E65" s="23"/>
      <c r="F65" s="23"/>
    </row>
    <row r="66" spans="2:6" ht="11.25" x14ac:dyDescent="0.2">
      <c r="B66" s="23"/>
      <c r="E66" s="23"/>
      <c r="F66" s="23"/>
    </row>
    <row r="67" spans="2:6" ht="11.25" x14ac:dyDescent="0.2">
      <c r="B67" s="23"/>
      <c r="E67" s="23"/>
      <c r="F67" s="23"/>
    </row>
    <row r="68" spans="2:6" ht="11.25" x14ac:dyDescent="0.2">
      <c r="B68" s="23"/>
      <c r="E68" s="23"/>
      <c r="F68" s="23"/>
    </row>
    <row r="69" spans="2:6" ht="11.25" x14ac:dyDescent="0.2">
      <c r="B69" s="23"/>
      <c r="E69" s="23"/>
      <c r="F69" s="23"/>
    </row>
    <row r="70" spans="2:6" ht="11.25" x14ac:dyDescent="0.2">
      <c r="B70" s="23"/>
      <c r="E70" s="23"/>
      <c r="F70" s="23"/>
    </row>
    <row r="71" spans="2:6" ht="11.25" x14ac:dyDescent="0.2">
      <c r="B71" s="23"/>
      <c r="E71" s="23"/>
      <c r="F71" s="23"/>
    </row>
    <row r="72" spans="2:6" ht="11.25" x14ac:dyDescent="0.2">
      <c r="B72" s="23"/>
      <c r="E72" s="23"/>
      <c r="F72" s="23"/>
    </row>
    <row r="73" spans="2:6" ht="11.25" x14ac:dyDescent="0.2">
      <c r="B73" s="23"/>
      <c r="E73" s="23"/>
      <c r="F73" s="23"/>
    </row>
    <row r="74" spans="2:6" ht="11.25" x14ac:dyDescent="0.2">
      <c r="B74" s="23"/>
      <c r="E74" s="23"/>
      <c r="F74" s="23"/>
    </row>
    <row r="75" spans="2:6" ht="11.25" x14ac:dyDescent="0.2">
      <c r="B75" s="23"/>
      <c r="E75" s="23"/>
      <c r="F75" s="23"/>
    </row>
    <row r="76" spans="2:6" ht="11.25" x14ac:dyDescent="0.2">
      <c r="B76" s="23"/>
      <c r="E76" s="23"/>
      <c r="F76" s="23"/>
    </row>
    <row r="77" spans="2:6" ht="11.25" x14ac:dyDescent="0.2">
      <c r="B77" s="23"/>
      <c r="E77" s="23"/>
      <c r="F77" s="23"/>
    </row>
    <row r="78" spans="2:6" ht="11.25" x14ac:dyDescent="0.2">
      <c r="B78" s="23"/>
      <c r="E78" s="23"/>
      <c r="F78" s="23"/>
    </row>
    <row r="79" spans="2:6" ht="11.25" x14ac:dyDescent="0.2">
      <c r="B79" s="23"/>
      <c r="E79" s="23"/>
      <c r="F79" s="23"/>
    </row>
    <row r="80" spans="2:6" ht="11.25" x14ac:dyDescent="0.2">
      <c r="B80" s="23"/>
      <c r="E80" s="23"/>
      <c r="F80" s="23"/>
    </row>
    <row r="81" spans="2:6" ht="11.25" x14ac:dyDescent="0.2">
      <c r="B81" s="23"/>
      <c r="E81" s="23"/>
      <c r="F81" s="23"/>
    </row>
    <row r="82" spans="2:6" ht="11.25" x14ac:dyDescent="0.2">
      <c r="B82" s="23"/>
      <c r="E82" s="23"/>
      <c r="F82" s="23"/>
    </row>
    <row r="83" spans="2:6" ht="11.25" x14ac:dyDescent="0.2">
      <c r="B83" s="23"/>
      <c r="E83" s="23"/>
      <c r="F83" s="23"/>
    </row>
    <row r="84" spans="2:6" ht="11.25" x14ac:dyDescent="0.2">
      <c r="B84" s="23"/>
      <c r="E84" s="23"/>
      <c r="F84" s="23"/>
    </row>
    <row r="85" spans="2:6" ht="11.25" x14ac:dyDescent="0.2">
      <c r="B85" s="23"/>
      <c r="E85" s="23"/>
      <c r="F85" s="23"/>
    </row>
    <row r="86" spans="2:6" ht="11.25" x14ac:dyDescent="0.2">
      <c r="B86" s="23"/>
      <c r="E86" s="23"/>
      <c r="F86" s="23"/>
    </row>
    <row r="87" spans="2:6" ht="11.25" x14ac:dyDescent="0.2">
      <c r="B87" s="23"/>
      <c r="E87" s="23"/>
      <c r="F87" s="23"/>
    </row>
    <row r="88" spans="2:6" ht="11.25" x14ac:dyDescent="0.2">
      <c r="B88" s="23"/>
      <c r="E88" s="23"/>
      <c r="F88" s="23"/>
    </row>
    <row r="89" spans="2:6" ht="11.25" x14ac:dyDescent="0.2">
      <c r="B89" s="23"/>
      <c r="E89" s="23"/>
      <c r="F89" s="23"/>
    </row>
    <row r="90" spans="2:6" ht="11.25" x14ac:dyDescent="0.2">
      <c r="B90" s="23"/>
      <c r="E90" s="23"/>
      <c r="F90" s="23"/>
    </row>
    <row r="91" spans="2:6" ht="11.25" x14ac:dyDescent="0.2">
      <c r="B91" s="23"/>
      <c r="E91" s="23"/>
      <c r="F91" s="23"/>
    </row>
    <row r="92" spans="2:6" ht="11.25" x14ac:dyDescent="0.2">
      <c r="B92" s="23"/>
      <c r="E92" s="23"/>
      <c r="F92" s="23"/>
    </row>
    <row r="93" spans="2:6" ht="11.25" x14ac:dyDescent="0.2">
      <c r="B93" s="23"/>
      <c r="E93" s="23"/>
      <c r="F93" s="23"/>
    </row>
    <row r="94" spans="2:6" ht="11.25" x14ac:dyDescent="0.2">
      <c r="B94" s="23"/>
      <c r="E94" s="23"/>
      <c r="F94" s="23"/>
    </row>
    <row r="95" spans="2:6" ht="11.25" x14ac:dyDescent="0.2">
      <c r="B95" s="23"/>
      <c r="E95" s="23"/>
      <c r="F95" s="23"/>
    </row>
    <row r="96" spans="2:6" ht="11.25" x14ac:dyDescent="0.2">
      <c r="B96" s="23"/>
      <c r="E96" s="23"/>
      <c r="F96" s="23"/>
    </row>
    <row r="97" spans="2:6" ht="11.25" x14ac:dyDescent="0.2">
      <c r="B97" s="23"/>
      <c r="E97" s="23"/>
      <c r="F97" s="23"/>
    </row>
    <row r="98" spans="2:6" ht="11.25" x14ac:dyDescent="0.2">
      <c r="B98" s="23"/>
      <c r="E98" s="23"/>
      <c r="F98" s="23"/>
    </row>
    <row r="99" spans="2:6" ht="11.25" x14ac:dyDescent="0.2">
      <c r="B99" s="23"/>
      <c r="E99" s="23"/>
      <c r="F99" s="23"/>
    </row>
    <row r="100" spans="2:6" ht="11.25" x14ac:dyDescent="0.2">
      <c r="B100" s="23"/>
      <c r="E100" s="23"/>
      <c r="F100" s="23"/>
    </row>
    <row r="101" spans="2:6" ht="11.25" x14ac:dyDescent="0.2">
      <c r="B101" s="23"/>
      <c r="E101" s="23"/>
      <c r="F101" s="23"/>
    </row>
    <row r="102" spans="2:6" ht="11.25" x14ac:dyDescent="0.2">
      <c r="B102" s="23"/>
      <c r="E102" s="23"/>
      <c r="F102" s="23"/>
    </row>
    <row r="103" spans="2:6" ht="11.25" x14ac:dyDescent="0.2">
      <c r="B103" s="23"/>
      <c r="E103" s="23"/>
      <c r="F103" s="23"/>
    </row>
    <row r="104" spans="2:6" ht="11.25" x14ac:dyDescent="0.2">
      <c r="B104" s="23"/>
      <c r="E104" s="23"/>
      <c r="F104" s="23"/>
    </row>
    <row r="105" spans="2:6" ht="11.25" x14ac:dyDescent="0.2">
      <c r="B105" s="23"/>
      <c r="E105" s="23"/>
      <c r="F105" s="23"/>
    </row>
    <row r="106" spans="2:6" ht="11.25" x14ac:dyDescent="0.2">
      <c r="B106" s="23"/>
      <c r="E106" s="23"/>
      <c r="F106" s="23"/>
    </row>
    <row r="107" spans="2:6" ht="11.25" x14ac:dyDescent="0.2">
      <c r="B107" s="23"/>
      <c r="E107" s="23"/>
      <c r="F107" s="23"/>
    </row>
    <row r="108" spans="2:6" ht="11.25" x14ac:dyDescent="0.2">
      <c r="B108" s="23"/>
      <c r="E108" s="23"/>
      <c r="F108" s="23"/>
    </row>
    <row r="109" spans="2:6" ht="11.25" x14ac:dyDescent="0.2">
      <c r="B109" s="23"/>
      <c r="E109" s="23"/>
      <c r="F109" s="23"/>
    </row>
    <row r="110" spans="2:6" ht="11.25" x14ac:dyDescent="0.2">
      <c r="B110" s="23"/>
      <c r="E110" s="23"/>
      <c r="F110" s="23"/>
    </row>
    <row r="111" spans="2:6" ht="11.25" x14ac:dyDescent="0.2">
      <c r="B111" s="23"/>
      <c r="E111" s="23"/>
      <c r="F111" s="23"/>
    </row>
    <row r="112" spans="2:6" ht="11.25" x14ac:dyDescent="0.2">
      <c r="B112" s="23"/>
      <c r="E112" s="23"/>
      <c r="F112" s="23"/>
    </row>
    <row r="113" spans="2:6" ht="11.25" x14ac:dyDescent="0.2">
      <c r="B113" s="23"/>
      <c r="E113" s="23"/>
      <c r="F113" s="23"/>
    </row>
    <row r="114" spans="2:6" ht="11.25" x14ac:dyDescent="0.2">
      <c r="B114" s="23"/>
      <c r="E114" s="23"/>
      <c r="F114" s="23"/>
    </row>
    <row r="115" spans="2:6" ht="11.25" x14ac:dyDescent="0.2">
      <c r="B115" s="23"/>
      <c r="E115" s="23"/>
      <c r="F115" s="23"/>
    </row>
    <row r="116" spans="2:6" ht="11.25" x14ac:dyDescent="0.2">
      <c r="B116" s="23"/>
      <c r="E116" s="23"/>
      <c r="F116" s="23"/>
    </row>
    <row r="117" spans="2:6" ht="11.25" x14ac:dyDescent="0.2">
      <c r="B117" s="23"/>
      <c r="E117" s="23"/>
      <c r="F117" s="23"/>
    </row>
    <row r="118" spans="2:6" ht="11.25" x14ac:dyDescent="0.2">
      <c r="B118" s="23"/>
      <c r="E118" s="23"/>
      <c r="F118" s="23"/>
    </row>
    <row r="119" spans="2:6" ht="11.25" x14ac:dyDescent="0.2">
      <c r="B119" s="23"/>
      <c r="E119" s="23"/>
      <c r="F119" s="23"/>
    </row>
    <row r="120" spans="2:6" ht="11.25" x14ac:dyDescent="0.2">
      <c r="B120" s="23"/>
      <c r="E120" s="23"/>
      <c r="F120" s="23"/>
    </row>
    <row r="121" spans="2:6" ht="11.25" x14ac:dyDescent="0.2">
      <c r="B121" s="23"/>
      <c r="E121" s="23"/>
      <c r="F121" s="23"/>
    </row>
    <row r="122" spans="2:6" ht="11.25" x14ac:dyDescent="0.2">
      <c r="B122" s="23"/>
      <c r="E122" s="23"/>
      <c r="F122" s="23"/>
    </row>
    <row r="123" spans="2:6" ht="11.25" x14ac:dyDescent="0.2">
      <c r="B123" s="23"/>
      <c r="E123" s="23"/>
      <c r="F123" s="23"/>
    </row>
    <row r="124" spans="2:6" ht="11.25" x14ac:dyDescent="0.2">
      <c r="B124" s="23"/>
      <c r="E124" s="23"/>
      <c r="F124" s="23"/>
    </row>
    <row r="125" spans="2:6" ht="11.25" x14ac:dyDescent="0.2">
      <c r="B125" s="23"/>
      <c r="E125" s="23"/>
      <c r="F125" s="23"/>
    </row>
    <row r="126" spans="2:6" ht="11.25" x14ac:dyDescent="0.2">
      <c r="B126" s="23"/>
      <c r="E126" s="23"/>
      <c r="F126" s="23"/>
    </row>
    <row r="127" spans="2:6" ht="11.25" x14ac:dyDescent="0.2">
      <c r="B127" s="23"/>
      <c r="E127" s="23"/>
      <c r="F127" s="23"/>
    </row>
    <row r="128" spans="2:6" ht="11.25" x14ac:dyDescent="0.2">
      <c r="B128" s="23"/>
      <c r="E128" s="23"/>
      <c r="F128" s="23"/>
    </row>
    <row r="129" spans="2:6" ht="11.25" x14ac:dyDescent="0.2">
      <c r="B129" s="23"/>
      <c r="E129" s="23"/>
      <c r="F129" s="23"/>
    </row>
    <row r="130" spans="2:6" ht="11.25" x14ac:dyDescent="0.2">
      <c r="B130" s="23"/>
      <c r="E130" s="23"/>
      <c r="F130" s="23"/>
    </row>
    <row r="131" spans="2:6" ht="11.25" x14ac:dyDescent="0.2">
      <c r="B131" s="23"/>
      <c r="E131" s="23"/>
      <c r="F131" s="23"/>
    </row>
    <row r="132" spans="2:6" ht="11.25" x14ac:dyDescent="0.2">
      <c r="B132" s="23"/>
      <c r="E132" s="23"/>
      <c r="F132" s="23"/>
    </row>
    <row r="133" spans="2:6" ht="11.25" x14ac:dyDescent="0.2">
      <c r="B133" s="23"/>
      <c r="E133" s="23"/>
      <c r="F133" s="23"/>
    </row>
    <row r="134" spans="2:6" ht="11.25" x14ac:dyDescent="0.2">
      <c r="B134" s="23"/>
      <c r="E134" s="23"/>
      <c r="F134" s="23"/>
    </row>
    <row r="135" spans="2:6" ht="11.25" x14ac:dyDescent="0.2">
      <c r="B135" s="23"/>
      <c r="E135" s="23"/>
      <c r="F135" s="23"/>
    </row>
    <row r="136" spans="2:6" ht="11.25" x14ac:dyDescent="0.2">
      <c r="B136" s="23"/>
      <c r="E136" s="23"/>
      <c r="F136" s="23"/>
    </row>
    <row r="137" spans="2:6" ht="11.25" x14ac:dyDescent="0.2">
      <c r="B137" s="23"/>
      <c r="E137" s="23"/>
      <c r="F137" s="23"/>
    </row>
    <row r="138" spans="2:6" ht="11.25" x14ac:dyDescent="0.2">
      <c r="B138" s="23"/>
      <c r="E138" s="23"/>
      <c r="F138" s="23"/>
    </row>
    <row r="139" spans="2:6" ht="11.25" x14ac:dyDescent="0.2">
      <c r="B139" s="23"/>
      <c r="E139" s="23"/>
      <c r="F139" s="23"/>
    </row>
    <row r="140" spans="2:6" ht="11.25" x14ac:dyDescent="0.2">
      <c r="B140" s="23"/>
      <c r="E140" s="23"/>
      <c r="F140" s="23"/>
    </row>
    <row r="141" spans="2:6" ht="11.25" x14ac:dyDescent="0.2">
      <c r="B141" s="23"/>
      <c r="E141" s="23"/>
      <c r="F141" s="23"/>
    </row>
    <row r="142" spans="2:6" ht="11.25" x14ac:dyDescent="0.2">
      <c r="B142" s="23"/>
      <c r="E142" s="23"/>
      <c r="F142" s="23"/>
    </row>
    <row r="143" spans="2:6" ht="11.25" x14ac:dyDescent="0.2">
      <c r="B143" s="23"/>
      <c r="E143" s="23"/>
      <c r="F143" s="23"/>
    </row>
    <row r="144" spans="2:6" ht="11.25" x14ac:dyDescent="0.2">
      <c r="B144" s="23"/>
      <c r="E144" s="23"/>
      <c r="F144" s="23"/>
    </row>
    <row r="145" spans="2:6" ht="11.25" x14ac:dyDescent="0.2">
      <c r="B145" s="23"/>
      <c r="E145" s="23"/>
      <c r="F145" s="23"/>
    </row>
    <row r="146" spans="2:6" ht="11.25" x14ac:dyDescent="0.2">
      <c r="B146" s="23"/>
      <c r="E146" s="23"/>
      <c r="F146" s="23"/>
    </row>
    <row r="147" spans="2:6" ht="11.25" x14ac:dyDescent="0.2">
      <c r="B147" s="23"/>
      <c r="E147" s="23"/>
      <c r="F147" s="23"/>
    </row>
    <row r="148" spans="2:6" ht="11.25" x14ac:dyDescent="0.2">
      <c r="B148" s="23"/>
      <c r="E148" s="23"/>
      <c r="F148" s="23"/>
    </row>
    <row r="149" spans="2:6" ht="11.25" x14ac:dyDescent="0.2">
      <c r="B149" s="23"/>
      <c r="E149" s="23"/>
      <c r="F149" s="23"/>
    </row>
    <row r="150" spans="2:6" ht="11.25" x14ac:dyDescent="0.2">
      <c r="B150" s="23"/>
      <c r="E150" s="23"/>
      <c r="F150" s="23"/>
    </row>
    <row r="151" spans="2:6" ht="11.25" x14ac:dyDescent="0.2">
      <c r="B151" s="23"/>
      <c r="E151" s="23"/>
      <c r="F151" s="23"/>
    </row>
    <row r="152" spans="2:6" ht="11.25" x14ac:dyDescent="0.2">
      <c r="B152" s="23"/>
      <c r="E152" s="23"/>
      <c r="F152" s="23"/>
    </row>
    <row r="153" spans="2:6" ht="11.25" x14ac:dyDescent="0.2">
      <c r="B153" s="23"/>
      <c r="E153" s="23"/>
      <c r="F153" s="23"/>
    </row>
    <row r="154" spans="2:6" ht="11.25" x14ac:dyDescent="0.2">
      <c r="B154" s="23"/>
      <c r="E154" s="23"/>
      <c r="F154" s="23"/>
    </row>
    <row r="155" spans="2:6" ht="11.25" x14ac:dyDescent="0.2">
      <c r="B155" s="23"/>
      <c r="E155" s="23"/>
      <c r="F155" s="23"/>
    </row>
    <row r="156" spans="2:6" ht="11.25" x14ac:dyDescent="0.2">
      <c r="B156" s="23"/>
      <c r="E156" s="23"/>
      <c r="F156" s="23"/>
    </row>
    <row r="157" spans="2:6" ht="11.25" x14ac:dyDescent="0.2">
      <c r="B157" s="23"/>
      <c r="E157" s="23"/>
      <c r="F157" s="23"/>
    </row>
    <row r="158" spans="2:6" ht="11.25" x14ac:dyDescent="0.2">
      <c r="B158" s="23"/>
      <c r="E158" s="23"/>
      <c r="F158" s="23"/>
    </row>
    <row r="159" spans="2:6" ht="11.25" x14ac:dyDescent="0.2">
      <c r="B159" s="23"/>
      <c r="E159" s="23"/>
      <c r="F159" s="23"/>
    </row>
    <row r="160" spans="2:6" ht="11.25" x14ac:dyDescent="0.2">
      <c r="B160" s="23"/>
      <c r="E160" s="23"/>
      <c r="F160" s="23"/>
    </row>
    <row r="161" spans="2:6" ht="11.25" x14ac:dyDescent="0.2">
      <c r="B161" s="23"/>
      <c r="E161" s="23"/>
      <c r="F161" s="23"/>
    </row>
    <row r="162" spans="2:6" ht="11.25" x14ac:dyDescent="0.2">
      <c r="B162" s="23"/>
      <c r="E162" s="23"/>
      <c r="F162" s="23"/>
    </row>
    <row r="163" spans="2:6" ht="11.25" x14ac:dyDescent="0.2">
      <c r="B163" s="23"/>
      <c r="E163" s="23"/>
      <c r="F163" s="23"/>
    </row>
    <row r="164" spans="2:6" ht="11.25" x14ac:dyDescent="0.2">
      <c r="B164" s="23"/>
      <c r="E164" s="23"/>
      <c r="F164" s="23"/>
    </row>
    <row r="165" spans="2:6" ht="11.25" x14ac:dyDescent="0.2">
      <c r="B165" s="23"/>
      <c r="E165" s="23"/>
      <c r="F165" s="23"/>
    </row>
    <row r="166" spans="2:6" ht="11.25" x14ac:dyDescent="0.2">
      <c r="B166" s="23"/>
      <c r="E166" s="23"/>
      <c r="F166" s="23"/>
    </row>
    <row r="167" spans="2:6" ht="11.25" x14ac:dyDescent="0.2">
      <c r="B167" s="23"/>
      <c r="E167" s="23"/>
      <c r="F167" s="23"/>
    </row>
    <row r="168" spans="2:6" ht="11.25" x14ac:dyDescent="0.2">
      <c r="B168" s="23"/>
      <c r="E168" s="23"/>
      <c r="F168" s="23"/>
    </row>
    <row r="169" spans="2:6" ht="11.25" x14ac:dyDescent="0.2">
      <c r="B169" s="23"/>
      <c r="E169" s="23"/>
      <c r="F169" s="23"/>
    </row>
    <row r="170" spans="2:6" ht="11.25" x14ac:dyDescent="0.2">
      <c r="B170" s="23"/>
      <c r="E170" s="23"/>
      <c r="F170" s="23"/>
    </row>
    <row r="171" spans="2:6" ht="11.25" x14ac:dyDescent="0.2">
      <c r="B171" s="23"/>
      <c r="E171" s="23"/>
      <c r="F171" s="23"/>
    </row>
    <row r="172" spans="2:6" ht="11.25" x14ac:dyDescent="0.2">
      <c r="B172" s="23"/>
      <c r="E172" s="23"/>
      <c r="F172" s="23"/>
    </row>
    <row r="173" spans="2:6" ht="11.25" x14ac:dyDescent="0.2">
      <c r="B173" s="23"/>
      <c r="E173" s="23"/>
      <c r="F173" s="23"/>
    </row>
    <row r="174" spans="2:6" ht="11.25" x14ac:dyDescent="0.2">
      <c r="B174" s="23"/>
      <c r="E174" s="23"/>
      <c r="F174" s="23"/>
    </row>
    <row r="175" spans="2:6" ht="11.25" x14ac:dyDescent="0.2">
      <c r="B175" s="23"/>
      <c r="E175" s="23"/>
      <c r="F175" s="23"/>
    </row>
    <row r="176" spans="2:6" ht="11.25" x14ac:dyDescent="0.2">
      <c r="B176" s="23"/>
      <c r="E176" s="23"/>
      <c r="F176" s="23"/>
    </row>
    <row r="177" spans="2:6" ht="11.25" x14ac:dyDescent="0.2">
      <c r="B177" s="23"/>
      <c r="E177" s="23"/>
      <c r="F177" s="23"/>
    </row>
    <row r="178" spans="2:6" ht="11.25" x14ac:dyDescent="0.2">
      <c r="B178" s="23"/>
      <c r="E178" s="23"/>
      <c r="F178" s="23"/>
    </row>
    <row r="179" spans="2:6" ht="11.25" x14ac:dyDescent="0.2">
      <c r="B179" s="23"/>
      <c r="E179" s="23"/>
      <c r="F179" s="23"/>
    </row>
    <row r="180" spans="2:6" ht="11.25" x14ac:dyDescent="0.2">
      <c r="B180" s="23"/>
      <c r="E180" s="23"/>
      <c r="F180" s="23"/>
    </row>
    <row r="181" spans="2:6" ht="11.25" x14ac:dyDescent="0.2">
      <c r="B181" s="23"/>
      <c r="E181" s="23"/>
      <c r="F181" s="23"/>
    </row>
    <row r="182" spans="2:6" ht="11.25" x14ac:dyDescent="0.2">
      <c r="B182" s="23"/>
      <c r="E182" s="23"/>
      <c r="F182" s="23"/>
    </row>
    <row r="183" spans="2:6" ht="11.25" x14ac:dyDescent="0.2">
      <c r="B183" s="23"/>
      <c r="E183" s="23"/>
      <c r="F183" s="23"/>
    </row>
    <row r="184" spans="2:6" ht="11.25" x14ac:dyDescent="0.2">
      <c r="B184" s="23"/>
      <c r="E184" s="23"/>
      <c r="F184" s="23"/>
    </row>
    <row r="185" spans="2:6" ht="11.25" x14ac:dyDescent="0.2">
      <c r="B185" s="23"/>
      <c r="E185" s="23"/>
      <c r="F185" s="23"/>
    </row>
    <row r="186" spans="2:6" ht="11.25" x14ac:dyDescent="0.2">
      <c r="B186" s="23"/>
      <c r="E186" s="23"/>
      <c r="F186" s="23"/>
    </row>
    <row r="187" spans="2:6" ht="11.25" x14ac:dyDescent="0.2">
      <c r="B187" s="23"/>
      <c r="E187" s="23"/>
      <c r="F187" s="23"/>
    </row>
    <row r="188" spans="2:6" ht="11.25" x14ac:dyDescent="0.2">
      <c r="B188" s="23"/>
      <c r="E188" s="23"/>
      <c r="F188" s="23"/>
    </row>
    <row r="189" spans="2:6" ht="11.25" x14ac:dyDescent="0.2">
      <c r="B189" s="23"/>
      <c r="E189" s="23"/>
      <c r="F189" s="23"/>
    </row>
    <row r="190" spans="2:6" ht="11.25" x14ac:dyDescent="0.2">
      <c r="B190" s="23"/>
      <c r="E190" s="23"/>
      <c r="F190" s="23"/>
    </row>
    <row r="191" spans="2:6" ht="11.25" x14ac:dyDescent="0.2">
      <c r="B191" s="23"/>
      <c r="E191" s="23"/>
      <c r="F191" s="23"/>
    </row>
    <row r="192" spans="2:6" ht="11.25" x14ac:dyDescent="0.2">
      <c r="B192" s="23"/>
      <c r="E192" s="23"/>
      <c r="F192" s="23"/>
    </row>
    <row r="193" spans="2:6" ht="11.25" x14ac:dyDescent="0.2">
      <c r="B193" s="23"/>
      <c r="E193" s="23"/>
      <c r="F193" s="23"/>
    </row>
    <row r="194" spans="2:6" ht="11.25" x14ac:dyDescent="0.2">
      <c r="B194" s="23"/>
      <c r="E194" s="23"/>
      <c r="F194" s="23"/>
    </row>
    <row r="195" spans="2:6" ht="11.25" x14ac:dyDescent="0.2">
      <c r="B195" s="23"/>
      <c r="E195" s="23"/>
      <c r="F195" s="23"/>
    </row>
    <row r="196" spans="2:6" ht="11.25" x14ac:dyDescent="0.2">
      <c r="B196" s="23"/>
      <c r="E196" s="23"/>
      <c r="F196" s="23"/>
    </row>
    <row r="197" spans="2:6" ht="11.25" x14ac:dyDescent="0.2">
      <c r="B197" s="23"/>
      <c r="E197" s="23"/>
      <c r="F197" s="23"/>
    </row>
    <row r="198" spans="2:6" ht="11.25" x14ac:dyDescent="0.2">
      <c r="B198" s="23"/>
      <c r="E198" s="23"/>
      <c r="F198" s="23"/>
    </row>
    <row r="199" spans="2:6" ht="11.25" x14ac:dyDescent="0.2">
      <c r="B199" s="23"/>
      <c r="E199" s="23"/>
      <c r="F199" s="23"/>
    </row>
    <row r="200" spans="2:6" ht="11.25" x14ac:dyDescent="0.2">
      <c r="B200" s="23"/>
      <c r="E200" s="23"/>
      <c r="F200" s="23"/>
    </row>
    <row r="201" spans="2:6" ht="11.25" x14ac:dyDescent="0.2">
      <c r="B201" s="23"/>
      <c r="E201" s="23"/>
      <c r="F201" s="23"/>
    </row>
    <row r="202" spans="2:6" ht="11.25" x14ac:dyDescent="0.2">
      <c r="B202" s="23"/>
      <c r="E202" s="23"/>
      <c r="F202" s="23"/>
    </row>
    <row r="203" spans="2:6" ht="11.25" x14ac:dyDescent="0.2">
      <c r="B203" s="23"/>
      <c r="E203" s="23"/>
      <c r="F203" s="23"/>
    </row>
    <row r="204" spans="2:6" ht="11.25" x14ac:dyDescent="0.2">
      <c r="B204" s="23"/>
      <c r="E204" s="23"/>
      <c r="F204" s="23"/>
    </row>
    <row r="205" spans="2:6" ht="11.25" x14ac:dyDescent="0.2">
      <c r="B205" s="23"/>
      <c r="E205" s="23"/>
      <c r="F205" s="23"/>
    </row>
    <row r="206" spans="2:6" ht="11.25" x14ac:dyDescent="0.2">
      <c r="B206" s="23"/>
      <c r="E206" s="23"/>
      <c r="F206" s="23"/>
    </row>
    <row r="207" spans="2:6" ht="11.25" x14ac:dyDescent="0.2">
      <c r="B207" s="23"/>
      <c r="E207" s="23"/>
      <c r="F207" s="23"/>
    </row>
    <row r="208" spans="2:6" ht="11.25" x14ac:dyDescent="0.2">
      <c r="B208" s="23"/>
      <c r="E208" s="23"/>
      <c r="F208" s="23"/>
    </row>
    <row r="209" spans="2:6" ht="11.25" x14ac:dyDescent="0.2">
      <c r="B209" s="23"/>
      <c r="E209" s="23"/>
      <c r="F209" s="23"/>
    </row>
    <row r="210" spans="2:6" ht="11.25" x14ac:dyDescent="0.2">
      <c r="B210" s="23"/>
      <c r="E210" s="23"/>
      <c r="F210" s="23"/>
    </row>
    <row r="211" spans="2:6" ht="11.25" x14ac:dyDescent="0.2">
      <c r="B211" s="23"/>
      <c r="E211" s="23"/>
      <c r="F211" s="23"/>
    </row>
    <row r="212" spans="2:6" ht="11.25" x14ac:dyDescent="0.2">
      <c r="B212" s="23"/>
      <c r="E212" s="23"/>
      <c r="F212" s="23"/>
    </row>
    <row r="213" spans="2:6" ht="11.25" x14ac:dyDescent="0.2">
      <c r="B213" s="23"/>
      <c r="E213" s="23"/>
      <c r="F213" s="23"/>
    </row>
    <row r="214" spans="2:6" ht="11.25" x14ac:dyDescent="0.2">
      <c r="B214" s="23"/>
      <c r="E214" s="23"/>
      <c r="F214" s="23"/>
    </row>
    <row r="215" spans="2:6" ht="11.25" x14ac:dyDescent="0.2">
      <c r="B215" s="23"/>
      <c r="E215" s="23"/>
      <c r="F215" s="23"/>
    </row>
    <row r="216" spans="2:6" ht="11.25" x14ac:dyDescent="0.2">
      <c r="B216" s="23"/>
      <c r="E216" s="23"/>
      <c r="F216" s="23"/>
    </row>
    <row r="217" spans="2:6" ht="11.25" x14ac:dyDescent="0.2">
      <c r="B217" s="23"/>
      <c r="E217" s="23"/>
      <c r="F217" s="23"/>
    </row>
    <row r="218" spans="2:6" ht="11.25" x14ac:dyDescent="0.2">
      <c r="B218" s="23"/>
      <c r="E218" s="23"/>
      <c r="F218" s="23"/>
    </row>
    <row r="219" spans="2:6" ht="11.25" x14ac:dyDescent="0.2">
      <c r="B219" s="23"/>
      <c r="E219" s="23"/>
      <c r="F219" s="23"/>
    </row>
    <row r="220" spans="2:6" ht="11.25" x14ac:dyDescent="0.2">
      <c r="B220" s="23"/>
      <c r="E220" s="23"/>
      <c r="F220" s="23"/>
    </row>
    <row r="221" spans="2:6" ht="11.25" x14ac:dyDescent="0.2">
      <c r="B221" s="23"/>
      <c r="E221" s="23"/>
      <c r="F221" s="23"/>
    </row>
    <row r="222" spans="2:6" ht="11.25" x14ac:dyDescent="0.2">
      <c r="B222" s="23"/>
      <c r="E222" s="23"/>
      <c r="F222" s="23"/>
    </row>
    <row r="223" spans="2:6" ht="11.25" x14ac:dyDescent="0.2">
      <c r="B223" s="23"/>
      <c r="E223" s="23"/>
      <c r="F223" s="23"/>
    </row>
    <row r="224" spans="2:6" ht="11.25" x14ac:dyDescent="0.2">
      <c r="B224" s="23"/>
      <c r="E224" s="23"/>
      <c r="F224" s="23"/>
    </row>
    <row r="225" spans="2:6" ht="11.25" x14ac:dyDescent="0.2">
      <c r="B225" s="23"/>
      <c r="E225" s="23"/>
      <c r="F225" s="23"/>
    </row>
    <row r="226" spans="2:6" ht="11.25" x14ac:dyDescent="0.2">
      <c r="B226" s="23"/>
      <c r="E226" s="23"/>
      <c r="F226" s="23"/>
    </row>
    <row r="227" spans="2:6" ht="11.25" x14ac:dyDescent="0.2">
      <c r="B227" s="23"/>
      <c r="E227" s="23"/>
      <c r="F227" s="23"/>
    </row>
    <row r="228" spans="2:6" ht="11.25" x14ac:dyDescent="0.2">
      <c r="B228" s="23"/>
      <c r="E228" s="23"/>
      <c r="F228" s="23"/>
    </row>
    <row r="229" spans="2:6" ht="11.25" x14ac:dyDescent="0.2">
      <c r="B229" s="23"/>
      <c r="E229" s="23"/>
      <c r="F229" s="23"/>
    </row>
    <row r="230" spans="2:6" ht="11.25" x14ac:dyDescent="0.2">
      <c r="B230" s="23"/>
      <c r="E230" s="23"/>
      <c r="F230" s="23"/>
    </row>
    <row r="231" spans="2:6" ht="11.25" x14ac:dyDescent="0.2">
      <c r="B231" s="23"/>
      <c r="E231" s="23"/>
      <c r="F231" s="23"/>
    </row>
    <row r="232" spans="2:6" ht="11.25" x14ac:dyDescent="0.2">
      <c r="B232" s="23"/>
      <c r="E232" s="23"/>
      <c r="F232" s="23"/>
    </row>
    <row r="233" spans="2:6" ht="11.25" x14ac:dyDescent="0.2">
      <c r="B233" s="23"/>
      <c r="E233" s="23"/>
      <c r="F233" s="23"/>
    </row>
    <row r="234" spans="2:6" ht="11.25" x14ac:dyDescent="0.2">
      <c r="B234" s="23"/>
      <c r="E234" s="23"/>
      <c r="F234" s="23"/>
    </row>
    <row r="235" spans="2:6" ht="11.25" x14ac:dyDescent="0.2">
      <c r="B235" s="23"/>
      <c r="E235" s="23"/>
      <c r="F235" s="23"/>
    </row>
    <row r="236" spans="2:6" ht="11.25" x14ac:dyDescent="0.2">
      <c r="B236" s="23"/>
      <c r="E236" s="23"/>
      <c r="F236" s="23"/>
    </row>
    <row r="237" spans="2:6" ht="11.25" x14ac:dyDescent="0.2">
      <c r="B237" s="23"/>
      <c r="E237" s="23"/>
      <c r="F237" s="23"/>
    </row>
    <row r="238" spans="2:6" ht="11.25" x14ac:dyDescent="0.2">
      <c r="B238" s="23"/>
      <c r="E238" s="23"/>
      <c r="F238" s="23"/>
    </row>
    <row r="239" spans="2:6" ht="11.25" x14ac:dyDescent="0.2">
      <c r="B239" s="23"/>
      <c r="E239" s="23"/>
      <c r="F239" s="23"/>
    </row>
    <row r="240" spans="2:6" ht="11.25" x14ac:dyDescent="0.2">
      <c r="B240" s="23"/>
      <c r="E240" s="23"/>
      <c r="F240" s="23"/>
    </row>
    <row r="241" spans="2:6" ht="11.25" x14ac:dyDescent="0.2">
      <c r="B241" s="23"/>
      <c r="E241" s="23"/>
      <c r="F241" s="23"/>
    </row>
    <row r="242" spans="2:6" ht="11.25" x14ac:dyDescent="0.2">
      <c r="B242" s="23"/>
      <c r="E242" s="23"/>
      <c r="F242" s="23"/>
    </row>
    <row r="243" spans="2:6" ht="11.25" x14ac:dyDescent="0.2">
      <c r="B243" s="23"/>
      <c r="E243" s="23"/>
      <c r="F243" s="23"/>
    </row>
    <row r="244" spans="2:6" ht="11.25" x14ac:dyDescent="0.2">
      <c r="B244" s="23"/>
      <c r="E244" s="23"/>
      <c r="F244" s="23"/>
    </row>
    <row r="245" spans="2:6" ht="11.25" x14ac:dyDescent="0.2">
      <c r="B245" s="23"/>
      <c r="E245" s="23"/>
      <c r="F245" s="23"/>
    </row>
    <row r="246" spans="2:6" ht="11.25" x14ac:dyDescent="0.2">
      <c r="B246" s="23"/>
      <c r="E246" s="23"/>
      <c r="F246" s="23"/>
    </row>
    <row r="247" spans="2:6" ht="11.25" x14ac:dyDescent="0.2">
      <c r="B247" s="23"/>
      <c r="E247" s="23"/>
      <c r="F247" s="23"/>
    </row>
    <row r="248" spans="2:6" ht="11.25" x14ac:dyDescent="0.2">
      <c r="B248" s="23"/>
      <c r="E248" s="23"/>
      <c r="F248" s="23"/>
    </row>
    <row r="249" spans="2:6" ht="11.25" x14ac:dyDescent="0.2">
      <c r="B249" s="23"/>
      <c r="E249" s="23"/>
      <c r="F249" s="23"/>
    </row>
    <row r="250" spans="2:6" ht="11.25" x14ac:dyDescent="0.2">
      <c r="B250" s="23"/>
      <c r="E250" s="23"/>
      <c r="F250" s="23"/>
    </row>
    <row r="251" spans="2:6" ht="11.25" x14ac:dyDescent="0.2">
      <c r="B251" s="23"/>
      <c r="E251" s="23"/>
      <c r="F251" s="23"/>
    </row>
    <row r="252" spans="2:6" ht="11.25" x14ac:dyDescent="0.2">
      <c r="B252" s="23"/>
      <c r="E252" s="23"/>
      <c r="F252" s="23"/>
    </row>
    <row r="253" spans="2:6" ht="11.25" x14ac:dyDescent="0.2">
      <c r="B253" s="23"/>
      <c r="E253" s="23"/>
      <c r="F253" s="23"/>
    </row>
    <row r="254" spans="2:6" ht="11.25" x14ac:dyDescent="0.2">
      <c r="B254" s="23"/>
      <c r="E254" s="23"/>
      <c r="F254" s="23"/>
    </row>
    <row r="255" spans="2:6" ht="11.25" x14ac:dyDescent="0.2">
      <c r="B255" s="23"/>
      <c r="E255" s="23"/>
      <c r="F255" s="23"/>
    </row>
    <row r="256" spans="2:6" ht="11.25" x14ac:dyDescent="0.2">
      <c r="B256" s="23"/>
      <c r="E256" s="23"/>
      <c r="F256" s="23"/>
    </row>
    <row r="257" spans="2:6" ht="11.25" x14ac:dyDescent="0.2">
      <c r="B257" s="23"/>
      <c r="E257" s="23"/>
      <c r="F257" s="23"/>
    </row>
    <row r="258" spans="2:6" ht="11.25" x14ac:dyDescent="0.2">
      <c r="B258" s="23"/>
      <c r="E258" s="23"/>
      <c r="F258" s="23"/>
    </row>
    <row r="259" spans="2:6" ht="11.25" x14ac:dyDescent="0.2">
      <c r="B259" s="23"/>
      <c r="E259" s="23"/>
      <c r="F259" s="23"/>
    </row>
    <row r="260" spans="2:6" ht="11.25" x14ac:dyDescent="0.2">
      <c r="B260" s="23"/>
      <c r="E260" s="23"/>
      <c r="F260" s="23"/>
    </row>
    <row r="261" spans="2:6" ht="11.25" x14ac:dyDescent="0.2">
      <c r="B261" s="23"/>
      <c r="E261" s="23"/>
      <c r="F261" s="23"/>
    </row>
    <row r="262" spans="2:6" ht="11.25" x14ac:dyDescent="0.2">
      <c r="B262" s="23"/>
      <c r="E262" s="23"/>
      <c r="F262" s="23"/>
    </row>
    <row r="263" spans="2:6" ht="11.25" x14ac:dyDescent="0.2">
      <c r="B263" s="23"/>
      <c r="E263" s="23"/>
      <c r="F263" s="23"/>
    </row>
    <row r="264" spans="2:6" ht="11.25" x14ac:dyDescent="0.2">
      <c r="B264" s="23"/>
      <c r="E264" s="23"/>
      <c r="F264" s="23"/>
    </row>
    <row r="265" spans="2:6" ht="11.25" x14ac:dyDescent="0.2">
      <c r="B265" s="23"/>
      <c r="E265" s="23"/>
      <c r="F265" s="23"/>
    </row>
    <row r="266" spans="2:6" ht="11.25" x14ac:dyDescent="0.2">
      <c r="B266" s="23"/>
      <c r="E266" s="23"/>
      <c r="F266" s="23"/>
    </row>
    <row r="267" spans="2:6" ht="11.25" x14ac:dyDescent="0.2">
      <c r="B267" s="23"/>
      <c r="E267" s="23"/>
      <c r="F267" s="23"/>
    </row>
    <row r="268" spans="2:6" ht="11.25" x14ac:dyDescent="0.2">
      <c r="B268" s="23"/>
      <c r="E268" s="23"/>
      <c r="F268" s="23"/>
    </row>
    <row r="269" spans="2:6" ht="11.25" x14ac:dyDescent="0.2">
      <c r="B269" s="23"/>
      <c r="E269" s="23"/>
      <c r="F269" s="23"/>
    </row>
    <row r="270" spans="2:6" ht="11.25" x14ac:dyDescent="0.2">
      <c r="B270" s="23"/>
      <c r="E270" s="23"/>
      <c r="F270" s="23"/>
    </row>
    <row r="271" spans="2:6" ht="11.25" x14ac:dyDescent="0.2">
      <c r="B271" s="23"/>
      <c r="E271" s="23"/>
      <c r="F271" s="23"/>
    </row>
    <row r="272" spans="2:6" ht="11.25" x14ac:dyDescent="0.2">
      <c r="B272" s="23"/>
      <c r="E272" s="23"/>
      <c r="F272" s="23"/>
    </row>
    <row r="273" spans="2:6" ht="11.25" x14ac:dyDescent="0.2">
      <c r="B273" s="23"/>
      <c r="E273" s="23"/>
      <c r="F273" s="23"/>
    </row>
    <row r="274" spans="2:6" ht="11.25" x14ac:dyDescent="0.2">
      <c r="B274" s="23"/>
      <c r="E274" s="23"/>
      <c r="F274" s="23"/>
    </row>
    <row r="275" spans="2:6" ht="11.25" x14ac:dyDescent="0.2">
      <c r="B275" s="23"/>
      <c r="E275" s="23"/>
      <c r="F275" s="23"/>
    </row>
    <row r="276" spans="2:6" ht="11.25" x14ac:dyDescent="0.2">
      <c r="B276" s="23"/>
      <c r="E276" s="23"/>
      <c r="F276" s="23"/>
    </row>
    <row r="277" spans="2:6" ht="11.25" x14ac:dyDescent="0.2">
      <c r="B277" s="23"/>
      <c r="E277" s="23"/>
      <c r="F277" s="23"/>
    </row>
    <row r="278" spans="2:6" ht="11.25" x14ac:dyDescent="0.2">
      <c r="B278" s="23"/>
      <c r="E278" s="23"/>
      <c r="F278" s="23"/>
    </row>
    <row r="279" spans="2:6" ht="11.25" x14ac:dyDescent="0.2">
      <c r="B279" s="23"/>
      <c r="E279" s="23"/>
      <c r="F279" s="23"/>
    </row>
    <row r="280" spans="2:6" ht="11.25" x14ac:dyDescent="0.2">
      <c r="B280" s="23"/>
      <c r="E280" s="23"/>
      <c r="F280" s="23"/>
    </row>
    <row r="281" spans="2:6" ht="11.25" x14ac:dyDescent="0.2">
      <c r="B281" s="23"/>
      <c r="E281" s="23"/>
      <c r="F281" s="23"/>
    </row>
    <row r="282" spans="2:6" ht="11.25" x14ac:dyDescent="0.2">
      <c r="B282" s="23"/>
      <c r="E282" s="23"/>
      <c r="F282" s="23"/>
    </row>
    <row r="283" spans="2:6" ht="11.25" x14ac:dyDescent="0.2">
      <c r="B283" s="23"/>
      <c r="E283" s="23"/>
      <c r="F283" s="23"/>
    </row>
    <row r="284" spans="2:6" ht="11.25" x14ac:dyDescent="0.2">
      <c r="B284" s="23"/>
      <c r="E284" s="23"/>
      <c r="F284" s="23"/>
    </row>
    <row r="285" spans="2:6" ht="11.25" x14ac:dyDescent="0.2">
      <c r="B285" s="23"/>
      <c r="E285" s="23"/>
      <c r="F285" s="23"/>
    </row>
    <row r="286" spans="2:6" ht="11.25" x14ac:dyDescent="0.2">
      <c r="B286" s="23"/>
      <c r="E286" s="23"/>
      <c r="F286" s="23"/>
    </row>
    <row r="287" spans="2:6" ht="11.25" x14ac:dyDescent="0.2">
      <c r="B287" s="23"/>
      <c r="E287" s="23"/>
      <c r="F287" s="23"/>
    </row>
    <row r="288" spans="2:6" ht="11.25" x14ac:dyDescent="0.2">
      <c r="B288" s="23"/>
      <c r="E288" s="23"/>
      <c r="F288" s="23"/>
    </row>
    <row r="289" spans="2:6" ht="11.25" x14ac:dyDescent="0.2">
      <c r="B289" s="23"/>
      <c r="E289" s="23"/>
      <c r="F289" s="23"/>
    </row>
    <row r="290" spans="2:6" ht="11.25" x14ac:dyDescent="0.2">
      <c r="B290" s="23"/>
      <c r="E290" s="23"/>
      <c r="F290" s="23"/>
    </row>
    <row r="291" spans="2:6" ht="11.25" x14ac:dyDescent="0.2">
      <c r="B291" s="23"/>
      <c r="E291" s="23"/>
      <c r="F291" s="23"/>
    </row>
    <row r="292" spans="2:6" ht="11.25" x14ac:dyDescent="0.2">
      <c r="B292" s="23"/>
      <c r="E292" s="23"/>
      <c r="F292" s="23"/>
    </row>
    <row r="293" spans="2:6" ht="11.25" x14ac:dyDescent="0.2">
      <c r="B293" s="23"/>
      <c r="E293" s="23"/>
      <c r="F293" s="23"/>
    </row>
    <row r="294" spans="2:6" ht="11.25" x14ac:dyDescent="0.2">
      <c r="B294" s="23"/>
      <c r="E294" s="23"/>
      <c r="F294" s="23"/>
    </row>
    <row r="295" spans="2:6" ht="11.25" x14ac:dyDescent="0.2">
      <c r="B295" s="23"/>
      <c r="E295" s="23"/>
      <c r="F295" s="23"/>
    </row>
    <row r="296" spans="2:6" ht="11.25" x14ac:dyDescent="0.2">
      <c r="B296" s="23"/>
      <c r="E296" s="23"/>
      <c r="F296" s="23"/>
    </row>
    <row r="297" spans="2:6" ht="11.25" x14ac:dyDescent="0.2">
      <c r="B297" s="23"/>
      <c r="E297" s="23"/>
      <c r="F297" s="23"/>
    </row>
    <row r="298" spans="2:6" ht="11.25" x14ac:dyDescent="0.2">
      <c r="B298" s="23"/>
      <c r="E298" s="23"/>
      <c r="F298" s="23"/>
    </row>
    <row r="299" spans="2:6" ht="11.25" x14ac:dyDescent="0.2">
      <c r="B299" s="23"/>
      <c r="E299" s="23"/>
      <c r="F299" s="23"/>
    </row>
    <row r="300" spans="2:6" ht="11.25" x14ac:dyDescent="0.2">
      <c r="B300" s="23"/>
      <c r="E300" s="23"/>
      <c r="F300" s="23"/>
    </row>
    <row r="301" spans="2:6" ht="11.25" x14ac:dyDescent="0.2">
      <c r="B301" s="23"/>
      <c r="E301" s="23"/>
      <c r="F301" s="23"/>
    </row>
    <row r="302" spans="2:6" ht="11.25" x14ac:dyDescent="0.2">
      <c r="B302" s="23"/>
      <c r="E302" s="23"/>
      <c r="F302" s="23"/>
    </row>
    <row r="303" spans="2:6" ht="11.25" x14ac:dyDescent="0.2">
      <c r="B303" s="23"/>
      <c r="E303" s="23"/>
      <c r="F303" s="23"/>
    </row>
    <row r="304" spans="2:6" ht="11.25" x14ac:dyDescent="0.2">
      <c r="B304" s="23"/>
      <c r="E304" s="23"/>
      <c r="F304" s="23"/>
    </row>
    <row r="305" spans="2:6" ht="11.25" x14ac:dyDescent="0.2">
      <c r="B305" s="23"/>
      <c r="E305" s="23"/>
      <c r="F305" s="23"/>
    </row>
    <row r="306" spans="2:6" ht="11.25" x14ac:dyDescent="0.2">
      <c r="B306" s="23"/>
      <c r="E306" s="23"/>
      <c r="F306" s="23"/>
    </row>
    <row r="307" spans="2:6" ht="11.25" x14ac:dyDescent="0.2">
      <c r="B307" s="23"/>
      <c r="E307" s="23"/>
      <c r="F307" s="23"/>
    </row>
    <row r="308" spans="2:6" ht="11.25" x14ac:dyDescent="0.2">
      <c r="B308" s="23"/>
      <c r="E308" s="23"/>
      <c r="F308" s="23"/>
    </row>
    <row r="309" spans="2:6" ht="11.25" x14ac:dyDescent="0.2">
      <c r="B309" s="23"/>
      <c r="E309" s="23"/>
      <c r="F309" s="23"/>
    </row>
    <row r="310" spans="2:6" ht="11.25" x14ac:dyDescent="0.2">
      <c r="B310" s="23"/>
      <c r="E310" s="23"/>
      <c r="F310" s="23"/>
    </row>
    <row r="311" spans="2:6" ht="11.25" x14ac:dyDescent="0.2">
      <c r="B311" s="23"/>
      <c r="E311" s="23"/>
      <c r="F311" s="23"/>
    </row>
    <row r="312" spans="2:6" ht="11.25" x14ac:dyDescent="0.2">
      <c r="B312" s="23"/>
      <c r="E312" s="23"/>
      <c r="F312" s="23"/>
    </row>
    <row r="313" spans="2:6" ht="11.25" x14ac:dyDescent="0.2">
      <c r="B313" s="23"/>
      <c r="E313" s="23"/>
      <c r="F313" s="23"/>
    </row>
    <row r="314" spans="2:6" ht="11.25" x14ac:dyDescent="0.2">
      <c r="B314" s="23"/>
      <c r="E314" s="23"/>
      <c r="F314" s="23"/>
    </row>
    <row r="315" spans="2:6" ht="11.25" x14ac:dyDescent="0.2">
      <c r="B315" s="23"/>
      <c r="E315" s="23"/>
      <c r="F315" s="23"/>
    </row>
    <row r="316" spans="2:6" ht="11.25" x14ac:dyDescent="0.2">
      <c r="B316" s="23"/>
      <c r="E316" s="23"/>
      <c r="F316" s="23"/>
    </row>
    <row r="317" spans="2:6" ht="11.25" x14ac:dyDescent="0.2">
      <c r="B317" s="23"/>
      <c r="E317" s="23"/>
      <c r="F317" s="23"/>
    </row>
    <row r="318" spans="2:6" ht="11.25" x14ac:dyDescent="0.2">
      <c r="B318" s="23"/>
      <c r="E318" s="23"/>
      <c r="F318" s="23"/>
    </row>
    <row r="319" spans="2:6" ht="11.25" x14ac:dyDescent="0.2">
      <c r="B319" s="23"/>
      <c r="E319" s="23"/>
      <c r="F319" s="23"/>
    </row>
    <row r="320" spans="2:6" ht="11.25" x14ac:dyDescent="0.2">
      <c r="B320" s="23"/>
      <c r="E320" s="23"/>
      <c r="F320" s="23"/>
    </row>
    <row r="321" spans="2:6" ht="11.25" x14ac:dyDescent="0.2">
      <c r="B321" s="23"/>
      <c r="E321" s="23"/>
      <c r="F321" s="23"/>
    </row>
    <row r="322" spans="2:6" ht="11.25" x14ac:dyDescent="0.2">
      <c r="B322" s="23"/>
      <c r="E322" s="23"/>
      <c r="F322" s="23"/>
    </row>
    <row r="323" spans="2:6" ht="11.25" x14ac:dyDescent="0.2">
      <c r="B323" s="23"/>
      <c r="E323" s="23"/>
      <c r="F323" s="23"/>
    </row>
    <row r="324" spans="2:6" ht="11.25" x14ac:dyDescent="0.2">
      <c r="B324" s="23"/>
      <c r="E324" s="23"/>
      <c r="F324" s="23"/>
    </row>
    <row r="325" spans="2:6" ht="11.25" x14ac:dyDescent="0.2">
      <c r="B325" s="23"/>
      <c r="E325" s="23"/>
      <c r="F325" s="23"/>
    </row>
    <row r="326" spans="2:6" ht="11.25" x14ac:dyDescent="0.2">
      <c r="B326" s="23"/>
      <c r="E326" s="23"/>
      <c r="F326" s="23"/>
    </row>
    <row r="327" spans="2:6" ht="11.25" x14ac:dyDescent="0.2">
      <c r="B327" s="23"/>
      <c r="E327" s="23"/>
      <c r="F327" s="23"/>
    </row>
    <row r="328" spans="2:6" ht="11.25" x14ac:dyDescent="0.2">
      <c r="B328" s="23"/>
      <c r="E328" s="23"/>
      <c r="F328" s="23"/>
    </row>
    <row r="329" spans="2:6" ht="11.25" x14ac:dyDescent="0.2">
      <c r="B329" s="23"/>
      <c r="E329" s="23"/>
      <c r="F329" s="23"/>
    </row>
    <row r="330" spans="2:6" ht="11.25" x14ac:dyDescent="0.2">
      <c r="B330" s="23"/>
      <c r="E330" s="23"/>
      <c r="F330" s="23"/>
    </row>
    <row r="331" spans="2:6" ht="11.25" x14ac:dyDescent="0.2">
      <c r="B331" s="23"/>
      <c r="E331" s="23"/>
      <c r="F331" s="23"/>
    </row>
    <row r="332" spans="2:6" ht="11.25" x14ac:dyDescent="0.2">
      <c r="B332" s="23"/>
      <c r="E332" s="23"/>
      <c r="F332" s="23"/>
    </row>
    <row r="333" spans="2:6" ht="11.25" x14ac:dyDescent="0.2">
      <c r="B333" s="23"/>
      <c r="E333" s="23"/>
      <c r="F333" s="23"/>
    </row>
    <row r="334" spans="2:6" ht="11.25" x14ac:dyDescent="0.2">
      <c r="B334" s="23"/>
      <c r="E334" s="23"/>
      <c r="F334" s="23"/>
    </row>
    <row r="335" spans="2:6" ht="11.25" x14ac:dyDescent="0.2">
      <c r="B335" s="23"/>
      <c r="E335" s="23"/>
      <c r="F335" s="23"/>
    </row>
    <row r="336" spans="2:6" ht="11.25" x14ac:dyDescent="0.2">
      <c r="B336" s="23"/>
      <c r="E336" s="23"/>
      <c r="F336" s="23"/>
    </row>
    <row r="337" spans="2:6" ht="11.25" x14ac:dyDescent="0.2">
      <c r="B337" s="23"/>
      <c r="E337" s="23"/>
      <c r="F337" s="23"/>
    </row>
    <row r="338" spans="2:6" ht="11.25" x14ac:dyDescent="0.2">
      <c r="B338" s="23"/>
      <c r="E338" s="23"/>
      <c r="F338" s="23"/>
    </row>
    <row r="339" spans="2:6" ht="11.25" x14ac:dyDescent="0.2">
      <c r="B339" s="23"/>
      <c r="E339" s="23"/>
      <c r="F339" s="23"/>
    </row>
    <row r="340" spans="2:6" ht="11.25" x14ac:dyDescent="0.2">
      <c r="B340" s="23"/>
      <c r="E340" s="23"/>
      <c r="F340" s="23"/>
    </row>
    <row r="341" spans="2:6" ht="11.25" x14ac:dyDescent="0.2">
      <c r="B341" s="23"/>
      <c r="E341" s="23"/>
      <c r="F341" s="23"/>
    </row>
    <row r="342" spans="2:6" ht="11.25" x14ac:dyDescent="0.2">
      <c r="B342" s="23"/>
      <c r="E342" s="23"/>
      <c r="F342" s="23"/>
    </row>
    <row r="343" spans="2:6" ht="11.25" x14ac:dyDescent="0.2">
      <c r="B343" s="23"/>
      <c r="E343" s="23"/>
      <c r="F343" s="23"/>
    </row>
    <row r="344" spans="2:6" ht="11.25" x14ac:dyDescent="0.2">
      <c r="B344" s="23"/>
      <c r="E344" s="23"/>
      <c r="F344" s="23"/>
    </row>
    <row r="345" spans="2:6" ht="11.25" x14ac:dyDescent="0.2">
      <c r="B345" s="23"/>
      <c r="E345" s="23"/>
      <c r="F345" s="23"/>
    </row>
    <row r="346" spans="2:6" ht="11.25" x14ac:dyDescent="0.2">
      <c r="B346" s="23"/>
      <c r="E346" s="23"/>
      <c r="F346" s="23"/>
    </row>
    <row r="347" spans="2:6" ht="11.25" x14ac:dyDescent="0.2">
      <c r="B347" s="23"/>
      <c r="E347" s="23"/>
      <c r="F347" s="23"/>
    </row>
    <row r="348" spans="2:6" ht="11.25" x14ac:dyDescent="0.2">
      <c r="B348" s="23"/>
      <c r="E348" s="23"/>
      <c r="F348" s="23"/>
    </row>
    <row r="349" spans="2:6" ht="11.25" x14ac:dyDescent="0.2">
      <c r="B349" s="23"/>
      <c r="E349" s="23"/>
      <c r="F349" s="23"/>
    </row>
    <row r="350" spans="2:6" ht="11.25" x14ac:dyDescent="0.2">
      <c r="B350" s="23"/>
      <c r="E350" s="23"/>
      <c r="F350" s="23"/>
    </row>
    <row r="351" spans="2:6" ht="11.25" x14ac:dyDescent="0.2">
      <c r="B351" s="23"/>
      <c r="E351" s="23"/>
      <c r="F351" s="23"/>
    </row>
    <row r="352" spans="2:6" ht="11.25" x14ac:dyDescent="0.2">
      <c r="B352" s="23"/>
      <c r="E352" s="23"/>
      <c r="F352" s="23"/>
    </row>
    <row r="353" spans="2:6" ht="11.25" x14ac:dyDescent="0.2">
      <c r="B353" s="23"/>
      <c r="E353" s="23"/>
      <c r="F353" s="23"/>
    </row>
    <row r="354" spans="2:6" ht="11.25" x14ac:dyDescent="0.2">
      <c r="B354" s="23"/>
      <c r="E354" s="23"/>
      <c r="F354" s="23"/>
    </row>
    <row r="355" spans="2:6" ht="11.25" x14ac:dyDescent="0.2">
      <c r="B355" s="23"/>
      <c r="E355" s="23"/>
      <c r="F355" s="23"/>
    </row>
    <row r="356" spans="2:6" ht="11.25" x14ac:dyDescent="0.2">
      <c r="B356" s="23"/>
      <c r="E356" s="23"/>
      <c r="F356" s="23"/>
    </row>
    <row r="357" spans="2:6" ht="11.25" x14ac:dyDescent="0.2">
      <c r="B357" s="23"/>
      <c r="E357" s="23"/>
      <c r="F357" s="23"/>
    </row>
    <row r="358" spans="2:6" ht="11.25" x14ac:dyDescent="0.2">
      <c r="B358" s="23"/>
      <c r="E358" s="23"/>
      <c r="F358" s="23"/>
    </row>
    <row r="359" spans="2:6" ht="11.25" x14ac:dyDescent="0.2">
      <c r="B359" s="23"/>
      <c r="E359" s="23"/>
      <c r="F359" s="23"/>
    </row>
    <row r="360" spans="2:6" ht="11.25" x14ac:dyDescent="0.2">
      <c r="B360" s="23"/>
      <c r="E360" s="23"/>
      <c r="F360" s="23"/>
    </row>
    <row r="361" spans="2:6" ht="11.25" x14ac:dyDescent="0.2">
      <c r="B361" s="23"/>
      <c r="E361" s="23"/>
      <c r="F361" s="23"/>
    </row>
    <row r="362" spans="2:6" ht="11.25" x14ac:dyDescent="0.2">
      <c r="B362" s="23"/>
      <c r="E362" s="23"/>
      <c r="F362" s="23"/>
    </row>
    <row r="363" spans="2:6" ht="11.25" x14ac:dyDescent="0.2">
      <c r="B363" s="23"/>
      <c r="E363" s="23"/>
      <c r="F363" s="23"/>
    </row>
    <row r="364" spans="2:6" ht="11.25" x14ac:dyDescent="0.2">
      <c r="B364" s="23"/>
      <c r="E364" s="23"/>
      <c r="F364" s="23"/>
    </row>
    <row r="365" spans="2:6" ht="11.25" x14ac:dyDescent="0.2">
      <c r="B365" s="23"/>
      <c r="E365" s="23"/>
      <c r="F365" s="23"/>
    </row>
    <row r="366" spans="2:6" ht="11.25" x14ac:dyDescent="0.2">
      <c r="B366" s="23"/>
      <c r="E366" s="23"/>
      <c r="F366" s="23"/>
    </row>
    <row r="367" spans="2:6" ht="11.25" x14ac:dyDescent="0.2">
      <c r="B367" s="23"/>
      <c r="E367" s="23"/>
      <c r="F367" s="23"/>
    </row>
    <row r="368" spans="2:6" ht="11.25" x14ac:dyDescent="0.2">
      <c r="B368" s="23"/>
      <c r="E368" s="23"/>
      <c r="F368" s="23"/>
    </row>
    <row r="369" spans="2:6" ht="11.25" x14ac:dyDescent="0.2">
      <c r="B369" s="23"/>
      <c r="E369" s="23"/>
      <c r="F369" s="23"/>
    </row>
    <row r="370" spans="2:6" ht="11.25" x14ac:dyDescent="0.2">
      <c r="B370" s="23"/>
      <c r="E370" s="23"/>
      <c r="F370" s="23"/>
    </row>
    <row r="371" spans="2:6" ht="11.25" x14ac:dyDescent="0.2">
      <c r="B371" s="23"/>
      <c r="E371" s="23"/>
      <c r="F371" s="23"/>
    </row>
    <row r="372" spans="2:6" ht="11.25" x14ac:dyDescent="0.2">
      <c r="B372" s="23"/>
      <c r="E372" s="23"/>
      <c r="F372" s="23"/>
    </row>
    <row r="373" spans="2:6" ht="11.25" x14ac:dyDescent="0.2">
      <c r="B373" s="23"/>
      <c r="E373" s="23"/>
      <c r="F373" s="23"/>
    </row>
    <row r="374" spans="2:6" ht="11.25" x14ac:dyDescent="0.2">
      <c r="B374" s="23"/>
      <c r="E374" s="23"/>
      <c r="F374" s="23"/>
    </row>
    <row r="375" spans="2:6" ht="11.25" x14ac:dyDescent="0.2">
      <c r="B375" s="23"/>
      <c r="E375" s="23"/>
      <c r="F375" s="23"/>
    </row>
    <row r="376" spans="2:6" ht="11.25" x14ac:dyDescent="0.2">
      <c r="B376" s="23"/>
      <c r="E376" s="23"/>
      <c r="F376" s="23"/>
    </row>
    <row r="377" spans="2:6" ht="11.25" x14ac:dyDescent="0.2">
      <c r="B377" s="23"/>
      <c r="E377" s="23"/>
      <c r="F377" s="23"/>
    </row>
    <row r="378" spans="2:6" ht="11.25" x14ac:dyDescent="0.2">
      <c r="B378" s="23"/>
      <c r="E378" s="23"/>
      <c r="F378" s="23"/>
    </row>
    <row r="379" spans="2:6" ht="11.25" x14ac:dyDescent="0.2">
      <c r="B379" s="23"/>
      <c r="E379" s="23"/>
      <c r="F379" s="23"/>
    </row>
    <row r="380" spans="2:6" ht="11.25" x14ac:dyDescent="0.2">
      <c r="B380" s="23"/>
      <c r="E380" s="23"/>
      <c r="F380" s="23"/>
    </row>
    <row r="381" spans="2:6" ht="11.25" x14ac:dyDescent="0.2">
      <c r="B381" s="23"/>
      <c r="E381" s="23"/>
      <c r="F381" s="23"/>
    </row>
    <row r="382" spans="2:6" ht="11.25" x14ac:dyDescent="0.2">
      <c r="B382" s="23"/>
      <c r="E382" s="23"/>
      <c r="F382" s="23"/>
    </row>
    <row r="383" spans="2:6" ht="11.25" x14ac:dyDescent="0.2">
      <c r="B383" s="23"/>
      <c r="E383" s="23"/>
      <c r="F383" s="23"/>
    </row>
    <row r="384" spans="2:6" ht="11.25" x14ac:dyDescent="0.2">
      <c r="B384" s="23"/>
      <c r="E384" s="23"/>
      <c r="F384" s="23"/>
    </row>
    <row r="385" spans="2:6" ht="11.25" x14ac:dyDescent="0.2">
      <c r="B385" s="23"/>
      <c r="E385" s="23"/>
      <c r="F385" s="23"/>
    </row>
    <row r="386" spans="2:6" ht="11.25" x14ac:dyDescent="0.2">
      <c r="B386" s="23"/>
      <c r="E386" s="23"/>
      <c r="F386" s="23"/>
    </row>
    <row r="387" spans="2:6" ht="11.25" x14ac:dyDescent="0.2">
      <c r="B387" s="23"/>
      <c r="E387" s="23"/>
      <c r="F387" s="23"/>
    </row>
    <row r="388" spans="2:6" ht="11.25" x14ac:dyDescent="0.2">
      <c r="B388" s="23"/>
      <c r="E388" s="23"/>
      <c r="F388" s="23"/>
    </row>
    <row r="389" spans="2:6" ht="11.25" x14ac:dyDescent="0.2">
      <c r="B389" s="23"/>
      <c r="E389" s="23"/>
      <c r="F389" s="23"/>
    </row>
    <row r="390" spans="2:6" ht="11.25" x14ac:dyDescent="0.2">
      <c r="B390" s="23"/>
      <c r="E390" s="23"/>
      <c r="F390" s="23"/>
    </row>
    <row r="391" spans="2:6" ht="11.25" x14ac:dyDescent="0.2">
      <c r="B391" s="23"/>
      <c r="E391" s="23"/>
      <c r="F391" s="23"/>
    </row>
    <row r="392" spans="2:6" ht="11.25" x14ac:dyDescent="0.2">
      <c r="B392" s="23"/>
      <c r="E392" s="23"/>
      <c r="F392" s="23"/>
    </row>
    <row r="393" spans="2:6" ht="11.25" x14ac:dyDescent="0.2">
      <c r="B393" s="23"/>
      <c r="E393" s="23"/>
      <c r="F393" s="23"/>
    </row>
    <row r="394" spans="2:6" ht="11.25" x14ac:dyDescent="0.2">
      <c r="B394" s="23"/>
      <c r="E394" s="23"/>
      <c r="F394" s="23"/>
    </row>
    <row r="395" spans="2:6" ht="11.25" x14ac:dyDescent="0.2">
      <c r="B395" s="23"/>
      <c r="E395" s="23"/>
      <c r="F395" s="23"/>
    </row>
    <row r="396" spans="2:6" ht="11.25" x14ac:dyDescent="0.2">
      <c r="B396" s="23"/>
      <c r="E396" s="23"/>
      <c r="F396" s="23"/>
    </row>
    <row r="397" spans="2:6" ht="11.25" x14ac:dyDescent="0.2">
      <c r="B397" s="23"/>
      <c r="E397" s="23"/>
      <c r="F397" s="23"/>
    </row>
    <row r="398" spans="2:6" ht="11.25" x14ac:dyDescent="0.2">
      <c r="B398" s="23"/>
      <c r="E398" s="23"/>
      <c r="F398" s="23"/>
    </row>
    <row r="399" spans="2:6" ht="11.25" x14ac:dyDescent="0.2">
      <c r="B399" s="23"/>
      <c r="E399" s="23"/>
      <c r="F399" s="23"/>
    </row>
    <row r="400" spans="2:6" ht="11.25" x14ac:dyDescent="0.2">
      <c r="B400" s="23"/>
      <c r="E400" s="23"/>
      <c r="F400" s="23"/>
    </row>
    <row r="401" spans="2:6" ht="11.25" x14ac:dyDescent="0.2">
      <c r="B401" s="23"/>
      <c r="E401" s="23"/>
      <c r="F401" s="23"/>
    </row>
    <row r="402" spans="2:6" ht="11.25" x14ac:dyDescent="0.2">
      <c r="B402" s="23"/>
      <c r="E402" s="23"/>
      <c r="F402" s="23"/>
    </row>
    <row r="403" spans="2:6" ht="11.25" x14ac:dyDescent="0.2">
      <c r="B403" s="23"/>
      <c r="E403" s="23"/>
      <c r="F403" s="23"/>
    </row>
    <row r="404" spans="2:6" ht="11.25" x14ac:dyDescent="0.2">
      <c r="B404" s="23"/>
      <c r="E404" s="23"/>
      <c r="F404" s="23"/>
    </row>
    <row r="405" spans="2:6" ht="11.25" x14ac:dyDescent="0.2">
      <c r="B405" s="23"/>
      <c r="E405" s="23"/>
      <c r="F405" s="23"/>
    </row>
    <row r="406" spans="2:6" ht="11.25" x14ac:dyDescent="0.2">
      <c r="B406" s="23"/>
      <c r="E406" s="23"/>
      <c r="F406" s="23"/>
    </row>
    <row r="407" spans="2:6" ht="11.25" x14ac:dyDescent="0.2">
      <c r="B407" s="23"/>
      <c r="E407" s="23"/>
      <c r="F407" s="23"/>
    </row>
    <row r="408" spans="2:6" ht="11.25" x14ac:dyDescent="0.2">
      <c r="B408" s="23"/>
      <c r="E408" s="23"/>
      <c r="F408" s="23"/>
    </row>
    <row r="409" spans="2:6" ht="11.25" x14ac:dyDescent="0.2">
      <c r="B409" s="23"/>
      <c r="E409" s="23"/>
      <c r="F409" s="23"/>
    </row>
    <row r="410" spans="2:6" ht="11.25" x14ac:dyDescent="0.2">
      <c r="B410" s="23"/>
      <c r="E410" s="23"/>
      <c r="F410" s="23"/>
    </row>
    <row r="411" spans="2:6" ht="11.25" x14ac:dyDescent="0.2">
      <c r="B411" s="23"/>
      <c r="E411" s="23"/>
      <c r="F411" s="23"/>
    </row>
    <row r="412" spans="2:6" ht="11.25" x14ac:dyDescent="0.2">
      <c r="B412" s="23"/>
      <c r="E412" s="23"/>
      <c r="F412" s="23"/>
    </row>
    <row r="413" spans="2:6" ht="11.25" x14ac:dyDescent="0.2">
      <c r="B413" s="23"/>
      <c r="E413" s="23"/>
      <c r="F413" s="23"/>
    </row>
    <row r="414" spans="2:6" ht="11.25" x14ac:dyDescent="0.2">
      <c r="B414" s="23"/>
      <c r="E414" s="23"/>
      <c r="F414" s="23"/>
    </row>
    <row r="415" spans="2:6" ht="11.25" x14ac:dyDescent="0.2">
      <c r="B415" s="23"/>
      <c r="E415" s="23"/>
      <c r="F415" s="23"/>
    </row>
    <row r="416" spans="2:6" ht="11.25" x14ac:dyDescent="0.2">
      <c r="B416" s="23"/>
      <c r="E416" s="23"/>
      <c r="F416" s="23"/>
    </row>
    <row r="417" spans="2:6" ht="11.25" x14ac:dyDescent="0.2">
      <c r="B417" s="23"/>
      <c r="E417" s="23"/>
      <c r="F417" s="23"/>
    </row>
    <row r="418" spans="2:6" ht="11.25" x14ac:dyDescent="0.2">
      <c r="B418" s="23"/>
      <c r="E418" s="23"/>
      <c r="F418" s="23"/>
    </row>
    <row r="419" spans="2:6" ht="11.25" x14ac:dyDescent="0.2">
      <c r="B419" s="23"/>
      <c r="E419" s="23"/>
      <c r="F419" s="23"/>
    </row>
    <row r="420" spans="2:6" ht="11.25" x14ac:dyDescent="0.2">
      <c r="B420" s="23"/>
      <c r="E420" s="23"/>
      <c r="F420" s="23"/>
    </row>
    <row r="421" spans="2:6" ht="11.25" x14ac:dyDescent="0.2">
      <c r="B421" s="23"/>
      <c r="E421" s="23"/>
      <c r="F421" s="23"/>
    </row>
    <row r="422" spans="2:6" ht="11.25" x14ac:dyDescent="0.2">
      <c r="B422" s="23"/>
      <c r="E422" s="23"/>
      <c r="F422" s="23"/>
    </row>
    <row r="423" spans="2:6" ht="11.25" x14ac:dyDescent="0.2">
      <c r="B423" s="23"/>
      <c r="E423" s="23"/>
      <c r="F423" s="23"/>
    </row>
    <row r="424" spans="2:6" ht="11.25" x14ac:dyDescent="0.2">
      <c r="B424" s="23"/>
      <c r="E424" s="23"/>
      <c r="F424" s="23"/>
    </row>
    <row r="425" spans="2:6" ht="11.25" x14ac:dyDescent="0.2">
      <c r="B425" s="23"/>
      <c r="E425" s="23"/>
      <c r="F425" s="23"/>
    </row>
    <row r="426" spans="2:6" ht="11.25" x14ac:dyDescent="0.2">
      <c r="B426" s="23"/>
      <c r="E426" s="23"/>
      <c r="F426" s="23"/>
    </row>
    <row r="427" spans="2:6" ht="11.25" x14ac:dyDescent="0.2">
      <c r="B427" s="23"/>
      <c r="E427" s="23"/>
      <c r="F427" s="23"/>
    </row>
    <row r="428" spans="2:6" ht="11.25" x14ac:dyDescent="0.2">
      <c r="B428" s="23"/>
      <c r="E428" s="23"/>
      <c r="F428" s="23"/>
    </row>
    <row r="429" spans="2:6" ht="11.25" x14ac:dyDescent="0.2">
      <c r="B429" s="23"/>
      <c r="E429" s="23"/>
      <c r="F429" s="23"/>
    </row>
    <row r="430" spans="2:6" ht="11.25" x14ac:dyDescent="0.2">
      <c r="B430" s="23"/>
      <c r="E430" s="23"/>
      <c r="F430" s="23"/>
    </row>
    <row r="431" spans="2:6" ht="11.25" x14ac:dyDescent="0.2">
      <c r="B431" s="23"/>
      <c r="E431" s="23"/>
      <c r="F431" s="23"/>
    </row>
    <row r="432" spans="2:6" ht="11.25" x14ac:dyDescent="0.2">
      <c r="B432" s="23"/>
      <c r="E432" s="23"/>
      <c r="F432" s="23"/>
    </row>
    <row r="433" spans="2:6" ht="11.25" x14ac:dyDescent="0.2">
      <c r="B433" s="23"/>
      <c r="E433" s="23"/>
      <c r="F433" s="23"/>
    </row>
    <row r="434" spans="2:6" ht="11.25" x14ac:dyDescent="0.2">
      <c r="B434" s="23"/>
      <c r="E434" s="23"/>
      <c r="F434" s="23"/>
    </row>
    <row r="435" spans="2:6" ht="11.25" x14ac:dyDescent="0.2">
      <c r="B435" s="23"/>
      <c r="E435" s="23"/>
      <c r="F435" s="23"/>
    </row>
    <row r="436" spans="2:6" ht="11.25" x14ac:dyDescent="0.2">
      <c r="B436" s="23"/>
      <c r="E436" s="23"/>
      <c r="F436" s="23"/>
    </row>
    <row r="437" spans="2:6" ht="11.25" x14ac:dyDescent="0.2">
      <c r="B437" s="23"/>
      <c r="E437" s="23"/>
      <c r="F437" s="23"/>
    </row>
    <row r="438" spans="2:6" ht="11.25" x14ac:dyDescent="0.2">
      <c r="B438" s="23"/>
      <c r="E438" s="23"/>
      <c r="F438" s="23"/>
    </row>
    <row r="439" spans="2:6" ht="11.25" x14ac:dyDescent="0.2">
      <c r="B439" s="23"/>
      <c r="E439" s="23"/>
      <c r="F439" s="23"/>
    </row>
    <row r="440" spans="2:6" ht="11.25" x14ac:dyDescent="0.2">
      <c r="B440" s="23"/>
      <c r="E440" s="23"/>
      <c r="F440" s="23"/>
    </row>
    <row r="441" spans="2:6" ht="11.25" x14ac:dyDescent="0.2">
      <c r="B441" s="23"/>
      <c r="E441" s="23"/>
      <c r="F441" s="23"/>
    </row>
    <row r="442" spans="2:6" ht="11.25" x14ac:dyDescent="0.2">
      <c r="B442" s="23"/>
      <c r="E442" s="23"/>
      <c r="F442" s="23"/>
    </row>
    <row r="443" spans="2:6" ht="11.25" x14ac:dyDescent="0.2">
      <c r="B443" s="23"/>
      <c r="E443" s="23"/>
      <c r="F443" s="23"/>
    </row>
    <row r="444" spans="2:6" ht="11.25" x14ac:dyDescent="0.2">
      <c r="B444" s="23"/>
      <c r="E444" s="23"/>
      <c r="F444" s="23"/>
    </row>
    <row r="445" spans="2:6" ht="11.25" x14ac:dyDescent="0.2">
      <c r="B445" s="23"/>
      <c r="E445" s="23"/>
      <c r="F445" s="23"/>
    </row>
    <row r="446" spans="2:6" ht="11.25" x14ac:dyDescent="0.2">
      <c r="B446" s="23"/>
      <c r="E446" s="23"/>
      <c r="F446" s="23"/>
    </row>
    <row r="447" spans="2:6" ht="11.25" x14ac:dyDescent="0.2">
      <c r="B447" s="23"/>
      <c r="E447" s="23"/>
      <c r="F447" s="23"/>
    </row>
    <row r="448" spans="2:6" ht="11.25" x14ac:dyDescent="0.2">
      <c r="B448" s="23"/>
      <c r="E448" s="23"/>
      <c r="F448" s="23"/>
    </row>
    <row r="449" spans="2:6" ht="11.25" x14ac:dyDescent="0.2">
      <c r="B449" s="23"/>
      <c r="E449" s="23"/>
      <c r="F449" s="23"/>
    </row>
    <row r="450" spans="2:6" ht="11.25" x14ac:dyDescent="0.2">
      <c r="B450" s="23"/>
      <c r="E450" s="23"/>
      <c r="F450" s="23"/>
    </row>
    <row r="451" spans="2:6" ht="11.25" x14ac:dyDescent="0.2">
      <c r="B451" s="23"/>
      <c r="E451" s="23"/>
      <c r="F451" s="23"/>
    </row>
    <row r="452" spans="2:6" ht="11.25" x14ac:dyDescent="0.2">
      <c r="B452" s="23"/>
      <c r="E452" s="23"/>
      <c r="F452" s="23"/>
    </row>
    <row r="453" spans="2:6" ht="11.25" x14ac:dyDescent="0.2">
      <c r="B453" s="23"/>
      <c r="E453" s="23"/>
      <c r="F453" s="23"/>
    </row>
    <row r="454" spans="2:6" ht="11.25" x14ac:dyDescent="0.2">
      <c r="B454" s="23"/>
      <c r="E454" s="23"/>
      <c r="F454" s="23"/>
    </row>
    <row r="455" spans="2:6" ht="11.25" x14ac:dyDescent="0.2">
      <c r="B455" s="23"/>
      <c r="E455" s="23"/>
      <c r="F455" s="23"/>
    </row>
    <row r="456" spans="2:6" ht="11.25" x14ac:dyDescent="0.2">
      <c r="B456" s="23"/>
      <c r="E456" s="23"/>
      <c r="F456" s="23"/>
    </row>
    <row r="457" spans="2:6" ht="11.25" x14ac:dyDescent="0.2">
      <c r="B457" s="23"/>
      <c r="E457" s="23"/>
      <c r="F457" s="23"/>
    </row>
    <row r="458" spans="2:6" ht="11.25" x14ac:dyDescent="0.2">
      <c r="B458" s="23"/>
      <c r="E458" s="23"/>
      <c r="F458" s="23"/>
    </row>
    <row r="459" spans="2:6" ht="11.25" x14ac:dyDescent="0.2">
      <c r="B459" s="23"/>
      <c r="E459" s="23"/>
      <c r="F459" s="23"/>
    </row>
    <row r="460" spans="2:6" ht="11.25" x14ac:dyDescent="0.2">
      <c r="B460" s="23"/>
      <c r="E460" s="23"/>
      <c r="F460" s="23"/>
    </row>
    <row r="461" spans="2:6" ht="11.25" x14ac:dyDescent="0.2">
      <c r="B461" s="23"/>
      <c r="E461" s="23"/>
      <c r="F461" s="23"/>
    </row>
    <row r="462" spans="2:6" ht="11.25" x14ac:dyDescent="0.2">
      <c r="B462" s="23"/>
      <c r="E462" s="23"/>
      <c r="F462" s="23"/>
    </row>
    <row r="463" spans="2:6" ht="11.25" x14ac:dyDescent="0.2">
      <c r="B463" s="23"/>
      <c r="E463" s="23"/>
      <c r="F463" s="23"/>
    </row>
    <row r="464" spans="2:6" ht="11.25" x14ac:dyDescent="0.2">
      <c r="B464" s="23"/>
      <c r="E464" s="23"/>
      <c r="F464" s="23"/>
    </row>
    <row r="465" spans="2:6" ht="11.25" x14ac:dyDescent="0.2">
      <c r="B465" s="23"/>
      <c r="E465" s="23"/>
      <c r="F465" s="23"/>
    </row>
    <row r="466" spans="2:6" ht="11.25" x14ac:dyDescent="0.2">
      <c r="B466" s="23"/>
      <c r="E466" s="23"/>
      <c r="F466" s="23"/>
    </row>
    <row r="467" spans="2:6" ht="11.25" x14ac:dyDescent="0.2">
      <c r="B467" s="23"/>
      <c r="E467" s="23"/>
      <c r="F467" s="23"/>
    </row>
    <row r="468" spans="2:6" ht="11.25" x14ac:dyDescent="0.2">
      <c r="B468" s="23"/>
      <c r="E468" s="23"/>
      <c r="F468" s="23"/>
    </row>
    <row r="469" spans="2:6" ht="11.25" x14ac:dyDescent="0.2">
      <c r="B469" s="23"/>
      <c r="E469" s="23"/>
      <c r="F469" s="23"/>
    </row>
    <row r="470" spans="2:6" ht="11.25" x14ac:dyDescent="0.2">
      <c r="B470" s="23"/>
      <c r="E470" s="23"/>
      <c r="F470" s="23"/>
    </row>
    <row r="471" spans="2:6" ht="11.25" x14ac:dyDescent="0.2">
      <c r="B471" s="23"/>
      <c r="E471" s="23"/>
      <c r="F471" s="23"/>
    </row>
    <row r="472" spans="2:6" ht="11.25" x14ac:dyDescent="0.2">
      <c r="B472" s="23"/>
      <c r="E472" s="23"/>
      <c r="F472" s="23"/>
    </row>
    <row r="473" spans="2:6" ht="11.25" x14ac:dyDescent="0.2">
      <c r="B473" s="23"/>
      <c r="E473" s="23"/>
      <c r="F473" s="23"/>
    </row>
    <row r="474" spans="2:6" ht="11.25" x14ac:dyDescent="0.2">
      <c r="B474" s="23"/>
      <c r="E474" s="23"/>
      <c r="F474" s="23"/>
    </row>
    <row r="475" spans="2:6" ht="11.25" x14ac:dyDescent="0.2">
      <c r="B475" s="23"/>
      <c r="E475" s="23"/>
      <c r="F475" s="23"/>
    </row>
    <row r="476" spans="2:6" ht="11.25" x14ac:dyDescent="0.2">
      <c r="B476" s="23"/>
      <c r="E476" s="23"/>
      <c r="F476" s="23"/>
    </row>
    <row r="477" spans="2:6" ht="11.25" x14ac:dyDescent="0.2">
      <c r="B477" s="23"/>
      <c r="E477" s="23"/>
      <c r="F477" s="23"/>
    </row>
    <row r="478" spans="2:6" ht="11.25" x14ac:dyDescent="0.2">
      <c r="B478" s="23"/>
      <c r="E478" s="23"/>
      <c r="F478" s="23"/>
    </row>
    <row r="479" spans="2:6" ht="11.25" x14ac:dyDescent="0.2">
      <c r="B479" s="23"/>
      <c r="E479" s="23"/>
      <c r="F479" s="23"/>
    </row>
    <row r="480" spans="2:6" ht="11.25" x14ac:dyDescent="0.2">
      <c r="B480" s="23"/>
      <c r="E480" s="23"/>
      <c r="F480" s="23"/>
    </row>
    <row r="481" spans="2:6" ht="11.25" x14ac:dyDescent="0.2">
      <c r="B481" s="23"/>
      <c r="E481" s="23"/>
      <c r="F481" s="23"/>
    </row>
    <row r="482" spans="2:6" ht="11.25" x14ac:dyDescent="0.2">
      <c r="B482" s="23"/>
      <c r="E482" s="23"/>
      <c r="F482" s="23"/>
    </row>
    <row r="483" spans="2:6" ht="11.25" x14ac:dyDescent="0.2">
      <c r="B483" s="23"/>
      <c r="E483" s="23"/>
      <c r="F483" s="23"/>
    </row>
    <row r="484" spans="2:6" ht="11.25" x14ac:dyDescent="0.2">
      <c r="B484" s="23"/>
      <c r="E484" s="23"/>
      <c r="F484" s="23"/>
    </row>
    <row r="485" spans="2:6" ht="11.25" x14ac:dyDescent="0.2">
      <c r="B485" s="23"/>
      <c r="E485" s="23"/>
      <c r="F485" s="23"/>
    </row>
    <row r="486" spans="2:6" ht="11.25" x14ac:dyDescent="0.2">
      <c r="B486" s="23"/>
      <c r="E486" s="23"/>
      <c r="F486" s="23"/>
    </row>
    <row r="487" spans="2:6" ht="11.25" x14ac:dyDescent="0.2">
      <c r="B487" s="23"/>
      <c r="E487" s="23"/>
      <c r="F487" s="23"/>
    </row>
    <row r="488" spans="2:6" ht="11.25" x14ac:dyDescent="0.2">
      <c r="B488" s="23"/>
      <c r="E488" s="23"/>
      <c r="F488" s="23"/>
    </row>
    <row r="489" spans="2:6" ht="11.25" x14ac:dyDescent="0.2">
      <c r="B489" s="23"/>
      <c r="E489" s="23"/>
      <c r="F489" s="23"/>
    </row>
    <row r="490" spans="2:6" ht="11.25" x14ac:dyDescent="0.2">
      <c r="B490" s="23"/>
      <c r="E490" s="23"/>
      <c r="F490" s="23"/>
    </row>
    <row r="491" spans="2:6" ht="11.25" x14ac:dyDescent="0.2">
      <c r="B491" s="23"/>
      <c r="E491" s="23"/>
      <c r="F491" s="23"/>
    </row>
    <row r="492" spans="2:6" ht="11.25" x14ac:dyDescent="0.2">
      <c r="B492" s="23"/>
      <c r="E492" s="23"/>
      <c r="F492" s="23"/>
    </row>
    <row r="493" spans="2:6" ht="11.25" x14ac:dyDescent="0.2">
      <c r="B493" s="23"/>
      <c r="E493" s="23"/>
      <c r="F493" s="23"/>
    </row>
    <row r="494" spans="2:6" ht="11.25" x14ac:dyDescent="0.2">
      <c r="B494" s="23"/>
      <c r="E494" s="23"/>
      <c r="F494" s="23"/>
    </row>
    <row r="495" spans="2:6" ht="11.25" x14ac:dyDescent="0.2">
      <c r="B495" s="23"/>
      <c r="E495" s="23"/>
      <c r="F495" s="23"/>
    </row>
    <row r="496" spans="2:6" ht="11.25" x14ac:dyDescent="0.2">
      <c r="B496" s="23"/>
      <c r="E496" s="23"/>
      <c r="F496" s="23"/>
    </row>
    <row r="497" spans="2:6" ht="11.25" x14ac:dyDescent="0.2">
      <c r="B497" s="23"/>
      <c r="E497" s="23"/>
      <c r="F497" s="23"/>
    </row>
    <row r="498" spans="2:6" ht="11.25" x14ac:dyDescent="0.2">
      <c r="B498" s="23"/>
      <c r="E498" s="23"/>
      <c r="F498" s="23"/>
    </row>
    <row r="499" spans="2:6" ht="11.25" x14ac:dyDescent="0.2">
      <c r="B499" s="23"/>
      <c r="E499" s="23"/>
      <c r="F499" s="23"/>
    </row>
    <row r="500" spans="2:6" ht="11.25" x14ac:dyDescent="0.2">
      <c r="B500" s="23"/>
      <c r="E500" s="23"/>
      <c r="F500" s="23"/>
    </row>
    <row r="501" spans="2:6" ht="11.25" x14ac:dyDescent="0.2">
      <c r="B501" s="23"/>
      <c r="E501" s="23"/>
      <c r="F501" s="23"/>
    </row>
    <row r="502" spans="2:6" ht="11.25" x14ac:dyDescent="0.2">
      <c r="B502" s="23"/>
      <c r="E502" s="23"/>
      <c r="F502" s="23"/>
    </row>
    <row r="503" spans="2:6" ht="11.25" x14ac:dyDescent="0.2">
      <c r="B503" s="23"/>
      <c r="E503" s="23"/>
      <c r="F503" s="23"/>
    </row>
    <row r="504" spans="2:6" ht="11.25" x14ac:dyDescent="0.2">
      <c r="B504" s="23"/>
      <c r="E504" s="23"/>
      <c r="F504" s="23"/>
    </row>
    <row r="505" spans="2:6" ht="11.25" x14ac:dyDescent="0.2">
      <c r="B505" s="23"/>
      <c r="E505" s="23"/>
      <c r="F505" s="23"/>
    </row>
    <row r="506" spans="2:6" ht="11.25" x14ac:dyDescent="0.2">
      <c r="B506" s="23"/>
      <c r="E506" s="23"/>
      <c r="F506" s="23"/>
    </row>
    <row r="507" spans="2:6" ht="11.25" x14ac:dyDescent="0.2">
      <c r="B507" s="23"/>
      <c r="E507" s="23"/>
      <c r="F507" s="23"/>
    </row>
    <row r="508" spans="2:6" ht="11.25" x14ac:dyDescent="0.2">
      <c r="B508" s="23"/>
      <c r="E508" s="23"/>
      <c r="F508" s="23"/>
    </row>
    <row r="509" spans="2:6" ht="11.25" x14ac:dyDescent="0.2">
      <c r="B509" s="23"/>
      <c r="E509" s="23"/>
      <c r="F509" s="23"/>
    </row>
    <row r="510" spans="2:6" ht="11.25" x14ac:dyDescent="0.2">
      <c r="B510" s="23"/>
      <c r="E510" s="23"/>
      <c r="F510" s="23"/>
    </row>
    <row r="511" spans="2:6" ht="11.25" x14ac:dyDescent="0.2">
      <c r="B511" s="23"/>
      <c r="E511" s="23"/>
      <c r="F511" s="23"/>
    </row>
    <row r="512" spans="2:6" ht="11.25" x14ac:dyDescent="0.2">
      <c r="B512" s="23"/>
      <c r="E512" s="23"/>
      <c r="F512" s="23"/>
    </row>
    <row r="513" spans="2:6" ht="11.25" x14ac:dyDescent="0.2">
      <c r="B513" s="23"/>
      <c r="E513" s="23"/>
      <c r="F513" s="23"/>
    </row>
    <row r="514" spans="2:6" ht="11.25" x14ac:dyDescent="0.2">
      <c r="B514" s="23"/>
      <c r="E514" s="23"/>
      <c r="F514" s="23"/>
    </row>
    <row r="515" spans="2:6" ht="11.25" x14ac:dyDescent="0.2">
      <c r="B515" s="23"/>
      <c r="E515" s="23"/>
      <c r="F515" s="23"/>
    </row>
    <row r="516" spans="2:6" ht="11.25" x14ac:dyDescent="0.2">
      <c r="B516" s="23"/>
      <c r="E516" s="23"/>
      <c r="F516" s="23"/>
    </row>
    <row r="517" spans="2:6" ht="11.25" x14ac:dyDescent="0.2">
      <c r="B517" s="23"/>
      <c r="E517" s="23"/>
      <c r="F517" s="23"/>
    </row>
    <row r="518" spans="2:6" ht="11.25" x14ac:dyDescent="0.2">
      <c r="B518" s="23"/>
      <c r="E518" s="23"/>
      <c r="F518" s="23"/>
    </row>
    <row r="519" spans="2:6" ht="11.25" x14ac:dyDescent="0.2">
      <c r="B519" s="23"/>
      <c r="E519" s="23"/>
      <c r="F519" s="23"/>
    </row>
    <row r="520" spans="2:6" ht="11.25" x14ac:dyDescent="0.2">
      <c r="B520" s="23"/>
      <c r="E520" s="23"/>
      <c r="F520" s="23"/>
    </row>
    <row r="521" spans="2:6" ht="11.25" x14ac:dyDescent="0.2">
      <c r="B521" s="23"/>
      <c r="E521" s="23"/>
      <c r="F521" s="23"/>
    </row>
    <row r="522" spans="2:6" ht="11.25" x14ac:dyDescent="0.2">
      <c r="B522" s="23"/>
      <c r="E522" s="23"/>
      <c r="F522" s="23"/>
    </row>
    <row r="523" spans="2:6" ht="11.25" x14ac:dyDescent="0.2">
      <c r="B523" s="23"/>
      <c r="E523" s="23"/>
      <c r="F523" s="23"/>
    </row>
    <row r="524" spans="2:6" ht="11.25" x14ac:dyDescent="0.2">
      <c r="B524" s="23"/>
      <c r="E524" s="23"/>
      <c r="F524" s="23"/>
    </row>
    <row r="525" spans="2:6" ht="11.25" x14ac:dyDescent="0.2">
      <c r="B525" s="23"/>
      <c r="E525" s="23"/>
      <c r="F525" s="23"/>
    </row>
    <row r="526" spans="2:6" ht="11.25" x14ac:dyDescent="0.2">
      <c r="B526" s="23"/>
      <c r="E526" s="23"/>
      <c r="F526" s="23"/>
    </row>
    <row r="527" spans="2:6" ht="11.25" x14ac:dyDescent="0.2">
      <c r="B527" s="23"/>
      <c r="E527" s="23"/>
      <c r="F527" s="23"/>
    </row>
    <row r="528" spans="2:6" ht="11.25" x14ac:dyDescent="0.2">
      <c r="B528" s="23"/>
      <c r="E528" s="23"/>
      <c r="F528" s="23"/>
    </row>
    <row r="529" spans="2:6" ht="11.25" x14ac:dyDescent="0.2">
      <c r="B529" s="23"/>
      <c r="E529" s="23"/>
      <c r="F529" s="23"/>
    </row>
    <row r="530" spans="2:6" ht="11.25" x14ac:dyDescent="0.2">
      <c r="B530" s="23"/>
      <c r="E530" s="23"/>
      <c r="F530" s="23"/>
    </row>
    <row r="531" spans="2:6" ht="11.25" x14ac:dyDescent="0.2">
      <c r="B531" s="23"/>
      <c r="E531" s="23"/>
      <c r="F531" s="23"/>
    </row>
    <row r="532" spans="2:6" ht="11.25" x14ac:dyDescent="0.2">
      <c r="B532" s="23"/>
      <c r="E532" s="23"/>
      <c r="F532" s="23"/>
    </row>
    <row r="533" spans="2:6" ht="11.25" x14ac:dyDescent="0.2">
      <c r="B533" s="23"/>
      <c r="E533" s="23"/>
      <c r="F533" s="23"/>
    </row>
    <row r="534" spans="2:6" ht="11.25" x14ac:dyDescent="0.2">
      <c r="B534" s="23"/>
      <c r="E534" s="23"/>
      <c r="F534" s="23"/>
    </row>
    <row r="535" spans="2:6" ht="11.25" x14ac:dyDescent="0.2">
      <c r="B535" s="23"/>
      <c r="E535" s="23"/>
      <c r="F535" s="23"/>
    </row>
    <row r="536" spans="2:6" ht="11.25" x14ac:dyDescent="0.2">
      <c r="B536" s="23"/>
      <c r="E536" s="23"/>
      <c r="F536" s="23"/>
    </row>
    <row r="537" spans="2:6" ht="11.25" x14ac:dyDescent="0.2">
      <c r="B537" s="23"/>
      <c r="E537" s="23"/>
      <c r="F537" s="23"/>
    </row>
    <row r="538" spans="2:6" ht="11.25" x14ac:dyDescent="0.2">
      <c r="B538" s="23"/>
      <c r="E538" s="23"/>
      <c r="F538" s="23"/>
    </row>
    <row r="539" spans="2:6" ht="11.25" x14ac:dyDescent="0.2">
      <c r="B539" s="23"/>
      <c r="E539" s="23"/>
      <c r="F539" s="23"/>
    </row>
    <row r="540" spans="2:6" ht="11.25" x14ac:dyDescent="0.2">
      <c r="B540" s="23"/>
      <c r="E540" s="23"/>
      <c r="F540" s="23"/>
    </row>
    <row r="541" spans="2:6" ht="11.25" x14ac:dyDescent="0.2">
      <c r="B541" s="23"/>
      <c r="E541" s="23"/>
      <c r="F541" s="23"/>
    </row>
    <row r="542" spans="2:6" ht="11.25" x14ac:dyDescent="0.2">
      <c r="B542" s="23"/>
      <c r="E542" s="23"/>
      <c r="F542" s="23"/>
    </row>
    <row r="543" spans="2:6" ht="11.25" x14ac:dyDescent="0.2">
      <c r="B543" s="23"/>
      <c r="E543" s="23"/>
      <c r="F543" s="23"/>
    </row>
    <row r="544" spans="2:6" ht="11.25" x14ac:dyDescent="0.2">
      <c r="B544" s="23"/>
      <c r="E544" s="23"/>
      <c r="F544" s="23"/>
    </row>
    <row r="545" spans="2:6" ht="11.25" x14ac:dyDescent="0.2">
      <c r="B545" s="23"/>
      <c r="E545" s="23"/>
      <c r="F545" s="23"/>
    </row>
    <row r="546" spans="2:6" ht="11.25" x14ac:dyDescent="0.2">
      <c r="B546" s="23"/>
      <c r="E546" s="23"/>
      <c r="F546" s="23"/>
    </row>
    <row r="547" spans="2:6" ht="11.25" x14ac:dyDescent="0.2">
      <c r="B547" s="23"/>
      <c r="E547" s="23"/>
      <c r="F547" s="23"/>
    </row>
    <row r="548" spans="2:6" ht="11.25" x14ac:dyDescent="0.2">
      <c r="B548" s="23"/>
      <c r="E548" s="23"/>
      <c r="F548" s="23"/>
    </row>
    <row r="549" spans="2:6" ht="11.25" x14ac:dyDescent="0.2">
      <c r="B549" s="23"/>
      <c r="E549" s="23"/>
      <c r="F549" s="23"/>
    </row>
    <row r="550" spans="2:6" ht="11.25" x14ac:dyDescent="0.2">
      <c r="B550" s="23"/>
      <c r="E550" s="23"/>
      <c r="F550" s="23"/>
    </row>
    <row r="551" spans="2:6" ht="11.25" x14ac:dyDescent="0.2">
      <c r="B551" s="23"/>
      <c r="E551" s="23"/>
      <c r="F551" s="23"/>
    </row>
    <row r="552" spans="2:6" ht="11.25" x14ac:dyDescent="0.2">
      <c r="B552" s="23"/>
      <c r="E552" s="23"/>
      <c r="F552" s="23"/>
    </row>
    <row r="553" spans="2:6" ht="11.25" x14ac:dyDescent="0.2">
      <c r="B553" s="23"/>
      <c r="E553" s="23"/>
      <c r="F553" s="23"/>
    </row>
    <row r="554" spans="2:6" ht="11.25" x14ac:dyDescent="0.2">
      <c r="B554" s="23"/>
      <c r="E554" s="23"/>
      <c r="F554" s="23"/>
    </row>
    <row r="555" spans="2:6" ht="11.25" x14ac:dyDescent="0.2">
      <c r="B555" s="23"/>
      <c r="E555" s="23"/>
      <c r="F555" s="23"/>
    </row>
    <row r="556" spans="2:6" ht="11.25" x14ac:dyDescent="0.2">
      <c r="B556" s="23"/>
      <c r="E556" s="23"/>
      <c r="F556" s="23"/>
    </row>
    <row r="557" spans="2:6" ht="11.25" x14ac:dyDescent="0.2">
      <c r="B557" s="23"/>
      <c r="E557" s="23"/>
      <c r="F557" s="23"/>
    </row>
    <row r="558" spans="2:6" ht="11.25" x14ac:dyDescent="0.2">
      <c r="B558" s="23"/>
      <c r="E558" s="23"/>
      <c r="F558" s="23"/>
    </row>
    <row r="559" spans="2:6" ht="11.25" x14ac:dyDescent="0.2">
      <c r="B559" s="23"/>
      <c r="E559" s="23"/>
      <c r="F559" s="23"/>
    </row>
    <row r="560" spans="2:6" ht="11.25" x14ac:dyDescent="0.2">
      <c r="B560" s="23"/>
      <c r="E560" s="23"/>
      <c r="F560" s="23"/>
    </row>
    <row r="561" spans="2:6" ht="11.25" x14ac:dyDescent="0.2">
      <c r="B561" s="23"/>
      <c r="E561" s="23"/>
      <c r="F561" s="23"/>
    </row>
    <row r="562" spans="2:6" ht="11.25" x14ac:dyDescent="0.2">
      <c r="B562" s="23"/>
      <c r="E562" s="23"/>
      <c r="F562" s="23"/>
    </row>
    <row r="563" spans="2:6" ht="11.25" x14ac:dyDescent="0.2">
      <c r="B563" s="23"/>
      <c r="E563" s="23"/>
      <c r="F563" s="23"/>
    </row>
    <row r="564" spans="2:6" ht="11.25" x14ac:dyDescent="0.2">
      <c r="B564" s="23"/>
      <c r="E564" s="23"/>
      <c r="F564" s="23"/>
    </row>
    <row r="565" spans="2:6" ht="11.25" x14ac:dyDescent="0.2">
      <c r="B565" s="23"/>
      <c r="E565" s="23"/>
      <c r="F565" s="23"/>
    </row>
    <row r="566" spans="2:6" ht="11.25" x14ac:dyDescent="0.2">
      <c r="B566" s="23"/>
      <c r="E566" s="23"/>
      <c r="F566" s="23"/>
    </row>
    <row r="567" spans="2:6" ht="11.25" x14ac:dyDescent="0.2">
      <c r="B567" s="23"/>
      <c r="E567" s="23"/>
      <c r="F567" s="23"/>
    </row>
    <row r="568" spans="2:6" ht="11.25" x14ac:dyDescent="0.2">
      <c r="B568" s="23"/>
      <c r="E568" s="23"/>
      <c r="F568" s="23"/>
    </row>
    <row r="569" spans="2:6" ht="11.25" x14ac:dyDescent="0.2">
      <c r="B569" s="23"/>
      <c r="E569" s="23"/>
      <c r="F569" s="23"/>
    </row>
    <row r="570" spans="2:6" ht="11.25" x14ac:dyDescent="0.2">
      <c r="B570" s="23"/>
      <c r="E570" s="23"/>
      <c r="F570" s="23"/>
    </row>
    <row r="571" spans="2:6" ht="11.25" x14ac:dyDescent="0.2">
      <c r="B571" s="23"/>
      <c r="E571" s="23"/>
      <c r="F571" s="23"/>
    </row>
    <row r="572" spans="2:6" ht="11.25" x14ac:dyDescent="0.2">
      <c r="B572" s="23"/>
      <c r="E572" s="23"/>
      <c r="F572" s="23"/>
    </row>
    <row r="573" spans="2:6" ht="11.25" x14ac:dyDescent="0.2">
      <c r="B573" s="23"/>
      <c r="E573" s="23"/>
      <c r="F573" s="23"/>
    </row>
    <row r="574" spans="2:6" ht="11.25" x14ac:dyDescent="0.2">
      <c r="B574" s="23"/>
      <c r="E574" s="23"/>
      <c r="F574" s="23"/>
    </row>
    <row r="575" spans="2:6" ht="11.25" x14ac:dyDescent="0.2">
      <c r="B575" s="23"/>
      <c r="E575" s="23"/>
      <c r="F575" s="23"/>
    </row>
    <row r="576" spans="2:6" ht="11.25" x14ac:dyDescent="0.2">
      <c r="B576" s="23"/>
      <c r="E576" s="23"/>
      <c r="F576" s="23"/>
    </row>
    <row r="577" spans="2:6" ht="11.25" x14ac:dyDescent="0.2">
      <c r="B577" s="23"/>
      <c r="E577" s="23"/>
      <c r="F577" s="23"/>
    </row>
    <row r="578" spans="2:6" ht="11.25" x14ac:dyDescent="0.2">
      <c r="B578" s="23"/>
      <c r="E578" s="23"/>
      <c r="F578" s="23"/>
    </row>
    <row r="579" spans="2:6" ht="11.25" x14ac:dyDescent="0.2">
      <c r="B579" s="23"/>
      <c r="E579" s="23"/>
      <c r="F579" s="23"/>
    </row>
    <row r="580" spans="2:6" ht="11.25" x14ac:dyDescent="0.2">
      <c r="B580" s="23"/>
      <c r="E580" s="23"/>
      <c r="F580" s="23"/>
    </row>
    <row r="581" spans="2:6" ht="11.25" x14ac:dyDescent="0.2">
      <c r="B581" s="23"/>
      <c r="E581" s="23"/>
      <c r="F581" s="23"/>
    </row>
    <row r="582" spans="2:6" ht="11.25" x14ac:dyDescent="0.2">
      <c r="B582" s="23"/>
      <c r="E582" s="23"/>
      <c r="F582" s="23"/>
    </row>
    <row r="583" spans="2:6" ht="11.25" x14ac:dyDescent="0.2">
      <c r="B583" s="23"/>
      <c r="E583" s="23"/>
      <c r="F583" s="23"/>
    </row>
    <row r="584" spans="2:6" ht="11.25" x14ac:dyDescent="0.2">
      <c r="B584" s="23"/>
      <c r="E584" s="23"/>
      <c r="F584" s="23"/>
    </row>
    <row r="585" spans="2:6" ht="11.25" x14ac:dyDescent="0.2">
      <c r="B585" s="23"/>
      <c r="E585" s="23"/>
      <c r="F585" s="23"/>
    </row>
    <row r="586" spans="2:6" ht="11.25" x14ac:dyDescent="0.2">
      <c r="B586" s="23"/>
      <c r="E586" s="23"/>
      <c r="F586" s="23"/>
    </row>
    <row r="587" spans="2:6" ht="11.25" x14ac:dyDescent="0.2">
      <c r="B587" s="23"/>
      <c r="E587" s="23"/>
      <c r="F587" s="23"/>
    </row>
    <row r="588" spans="2:6" ht="11.25" x14ac:dyDescent="0.2">
      <c r="B588" s="23"/>
      <c r="E588" s="23"/>
      <c r="F588" s="23"/>
    </row>
    <row r="589" spans="2:6" ht="11.25" x14ac:dyDescent="0.2">
      <c r="B589" s="23"/>
      <c r="E589" s="23"/>
      <c r="F589" s="23"/>
    </row>
    <row r="590" spans="2:6" ht="11.25" x14ac:dyDescent="0.2">
      <c r="B590" s="23"/>
      <c r="E590" s="23"/>
      <c r="F590" s="23"/>
    </row>
    <row r="591" spans="2:6" ht="11.25" x14ac:dyDescent="0.2">
      <c r="B591" s="23"/>
      <c r="E591" s="23"/>
      <c r="F591" s="23"/>
    </row>
    <row r="592" spans="2:6" ht="11.25" x14ac:dyDescent="0.2">
      <c r="B592" s="23"/>
      <c r="E592" s="23"/>
      <c r="F592" s="23"/>
    </row>
    <row r="593" spans="2:6" ht="11.25" x14ac:dyDescent="0.2">
      <c r="B593" s="23"/>
      <c r="E593" s="23"/>
      <c r="F593" s="23"/>
    </row>
    <row r="594" spans="2:6" ht="11.25" x14ac:dyDescent="0.2">
      <c r="B594" s="23"/>
      <c r="E594" s="23"/>
      <c r="F594" s="23"/>
    </row>
    <row r="595" spans="2:6" ht="11.25" x14ac:dyDescent="0.2">
      <c r="B595" s="23"/>
      <c r="E595" s="23"/>
      <c r="F595" s="23"/>
    </row>
    <row r="596" spans="2:6" ht="11.25" x14ac:dyDescent="0.2">
      <c r="B596" s="23"/>
      <c r="E596" s="23"/>
      <c r="F596" s="23"/>
    </row>
    <row r="597" spans="2:6" ht="11.25" x14ac:dyDescent="0.2">
      <c r="B597" s="23"/>
      <c r="E597" s="23"/>
      <c r="F597" s="23"/>
    </row>
    <row r="598" spans="2:6" ht="11.25" x14ac:dyDescent="0.2">
      <c r="B598" s="23"/>
      <c r="E598" s="23"/>
      <c r="F598" s="23"/>
    </row>
    <row r="599" spans="2:6" ht="11.25" x14ac:dyDescent="0.2">
      <c r="B599" s="23"/>
      <c r="E599" s="23"/>
      <c r="F599" s="23"/>
    </row>
    <row r="600" spans="2:6" ht="11.25" x14ac:dyDescent="0.2">
      <c r="B600" s="23"/>
      <c r="E600" s="23"/>
      <c r="F600" s="23"/>
    </row>
    <row r="601" spans="2:6" ht="11.25" x14ac:dyDescent="0.2">
      <c r="B601" s="23"/>
      <c r="E601" s="23"/>
      <c r="F601" s="23"/>
    </row>
    <row r="602" spans="2:6" ht="11.25" x14ac:dyDescent="0.2">
      <c r="B602" s="23"/>
      <c r="E602" s="23"/>
      <c r="F602" s="23"/>
    </row>
    <row r="603" spans="2:6" ht="11.25" x14ac:dyDescent="0.2">
      <c r="B603" s="23"/>
      <c r="E603" s="23"/>
      <c r="F603" s="23"/>
    </row>
    <row r="604" spans="2:6" ht="11.25" x14ac:dyDescent="0.2">
      <c r="B604" s="23"/>
      <c r="E604" s="23"/>
      <c r="F604" s="23"/>
    </row>
    <row r="605" spans="2:6" ht="11.25" x14ac:dyDescent="0.2">
      <c r="B605" s="23"/>
      <c r="E605" s="23"/>
      <c r="F605" s="23"/>
    </row>
    <row r="606" spans="2:6" ht="11.25" x14ac:dyDescent="0.2">
      <c r="B606" s="23"/>
      <c r="E606" s="23"/>
      <c r="F606" s="23"/>
    </row>
    <row r="607" spans="2:6" ht="11.25" x14ac:dyDescent="0.2">
      <c r="B607" s="23"/>
      <c r="E607" s="23"/>
      <c r="F607" s="23"/>
    </row>
    <row r="608" spans="2:6" ht="11.25" x14ac:dyDescent="0.2">
      <c r="B608" s="23"/>
      <c r="E608" s="23"/>
      <c r="F608" s="23"/>
    </row>
    <row r="609" spans="2:6" ht="11.25" x14ac:dyDescent="0.2">
      <c r="B609" s="23"/>
      <c r="E609" s="23"/>
      <c r="F609" s="23"/>
    </row>
    <row r="610" spans="2:6" ht="11.25" x14ac:dyDescent="0.2">
      <c r="B610" s="23"/>
      <c r="E610" s="23"/>
      <c r="F610" s="23"/>
    </row>
    <row r="611" spans="2:6" ht="11.25" x14ac:dyDescent="0.2">
      <c r="B611" s="23"/>
      <c r="E611" s="23"/>
      <c r="F611" s="23"/>
    </row>
    <row r="612" spans="2:6" ht="11.25" x14ac:dyDescent="0.2">
      <c r="B612" s="23"/>
      <c r="E612" s="23"/>
      <c r="F612" s="23"/>
    </row>
    <row r="613" spans="2:6" ht="11.25" x14ac:dyDescent="0.2">
      <c r="B613" s="23"/>
      <c r="E613" s="23"/>
      <c r="F613" s="23"/>
    </row>
    <row r="614" spans="2:6" ht="11.25" x14ac:dyDescent="0.2">
      <c r="B614" s="23"/>
      <c r="E614" s="23"/>
      <c r="F614" s="23"/>
    </row>
    <row r="615" spans="2:6" ht="11.25" x14ac:dyDescent="0.2">
      <c r="B615" s="23"/>
      <c r="E615" s="23"/>
      <c r="F615" s="23"/>
    </row>
    <row r="616" spans="2:6" ht="11.25" x14ac:dyDescent="0.2">
      <c r="B616" s="23"/>
      <c r="E616" s="23"/>
      <c r="F616" s="23"/>
    </row>
    <row r="617" spans="2:6" ht="11.25" x14ac:dyDescent="0.2">
      <c r="B617" s="23"/>
      <c r="E617" s="23"/>
      <c r="F617" s="23"/>
    </row>
    <row r="618" spans="2:6" ht="11.25" x14ac:dyDescent="0.2">
      <c r="B618" s="23"/>
      <c r="E618" s="23"/>
      <c r="F618" s="23"/>
    </row>
    <row r="619" spans="2:6" ht="11.25" x14ac:dyDescent="0.2">
      <c r="B619" s="23"/>
      <c r="E619" s="23"/>
      <c r="F619" s="23"/>
    </row>
    <row r="620" spans="2:6" ht="11.25" x14ac:dyDescent="0.2">
      <c r="B620" s="23"/>
      <c r="E620" s="23"/>
      <c r="F620" s="23"/>
    </row>
    <row r="621" spans="2:6" ht="11.25" x14ac:dyDescent="0.2">
      <c r="B621" s="23"/>
      <c r="E621" s="23"/>
      <c r="F621" s="23"/>
    </row>
    <row r="622" spans="2:6" ht="11.25" x14ac:dyDescent="0.2">
      <c r="B622" s="23"/>
      <c r="E622" s="23"/>
      <c r="F622" s="23"/>
    </row>
    <row r="623" spans="2:6" ht="11.25" x14ac:dyDescent="0.2">
      <c r="B623" s="23"/>
      <c r="E623" s="23"/>
      <c r="F623" s="23"/>
    </row>
    <row r="624" spans="2:6" ht="11.25" x14ac:dyDescent="0.2">
      <c r="B624" s="23"/>
      <c r="E624" s="23"/>
      <c r="F624" s="23"/>
    </row>
    <row r="625" spans="2:6" ht="11.25" x14ac:dyDescent="0.2">
      <c r="B625" s="23"/>
      <c r="E625" s="23"/>
      <c r="F625" s="23"/>
    </row>
    <row r="626" spans="2:6" ht="11.25" x14ac:dyDescent="0.2">
      <c r="B626" s="23"/>
      <c r="E626" s="23"/>
      <c r="F626" s="23"/>
    </row>
    <row r="627" spans="2:6" ht="11.25" x14ac:dyDescent="0.2">
      <c r="B627" s="23"/>
      <c r="E627" s="23"/>
      <c r="F627" s="23"/>
    </row>
    <row r="628" spans="2:6" ht="11.25" x14ac:dyDescent="0.2">
      <c r="B628" s="23"/>
      <c r="E628" s="23"/>
      <c r="F628" s="23"/>
    </row>
    <row r="629" spans="2:6" ht="11.25" x14ac:dyDescent="0.2">
      <c r="B629" s="23"/>
      <c r="E629" s="23"/>
      <c r="F629" s="23"/>
    </row>
    <row r="630" spans="2:6" ht="11.25" x14ac:dyDescent="0.2">
      <c r="B630" s="23"/>
      <c r="E630" s="23"/>
      <c r="F630" s="23"/>
    </row>
    <row r="631" spans="2:6" ht="11.25" x14ac:dyDescent="0.2">
      <c r="B631" s="23"/>
      <c r="E631" s="23"/>
      <c r="F631" s="23"/>
    </row>
    <row r="632" spans="2:6" ht="11.25" x14ac:dyDescent="0.2">
      <c r="B632" s="23"/>
      <c r="E632" s="23"/>
      <c r="F632" s="23"/>
    </row>
    <row r="633" spans="2:6" ht="11.25" x14ac:dyDescent="0.2">
      <c r="B633" s="23"/>
      <c r="E633" s="23"/>
      <c r="F633" s="23"/>
    </row>
    <row r="634" spans="2:6" ht="11.25" x14ac:dyDescent="0.2">
      <c r="B634" s="23"/>
      <c r="E634" s="23"/>
      <c r="F634" s="23"/>
    </row>
    <row r="635" spans="2:6" ht="11.25" x14ac:dyDescent="0.2">
      <c r="B635" s="23"/>
      <c r="E635" s="23"/>
      <c r="F635" s="23"/>
    </row>
    <row r="636" spans="2:6" ht="11.25" x14ac:dyDescent="0.2">
      <c r="B636" s="23"/>
      <c r="E636" s="23"/>
      <c r="F636" s="23"/>
    </row>
    <row r="637" spans="2:6" ht="11.25" x14ac:dyDescent="0.2">
      <c r="B637" s="23"/>
      <c r="E637" s="23"/>
      <c r="F637" s="23"/>
    </row>
    <row r="638" spans="2:6" ht="11.25" x14ac:dyDescent="0.2">
      <c r="B638" s="23"/>
      <c r="E638" s="23"/>
      <c r="F638" s="23"/>
    </row>
    <row r="639" spans="2:6" ht="11.25" x14ac:dyDescent="0.2">
      <c r="B639" s="23"/>
      <c r="E639" s="23"/>
      <c r="F639" s="23"/>
    </row>
    <row r="640" spans="2:6" ht="11.25" x14ac:dyDescent="0.2">
      <c r="B640" s="23"/>
      <c r="E640" s="23"/>
      <c r="F640" s="23"/>
    </row>
    <row r="641" spans="2:6" ht="11.25" x14ac:dyDescent="0.2">
      <c r="B641" s="23"/>
      <c r="E641" s="23"/>
      <c r="F641" s="23"/>
    </row>
    <row r="642" spans="2:6" ht="11.25" x14ac:dyDescent="0.2">
      <c r="B642" s="23"/>
      <c r="E642" s="23"/>
      <c r="F642" s="23"/>
    </row>
    <row r="643" spans="2:6" ht="11.25" x14ac:dyDescent="0.2">
      <c r="B643" s="23"/>
      <c r="E643" s="23"/>
      <c r="F643" s="23"/>
    </row>
    <row r="644" spans="2:6" ht="11.25" x14ac:dyDescent="0.2">
      <c r="B644" s="23"/>
      <c r="E644" s="23"/>
      <c r="F644" s="23"/>
    </row>
    <row r="645" spans="2:6" ht="11.25" x14ac:dyDescent="0.2">
      <c r="B645" s="23"/>
      <c r="E645" s="23"/>
      <c r="F645" s="23"/>
    </row>
    <row r="646" spans="2:6" ht="11.25" x14ac:dyDescent="0.2">
      <c r="B646" s="23"/>
      <c r="E646" s="23"/>
      <c r="F646" s="23"/>
    </row>
    <row r="647" spans="2:6" ht="11.25" x14ac:dyDescent="0.2">
      <c r="B647" s="23"/>
      <c r="E647" s="23"/>
      <c r="F647" s="23"/>
    </row>
    <row r="648" spans="2:6" ht="11.25" x14ac:dyDescent="0.2">
      <c r="B648" s="23"/>
      <c r="E648" s="23"/>
      <c r="F648" s="23"/>
    </row>
    <row r="649" spans="2:6" ht="11.25" x14ac:dyDescent="0.2">
      <c r="B649" s="23"/>
      <c r="E649" s="23"/>
      <c r="F649" s="23"/>
    </row>
    <row r="650" spans="2:6" ht="11.25" x14ac:dyDescent="0.2">
      <c r="B650" s="23"/>
      <c r="E650" s="23"/>
      <c r="F650" s="23"/>
    </row>
    <row r="651" spans="2:6" ht="11.25" x14ac:dyDescent="0.2">
      <c r="B651" s="23"/>
      <c r="E651" s="23"/>
      <c r="F651" s="23"/>
    </row>
    <row r="652" spans="2:6" ht="11.25" x14ac:dyDescent="0.2">
      <c r="B652" s="23"/>
      <c r="E652" s="23"/>
      <c r="F652" s="23"/>
    </row>
    <row r="653" spans="2:6" ht="11.25" x14ac:dyDescent="0.2">
      <c r="B653" s="23"/>
      <c r="E653" s="23"/>
      <c r="F653" s="23"/>
    </row>
    <row r="654" spans="2:6" ht="11.25" x14ac:dyDescent="0.2">
      <c r="B654" s="23"/>
      <c r="E654" s="23"/>
      <c r="F654" s="23"/>
    </row>
    <row r="655" spans="2:6" ht="11.25" x14ac:dyDescent="0.2">
      <c r="B655" s="23"/>
      <c r="E655" s="23"/>
      <c r="F655" s="23"/>
    </row>
    <row r="656" spans="2:6" ht="11.25" x14ac:dyDescent="0.2">
      <c r="B656" s="23"/>
      <c r="E656" s="23"/>
      <c r="F656" s="23"/>
    </row>
    <row r="657" spans="2:6" ht="11.25" x14ac:dyDescent="0.2">
      <c r="B657" s="23"/>
      <c r="E657" s="23"/>
      <c r="F657" s="23"/>
    </row>
    <row r="658" spans="2:6" ht="11.25" x14ac:dyDescent="0.2">
      <c r="B658" s="23"/>
      <c r="E658" s="23"/>
      <c r="F658" s="23"/>
    </row>
    <row r="659" spans="2:6" ht="11.25" x14ac:dyDescent="0.2">
      <c r="B659" s="23"/>
      <c r="E659" s="23"/>
      <c r="F659" s="23"/>
    </row>
    <row r="660" spans="2:6" ht="11.25" x14ac:dyDescent="0.2">
      <c r="B660" s="23"/>
      <c r="E660" s="23"/>
      <c r="F660" s="23"/>
    </row>
    <row r="661" spans="2:6" ht="11.25" x14ac:dyDescent="0.2">
      <c r="B661" s="23"/>
      <c r="E661" s="23"/>
      <c r="F661" s="23"/>
    </row>
    <row r="662" spans="2:6" ht="11.25" x14ac:dyDescent="0.2">
      <c r="B662" s="23"/>
      <c r="E662" s="23"/>
      <c r="F662" s="23"/>
    </row>
    <row r="663" spans="2:6" ht="11.25" x14ac:dyDescent="0.2">
      <c r="B663" s="23"/>
      <c r="E663" s="23"/>
      <c r="F663" s="23"/>
    </row>
    <row r="664" spans="2:6" ht="11.25" x14ac:dyDescent="0.2">
      <c r="B664" s="23"/>
      <c r="E664" s="23"/>
      <c r="F664" s="23"/>
    </row>
    <row r="665" spans="2:6" ht="11.25" x14ac:dyDescent="0.2">
      <c r="B665" s="23"/>
      <c r="E665" s="23"/>
      <c r="F665" s="23"/>
    </row>
    <row r="666" spans="2:6" ht="11.25" x14ac:dyDescent="0.2">
      <c r="B666" s="23"/>
      <c r="E666" s="23"/>
      <c r="F666" s="23"/>
    </row>
    <row r="667" spans="2:6" ht="11.25" x14ac:dyDescent="0.2">
      <c r="B667" s="23"/>
      <c r="E667" s="23"/>
      <c r="F667" s="23"/>
    </row>
    <row r="668" spans="2:6" ht="11.25" x14ac:dyDescent="0.2">
      <c r="B668" s="23"/>
      <c r="E668" s="23"/>
      <c r="F668" s="23"/>
    </row>
    <row r="669" spans="2:6" ht="11.25" x14ac:dyDescent="0.2">
      <c r="B669" s="23"/>
      <c r="E669" s="23"/>
      <c r="F669" s="23"/>
    </row>
    <row r="670" spans="2:6" ht="11.25" x14ac:dyDescent="0.2">
      <c r="B670" s="23"/>
      <c r="E670" s="23"/>
      <c r="F670" s="23"/>
    </row>
    <row r="671" spans="2:6" ht="11.25" x14ac:dyDescent="0.2">
      <c r="B671" s="23"/>
      <c r="E671" s="23"/>
      <c r="F671" s="23"/>
    </row>
    <row r="672" spans="2:6" ht="11.25" x14ac:dyDescent="0.2">
      <c r="B672" s="23"/>
      <c r="E672" s="23"/>
      <c r="F672" s="23"/>
    </row>
    <row r="673" spans="2:6" ht="11.25" x14ac:dyDescent="0.2">
      <c r="B673" s="23"/>
      <c r="E673" s="23"/>
      <c r="F673" s="23"/>
    </row>
    <row r="674" spans="2:6" ht="11.25" x14ac:dyDescent="0.2">
      <c r="B674" s="23"/>
      <c r="E674" s="23"/>
      <c r="F674" s="23"/>
    </row>
    <row r="675" spans="2:6" ht="11.25" x14ac:dyDescent="0.2">
      <c r="B675" s="23"/>
      <c r="E675" s="23"/>
      <c r="F675" s="23"/>
    </row>
    <row r="676" spans="2:6" ht="11.25" x14ac:dyDescent="0.2">
      <c r="B676" s="23"/>
      <c r="E676" s="23"/>
      <c r="F676" s="23"/>
    </row>
    <row r="677" spans="2:6" ht="11.25" x14ac:dyDescent="0.2">
      <c r="B677" s="23"/>
      <c r="E677" s="23"/>
      <c r="F677" s="23"/>
    </row>
    <row r="678" spans="2:6" ht="11.25" x14ac:dyDescent="0.2">
      <c r="B678" s="23"/>
      <c r="E678" s="23"/>
      <c r="F678" s="23"/>
    </row>
    <row r="679" spans="2:6" ht="11.25" x14ac:dyDescent="0.2">
      <c r="B679" s="23"/>
      <c r="E679" s="23"/>
      <c r="F679" s="23"/>
    </row>
    <row r="680" spans="2:6" ht="11.25" x14ac:dyDescent="0.2">
      <c r="B680" s="23"/>
      <c r="E680" s="23"/>
      <c r="F680" s="23"/>
    </row>
    <row r="681" spans="2:6" ht="11.25" x14ac:dyDescent="0.2">
      <c r="B681" s="23"/>
      <c r="E681" s="23"/>
      <c r="F681" s="23"/>
    </row>
    <row r="682" spans="2:6" ht="11.25" x14ac:dyDescent="0.2">
      <c r="B682" s="23"/>
      <c r="E682" s="23"/>
      <c r="F682" s="23"/>
    </row>
    <row r="683" spans="2:6" ht="11.25" x14ac:dyDescent="0.2">
      <c r="B683" s="23"/>
      <c r="E683" s="23"/>
      <c r="F683" s="23"/>
    </row>
    <row r="684" spans="2:6" ht="11.25" x14ac:dyDescent="0.2">
      <c r="B684" s="23"/>
      <c r="E684" s="23"/>
      <c r="F684" s="23"/>
    </row>
    <row r="685" spans="2:6" ht="11.25" x14ac:dyDescent="0.2">
      <c r="B685" s="23"/>
      <c r="E685" s="23"/>
      <c r="F685" s="23"/>
    </row>
    <row r="686" spans="2:6" ht="11.25" x14ac:dyDescent="0.2">
      <c r="B686" s="23"/>
      <c r="E686" s="23"/>
      <c r="F686" s="23"/>
    </row>
    <row r="687" spans="2:6" ht="11.25" x14ac:dyDescent="0.2">
      <c r="B687" s="23"/>
      <c r="E687" s="23"/>
      <c r="F687" s="23"/>
    </row>
    <row r="688" spans="2:6" ht="11.25" x14ac:dyDescent="0.2">
      <c r="B688" s="23"/>
      <c r="E688" s="23"/>
      <c r="F688" s="23"/>
    </row>
    <row r="689" spans="2:6" ht="11.25" x14ac:dyDescent="0.2">
      <c r="B689" s="23"/>
      <c r="E689" s="23"/>
      <c r="F689" s="23"/>
    </row>
    <row r="690" spans="2:6" ht="11.25" x14ac:dyDescent="0.2">
      <c r="B690" s="23"/>
      <c r="E690" s="23"/>
      <c r="F690" s="23"/>
    </row>
    <row r="691" spans="2:6" ht="11.25" x14ac:dyDescent="0.2">
      <c r="B691" s="23"/>
      <c r="E691" s="23"/>
      <c r="F691" s="23"/>
    </row>
    <row r="692" spans="2:6" ht="11.25" x14ac:dyDescent="0.2">
      <c r="B692" s="23"/>
      <c r="E692" s="23"/>
      <c r="F692" s="23"/>
    </row>
    <row r="693" spans="2:6" ht="11.25" x14ac:dyDescent="0.2">
      <c r="B693" s="23"/>
      <c r="E693" s="23"/>
      <c r="F693" s="23"/>
    </row>
    <row r="694" spans="2:6" ht="11.25" x14ac:dyDescent="0.2">
      <c r="B694" s="23"/>
      <c r="E694" s="23"/>
      <c r="F694" s="23"/>
    </row>
    <row r="695" spans="2:6" ht="11.25" x14ac:dyDescent="0.2">
      <c r="B695" s="23"/>
      <c r="E695" s="23"/>
      <c r="F695" s="23"/>
    </row>
    <row r="696" spans="2:6" ht="11.25" x14ac:dyDescent="0.2">
      <c r="B696" s="23"/>
      <c r="E696" s="23"/>
      <c r="F696" s="23"/>
    </row>
    <row r="697" spans="2:6" ht="11.25" x14ac:dyDescent="0.2">
      <c r="B697" s="23"/>
      <c r="E697" s="23"/>
      <c r="F697" s="23"/>
    </row>
    <row r="698" spans="2:6" ht="11.25" x14ac:dyDescent="0.2">
      <c r="B698" s="23"/>
      <c r="E698" s="23"/>
      <c r="F698" s="23"/>
    </row>
    <row r="699" spans="2:6" ht="11.25" x14ac:dyDescent="0.2">
      <c r="B699" s="23"/>
      <c r="E699" s="23"/>
      <c r="F699" s="23"/>
    </row>
    <row r="700" spans="2:6" ht="11.25" x14ac:dyDescent="0.2">
      <c r="B700" s="23"/>
      <c r="E700" s="23"/>
      <c r="F700" s="23"/>
    </row>
    <row r="701" spans="2:6" ht="11.25" x14ac:dyDescent="0.2">
      <c r="B701" s="23"/>
      <c r="E701" s="23"/>
      <c r="F701" s="23"/>
    </row>
    <row r="702" spans="2:6" ht="11.25" x14ac:dyDescent="0.2">
      <c r="B702" s="23"/>
      <c r="E702" s="23"/>
      <c r="F702" s="23"/>
    </row>
    <row r="703" spans="2:6" ht="11.25" x14ac:dyDescent="0.2">
      <c r="B703" s="23"/>
      <c r="E703" s="23"/>
      <c r="F703" s="23"/>
    </row>
    <row r="704" spans="2:6" ht="11.25" x14ac:dyDescent="0.2">
      <c r="B704" s="23"/>
      <c r="E704" s="23"/>
      <c r="F704" s="23"/>
    </row>
    <row r="705" spans="2:6" ht="11.25" x14ac:dyDescent="0.2">
      <c r="B705" s="23"/>
      <c r="E705" s="23"/>
      <c r="F705" s="23"/>
    </row>
    <row r="706" spans="2:6" ht="11.25" x14ac:dyDescent="0.2">
      <c r="B706" s="23"/>
      <c r="E706" s="23"/>
      <c r="F706" s="23"/>
    </row>
    <row r="707" spans="2:6" ht="11.25" x14ac:dyDescent="0.2">
      <c r="B707" s="23"/>
      <c r="E707" s="23"/>
      <c r="F707" s="23"/>
    </row>
    <row r="708" spans="2:6" ht="11.25" x14ac:dyDescent="0.2">
      <c r="B708" s="23"/>
      <c r="E708" s="23"/>
      <c r="F708" s="23"/>
    </row>
    <row r="709" spans="2:6" ht="11.25" x14ac:dyDescent="0.2">
      <c r="B709" s="23"/>
      <c r="E709" s="23"/>
      <c r="F709" s="23"/>
    </row>
    <row r="710" spans="2:6" ht="11.25" x14ac:dyDescent="0.2">
      <c r="B710" s="23"/>
      <c r="E710" s="23"/>
      <c r="F710" s="23"/>
    </row>
    <row r="711" spans="2:6" ht="11.25" x14ac:dyDescent="0.2">
      <c r="B711" s="23"/>
      <c r="E711" s="23"/>
      <c r="F711" s="23"/>
    </row>
    <row r="712" spans="2:6" ht="11.25" x14ac:dyDescent="0.2">
      <c r="B712" s="23"/>
      <c r="E712" s="23"/>
      <c r="F712" s="23"/>
    </row>
    <row r="713" spans="2:6" ht="11.25" x14ac:dyDescent="0.2">
      <c r="B713" s="23"/>
      <c r="E713" s="23"/>
      <c r="F713" s="23"/>
    </row>
    <row r="714" spans="2:6" ht="11.25" x14ac:dyDescent="0.2">
      <c r="B714" s="23"/>
      <c r="E714" s="23"/>
      <c r="F714" s="23"/>
    </row>
    <row r="715" spans="2:6" ht="11.25" x14ac:dyDescent="0.2">
      <c r="B715" s="23"/>
      <c r="E715" s="23"/>
      <c r="F715" s="23"/>
    </row>
    <row r="716" spans="2:6" ht="11.25" x14ac:dyDescent="0.2">
      <c r="B716" s="23"/>
      <c r="E716" s="23"/>
      <c r="F716" s="23"/>
    </row>
    <row r="717" spans="2:6" ht="11.25" x14ac:dyDescent="0.2">
      <c r="B717" s="23"/>
      <c r="E717" s="23"/>
      <c r="F717" s="23"/>
    </row>
    <row r="718" spans="2:6" ht="11.25" x14ac:dyDescent="0.2">
      <c r="B718" s="23"/>
      <c r="E718" s="23"/>
      <c r="F718" s="23"/>
    </row>
    <row r="719" spans="2:6" ht="11.25" x14ac:dyDescent="0.2">
      <c r="B719" s="23"/>
      <c r="E719" s="23"/>
      <c r="F719" s="23"/>
    </row>
    <row r="720" spans="2:6" ht="11.25" x14ac:dyDescent="0.2">
      <c r="B720" s="23"/>
      <c r="E720" s="23"/>
      <c r="F720" s="23"/>
    </row>
    <row r="721" spans="2:6" ht="11.25" x14ac:dyDescent="0.2">
      <c r="B721" s="23"/>
      <c r="E721" s="23"/>
      <c r="F721" s="23"/>
    </row>
    <row r="722" spans="2:6" ht="11.25" x14ac:dyDescent="0.2">
      <c r="B722" s="23"/>
      <c r="E722" s="23"/>
      <c r="F722" s="23"/>
    </row>
    <row r="723" spans="2:6" ht="11.25" x14ac:dyDescent="0.2">
      <c r="B723" s="23"/>
      <c r="E723" s="23"/>
      <c r="F723" s="23"/>
    </row>
    <row r="724" spans="2:6" ht="11.25" x14ac:dyDescent="0.2">
      <c r="B724" s="23"/>
      <c r="E724" s="23"/>
      <c r="F724" s="23"/>
    </row>
    <row r="725" spans="2:6" ht="11.25" x14ac:dyDescent="0.2">
      <c r="B725" s="23"/>
      <c r="E725" s="23"/>
      <c r="F725" s="23"/>
    </row>
    <row r="726" spans="2:6" ht="11.25" x14ac:dyDescent="0.2">
      <c r="B726" s="23"/>
      <c r="E726" s="23"/>
      <c r="F726" s="23"/>
    </row>
    <row r="727" spans="2:6" ht="11.25" x14ac:dyDescent="0.2">
      <c r="B727" s="23"/>
      <c r="E727" s="23"/>
      <c r="F727" s="23"/>
    </row>
    <row r="728" spans="2:6" ht="11.25" x14ac:dyDescent="0.2">
      <c r="B728" s="23"/>
      <c r="E728" s="23"/>
      <c r="F728" s="23"/>
    </row>
    <row r="729" spans="2:6" ht="11.25" x14ac:dyDescent="0.2">
      <c r="B729" s="23"/>
      <c r="E729" s="23"/>
      <c r="F729" s="23"/>
    </row>
    <row r="730" spans="2:6" ht="11.25" x14ac:dyDescent="0.2">
      <c r="B730" s="23"/>
      <c r="E730" s="23"/>
      <c r="F730" s="23"/>
    </row>
    <row r="731" spans="2:6" ht="11.25" x14ac:dyDescent="0.2">
      <c r="B731" s="23"/>
      <c r="E731" s="23"/>
      <c r="F731" s="23"/>
    </row>
    <row r="732" spans="2:6" ht="11.25" x14ac:dyDescent="0.2">
      <c r="B732" s="23"/>
      <c r="E732" s="23"/>
      <c r="F732" s="23"/>
    </row>
    <row r="733" spans="2:6" ht="11.25" x14ac:dyDescent="0.2">
      <c r="B733" s="23"/>
      <c r="E733" s="23"/>
      <c r="F733" s="23"/>
    </row>
    <row r="734" spans="2:6" ht="11.25" x14ac:dyDescent="0.2">
      <c r="B734" s="23"/>
      <c r="E734" s="23"/>
      <c r="F734" s="23"/>
    </row>
    <row r="735" spans="2:6" ht="11.25" x14ac:dyDescent="0.2">
      <c r="B735" s="23"/>
      <c r="E735" s="23"/>
      <c r="F735" s="23"/>
    </row>
    <row r="736" spans="2:6" ht="11.25" x14ac:dyDescent="0.2">
      <c r="B736" s="23"/>
      <c r="E736" s="23"/>
      <c r="F736" s="23"/>
    </row>
    <row r="737" spans="2:6" ht="11.25" x14ac:dyDescent="0.2">
      <c r="B737" s="23"/>
      <c r="E737" s="23"/>
      <c r="F737" s="23"/>
    </row>
    <row r="738" spans="2:6" ht="11.25" x14ac:dyDescent="0.2">
      <c r="B738" s="23"/>
      <c r="E738" s="23"/>
      <c r="F738" s="23"/>
    </row>
    <row r="739" spans="2:6" ht="11.25" x14ac:dyDescent="0.2">
      <c r="B739" s="23"/>
      <c r="E739" s="23"/>
      <c r="F739" s="23"/>
    </row>
    <row r="740" spans="2:6" ht="11.25" x14ac:dyDescent="0.2">
      <c r="B740" s="23"/>
      <c r="E740" s="23"/>
      <c r="F740" s="23"/>
    </row>
    <row r="741" spans="2:6" ht="11.25" x14ac:dyDescent="0.2">
      <c r="B741" s="23"/>
      <c r="E741" s="23"/>
      <c r="F741" s="23"/>
    </row>
    <row r="742" spans="2:6" ht="11.25" x14ac:dyDescent="0.2">
      <c r="B742" s="23"/>
      <c r="E742" s="23"/>
      <c r="F742" s="23"/>
    </row>
    <row r="743" spans="2:6" ht="11.25" x14ac:dyDescent="0.2">
      <c r="B743" s="23"/>
      <c r="E743" s="23"/>
      <c r="F743" s="23"/>
    </row>
    <row r="744" spans="2:6" ht="11.25" x14ac:dyDescent="0.2">
      <c r="B744" s="23"/>
      <c r="E744" s="23"/>
      <c r="F744" s="23"/>
    </row>
    <row r="745" spans="2:6" ht="11.25" x14ac:dyDescent="0.2">
      <c r="B745" s="23"/>
      <c r="E745" s="23"/>
      <c r="F745" s="23"/>
    </row>
    <row r="746" spans="2:6" ht="11.25" x14ac:dyDescent="0.2">
      <c r="B746" s="23"/>
      <c r="E746" s="23"/>
      <c r="F746" s="23"/>
    </row>
    <row r="747" spans="2:6" ht="11.25" x14ac:dyDescent="0.2">
      <c r="B747" s="23"/>
      <c r="E747" s="23"/>
      <c r="F747" s="23"/>
    </row>
    <row r="748" spans="2:6" ht="11.25" x14ac:dyDescent="0.2">
      <c r="B748" s="23"/>
      <c r="E748" s="23"/>
      <c r="F748" s="23"/>
    </row>
    <row r="749" spans="2:6" ht="11.25" x14ac:dyDescent="0.2">
      <c r="B749" s="23"/>
      <c r="E749" s="23"/>
      <c r="F749" s="23"/>
    </row>
    <row r="750" spans="2:6" ht="11.25" x14ac:dyDescent="0.2">
      <c r="B750" s="23"/>
      <c r="E750" s="23"/>
      <c r="F750" s="23"/>
    </row>
    <row r="751" spans="2:6" ht="11.25" x14ac:dyDescent="0.2">
      <c r="B751" s="23"/>
      <c r="E751" s="23"/>
      <c r="F751" s="23"/>
    </row>
    <row r="752" spans="2:6" ht="11.25" x14ac:dyDescent="0.2">
      <c r="B752" s="23"/>
      <c r="E752" s="23"/>
      <c r="F752" s="23"/>
    </row>
    <row r="753" spans="2:6" ht="11.25" x14ac:dyDescent="0.2">
      <c r="B753" s="23"/>
      <c r="E753" s="23"/>
      <c r="F753" s="23"/>
    </row>
    <row r="754" spans="2:6" ht="11.25" x14ac:dyDescent="0.2">
      <c r="B754" s="23"/>
      <c r="E754" s="23"/>
      <c r="F754" s="23"/>
    </row>
    <row r="755" spans="2:6" ht="11.25" x14ac:dyDescent="0.2">
      <c r="B755" s="23"/>
      <c r="E755" s="23"/>
      <c r="F755" s="23"/>
    </row>
    <row r="756" spans="2:6" ht="11.25" x14ac:dyDescent="0.2">
      <c r="B756" s="23"/>
      <c r="E756" s="23"/>
      <c r="F756" s="23"/>
    </row>
    <row r="757" spans="2:6" ht="11.25" x14ac:dyDescent="0.2">
      <c r="B757" s="23"/>
      <c r="E757" s="23"/>
      <c r="F757" s="23"/>
    </row>
    <row r="758" spans="2:6" ht="11.25" x14ac:dyDescent="0.2">
      <c r="B758" s="23"/>
      <c r="E758" s="23"/>
      <c r="F758" s="23"/>
    </row>
    <row r="759" spans="2:6" ht="11.25" x14ac:dyDescent="0.2">
      <c r="B759" s="23"/>
      <c r="E759" s="23"/>
      <c r="F759" s="23"/>
    </row>
    <row r="760" spans="2:6" ht="11.25" x14ac:dyDescent="0.2">
      <c r="B760" s="23"/>
      <c r="E760" s="23"/>
      <c r="F760" s="23"/>
    </row>
    <row r="761" spans="2:6" ht="11.25" x14ac:dyDescent="0.2">
      <c r="B761" s="23"/>
      <c r="E761" s="23"/>
      <c r="F761" s="23"/>
    </row>
    <row r="762" spans="2:6" ht="11.25" x14ac:dyDescent="0.2">
      <c r="B762" s="23"/>
      <c r="E762" s="23"/>
      <c r="F762" s="23"/>
    </row>
    <row r="763" spans="2:6" ht="11.25" x14ac:dyDescent="0.2">
      <c r="B763" s="23"/>
      <c r="E763" s="23"/>
      <c r="F763" s="23"/>
    </row>
    <row r="764" spans="2:6" ht="11.25" x14ac:dyDescent="0.2">
      <c r="B764" s="23"/>
      <c r="E764" s="23"/>
      <c r="F764" s="23"/>
    </row>
    <row r="765" spans="2:6" ht="11.25" x14ac:dyDescent="0.2">
      <c r="B765" s="23"/>
      <c r="E765" s="23"/>
      <c r="F765" s="23"/>
    </row>
    <row r="766" spans="2:6" ht="11.25" x14ac:dyDescent="0.2">
      <c r="B766" s="23"/>
      <c r="E766" s="23"/>
      <c r="F766" s="23"/>
    </row>
    <row r="767" spans="2:6" ht="11.25" x14ac:dyDescent="0.2">
      <c r="B767" s="23"/>
      <c r="E767" s="23"/>
      <c r="F767" s="23"/>
    </row>
    <row r="768" spans="2:6" ht="11.25" x14ac:dyDescent="0.2">
      <c r="B768" s="23"/>
      <c r="E768" s="23"/>
      <c r="F768" s="23"/>
    </row>
    <row r="769" spans="2:6" ht="11.25" x14ac:dyDescent="0.2">
      <c r="B769" s="23"/>
      <c r="E769" s="23"/>
      <c r="F769" s="23"/>
    </row>
    <row r="770" spans="2:6" ht="11.25" x14ac:dyDescent="0.2">
      <c r="B770" s="23"/>
      <c r="E770" s="23"/>
      <c r="F770" s="23"/>
    </row>
    <row r="771" spans="2:6" ht="11.25" x14ac:dyDescent="0.2">
      <c r="B771" s="23"/>
      <c r="E771" s="23"/>
      <c r="F771" s="23"/>
    </row>
    <row r="772" spans="2:6" ht="11.25" x14ac:dyDescent="0.2">
      <c r="B772" s="23"/>
      <c r="E772" s="23"/>
      <c r="F772" s="23"/>
    </row>
    <row r="773" spans="2:6" ht="11.25" x14ac:dyDescent="0.2">
      <c r="B773" s="23"/>
      <c r="E773" s="23"/>
      <c r="F773" s="23"/>
    </row>
    <row r="774" spans="2:6" ht="11.25" x14ac:dyDescent="0.2">
      <c r="B774" s="23"/>
      <c r="E774" s="23"/>
      <c r="F774" s="23"/>
    </row>
    <row r="775" spans="2:6" ht="11.25" x14ac:dyDescent="0.2">
      <c r="B775" s="23"/>
      <c r="E775" s="23"/>
      <c r="F775" s="23"/>
    </row>
    <row r="776" spans="2:6" ht="11.25" x14ac:dyDescent="0.2">
      <c r="B776" s="23"/>
      <c r="E776" s="23"/>
      <c r="F776" s="23"/>
    </row>
    <row r="777" spans="2:6" ht="11.25" x14ac:dyDescent="0.2">
      <c r="B777" s="23"/>
      <c r="E777" s="23"/>
      <c r="F777" s="23"/>
    </row>
    <row r="778" spans="2:6" ht="11.25" x14ac:dyDescent="0.2">
      <c r="B778" s="23"/>
      <c r="E778" s="23"/>
      <c r="F778" s="23"/>
    </row>
    <row r="779" spans="2:6" ht="11.25" x14ac:dyDescent="0.2">
      <c r="B779" s="23"/>
      <c r="E779" s="23"/>
      <c r="F779" s="23"/>
    </row>
    <row r="780" spans="2:6" ht="11.25" x14ac:dyDescent="0.2">
      <c r="B780" s="23"/>
      <c r="E780" s="23"/>
      <c r="F780" s="23"/>
    </row>
    <row r="781" spans="2:6" ht="11.25" x14ac:dyDescent="0.2">
      <c r="B781" s="23"/>
      <c r="E781" s="23"/>
      <c r="F781" s="23"/>
    </row>
    <row r="782" spans="2:6" ht="11.25" x14ac:dyDescent="0.2">
      <c r="B782" s="23"/>
      <c r="E782" s="23"/>
      <c r="F782" s="23"/>
    </row>
    <row r="783" spans="2:6" ht="11.25" x14ac:dyDescent="0.2">
      <c r="B783" s="23"/>
      <c r="E783" s="23"/>
      <c r="F783" s="23"/>
    </row>
    <row r="784" spans="2:6" ht="11.25" x14ac:dyDescent="0.2">
      <c r="B784" s="23"/>
      <c r="E784" s="23"/>
      <c r="F784" s="23"/>
    </row>
    <row r="785" spans="2:6" ht="11.25" x14ac:dyDescent="0.2">
      <c r="B785" s="23"/>
      <c r="E785" s="23"/>
      <c r="F785" s="23"/>
    </row>
    <row r="786" spans="2:6" ht="11.25" x14ac:dyDescent="0.2">
      <c r="B786" s="23"/>
      <c r="E786" s="23"/>
      <c r="F786" s="23"/>
    </row>
    <row r="787" spans="2:6" ht="11.25" x14ac:dyDescent="0.2">
      <c r="B787" s="23"/>
      <c r="E787" s="23"/>
      <c r="F787" s="23"/>
    </row>
    <row r="788" spans="2:6" ht="11.25" x14ac:dyDescent="0.2">
      <c r="B788" s="23"/>
      <c r="E788" s="23"/>
      <c r="F788" s="23"/>
    </row>
    <row r="789" spans="2:6" ht="11.25" x14ac:dyDescent="0.2">
      <c r="B789" s="23"/>
      <c r="E789" s="23"/>
      <c r="F789" s="23"/>
    </row>
    <row r="790" spans="2:6" ht="11.25" x14ac:dyDescent="0.2">
      <c r="B790" s="23"/>
      <c r="E790" s="23"/>
      <c r="F790" s="23"/>
    </row>
    <row r="791" spans="2:6" ht="11.25" x14ac:dyDescent="0.2">
      <c r="B791" s="23"/>
      <c r="E791" s="23"/>
      <c r="F791" s="23"/>
    </row>
    <row r="792" spans="2:6" ht="11.25" x14ac:dyDescent="0.2">
      <c r="B792" s="23"/>
      <c r="E792" s="23"/>
      <c r="F792" s="23"/>
    </row>
    <row r="793" spans="2:6" ht="11.25" x14ac:dyDescent="0.2">
      <c r="B793" s="23"/>
      <c r="E793" s="23"/>
      <c r="F793" s="23"/>
    </row>
    <row r="794" spans="2:6" ht="11.25" x14ac:dyDescent="0.2">
      <c r="B794" s="23"/>
      <c r="E794" s="23"/>
      <c r="F794" s="23"/>
    </row>
    <row r="795" spans="2:6" ht="11.25" x14ac:dyDescent="0.2">
      <c r="B795" s="23"/>
      <c r="E795" s="23"/>
      <c r="F795" s="23"/>
    </row>
    <row r="796" spans="2:6" ht="11.25" x14ac:dyDescent="0.2">
      <c r="B796" s="23"/>
      <c r="E796" s="23"/>
      <c r="F796" s="23"/>
    </row>
    <row r="797" spans="2:6" ht="11.25" x14ac:dyDescent="0.2">
      <c r="B797" s="23"/>
      <c r="E797" s="23"/>
      <c r="F797" s="23"/>
    </row>
    <row r="798" spans="2:6" ht="11.25" x14ac:dyDescent="0.2">
      <c r="B798" s="23"/>
      <c r="E798" s="23"/>
      <c r="F798" s="23"/>
    </row>
    <row r="799" spans="2:6" ht="11.25" x14ac:dyDescent="0.2">
      <c r="B799" s="23"/>
      <c r="E799" s="23"/>
      <c r="F799" s="23"/>
    </row>
    <row r="800" spans="2:6" ht="11.25" x14ac:dyDescent="0.2">
      <c r="B800" s="23"/>
      <c r="E800" s="23"/>
      <c r="F800" s="23"/>
    </row>
    <row r="801" spans="2:6" ht="11.25" x14ac:dyDescent="0.2">
      <c r="B801" s="23"/>
      <c r="E801" s="23"/>
      <c r="F801" s="23"/>
    </row>
    <row r="802" spans="2:6" ht="11.25" x14ac:dyDescent="0.2">
      <c r="B802" s="23"/>
      <c r="E802" s="23"/>
      <c r="F802" s="23"/>
    </row>
    <row r="803" spans="2:6" ht="11.25" x14ac:dyDescent="0.2">
      <c r="B803" s="23"/>
      <c r="E803" s="23"/>
      <c r="F803" s="23"/>
    </row>
    <row r="804" spans="2:6" ht="11.25" x14ac:dyDescent="0.2">
      <c r="B804" s="23"/>
      <c r="E804" s="23"/>
      <c r="F804" s="23"/>
    </row>
    <row r="805" spans="2:6" ht="11.25" x14ac:dyDescent="0.2">
      <c r="B805" s="23"/>
      <c r="E805" s="23"/>
      <c r="F805" s="23"/>
    </row>
    <row r="806" spans="2:6" ht="11.25" x14ac:dyDescent="0.2">
      <c r="B806" s="23"/>
      <c r="E806" s="23"/>
      <c r="F806" s="23"/>
    </row>
    <row r="807" spans="2:6" ht="11.25" x14ac:dyDescent="0.2">
      <c r="B807" s="23"/>
      <c r="E807" s="23"/>
      <c r="F807" s="23"/>
    </row>
    <row r="808" spans="2:6" ht="11.25" x14ac:dyDescent="0.2">
      <c r="B808" s="23"/>
      <c r="E808" s="23"/>
      <c r="F808" s="23"/>
    </row>
    <row r="809" spans="2:6" ht="11.25" x14ac:dyDescent="0.2">
      <c r="B809" s="23"/>
      <c r="E809" s="23"/>
      <c r="F809" s="23"/>
    </row>
    <row r="810" spans="2:6" ht="11.25" x14ac:dyDescent="0.2">
      <c r="B810" s="23"/>
      <c r="E810" s="23"/>
      <c r="F810" s="23"/>
    </row>
    <row r="811" spans="2:6" ht="11.25" x14ac:dyDescent="0.2">
      <c r="B811" s="23"/>
      <c r="E811" s="23"/>
      <c r="F811" s="23"/>
    </row>
    <row r="812" spans="2:6" ht="11.25" x14ac:dyDescent="0.2">
      <c r="B812" s="23"/>
      <c r="E812" s="23"/>
      <c r="F812" s="23"/>
    </row>
    <row r="813" spans="2:6" ht="11.25" x14ac:dyDescent="0.2">
      <c r="B813" s="23"/>
      <c r="E813" s="23"/>
      <c r="F813" s="23"/>
    </row>
    <row r="814" spans="2:6" ht="11.25" x14ac:dyDescent="0.2">
      <c r="B814" s="23"/>
      <c r="E814" s="23"/>
      <c r="F814" s="23"/>
    </row>
    <row r="815" spans="2:6" ht="11.25" x14ac:dyDescent="0.2">
      <c r="B815" s="23"/>
      <c r="E815" s="23"/>
      <c r="F815" s="23"/>
    </row>
    <row r="816" spans="2:6" ht="11.25" x14ac:dyDescent="0.2">
      <c r="B816" s="23"/>
      <c r="E816" s="23"/>
      <c r="F816" s="23"/>
    </row>
    <row r="817" spans="2:6" ht="11.25" x14ac:dyDescent="0.2">
      <c r="B817" s="23"/>
      <c r="E817" s="23"/>
      <c r="F817" s="23"/>
    </row>
    <row r="818" spans="2:6" ht="11.25" x14ac:dyDescent="0.2">
      <c r="B818" s="23"/>
      <c r="E818" s="23"/>
      <c r="F818" s="23"/>
    </row>
    <row r="819" spans="2:6" ht="11.25" x14ac:dyDescent="0.2">
      <c r="B819" s="23"/>
      <c r="E819" s="23"/>
      <c r="F819" s="23"/>
    </row>
    <row r="820" spans="2:6" ht="11.25" x14ac:dyDescent="0.2">
      <c r="B820" s="23"/>
      <c r="E820" s="23"/>
      <c r="F820" s="23"/>
    </row>
    <row r="821" spans="2:6" ht="11.25" x14ac:dyDescent="0.2">
      <c r="B821" s="23"/>
      <c r="E821" s="23"/>
      <c r="F821" s="23"/>
    </row>
    <row r="822" spans="2:6" ht="11.25" x14ac:dyDescent="0.2">
      <c r="B822" s="23"/>
      <c r="E822" s="23"/>
      <c r="F822" s="23"/>
    </row>
    <row r="823" spans="2:6" ht="11.25" x14ac:dyDescent="0.2">
      <c r="B823" s="23"/>
      <c r="E823" s="23"/>
      <c r="F823" s="23"/>
    </row>
    <row r="824" spans="2:6" ht="11.25" x14ac:dyDescent="0.2">
      <c r="B824" s="23"/>
      <c r="E824" s="23"/>
      <c r="F824" s="23"/>
    </row>
    <row r="825" spans="2:6" ht="11.25" x14ac:dyDescent="0.2">
      <c r="B825" s="23"/>
      <c r="E825" s="23"/>
      <c r="F825" s="23"/>
    </row>
    <row r="826" spans="2:6" ht="11.25" x14ac:dyDescent="0.2">
      <c r="B826" s="23"/>
      <c r="E826" s="23"/>
      <c r="F826" s="23"/>
    </row>
    <row r="827" spans="2:6" ht="11.25" x14ac:dyDescent="0.2">
      <c r="B827" s="23"/>
      <c r="E827" s="23"/>
      <c r="F827" s="23"/>
    </row>
    <row r="828" spans="2:6" ht="11.25" x14ac:dyDescent="0.2">
      <c r="B828" s="23"/>
      <c r="E828" s="23"/>
      <c r="F828" s="23"/>
    </row>
    <row r="829" spans="2:6" ht="11.25" x14ac:dyDescent="0.2">
      <c r="B829" s="23"/>
      <c r="E829" s="23"/>
      <c r="F829" s="23"/>
    </row>
    <row r="830" spans="2:6" ht="11.25" x14ac:dyDescent="0.2">
      <c r="B830" s="23"/>
      <c r="E830" s="23"/>
      <c r="F830" s="23"/>
    </row>
    <row r="831" spans="2:6" ht="11.25" x14ac:dyDescent="0.2">
      <c r="B831" s="23"/>
      <c r="E831" s="23"/>
      <c r="F831" s="23"/>
    </row>
    <row r="832" spans="2:6" ht="11.25" x14ac:dyDescent="0.2">
      <c r="B832" s="23"/>
      <c r="E832" s="23"/>
      <c r="F832" s="23"/>
    </row>
    <row r="833" spans="2:6" ht="11.25" x14ac:dyDescent="0.2">
      <c r="B833" s="23"/>
      <c r="E833" s="23"/>
      <c r="F833" s="23"/>
    </row>
    <row r="834" spans="2:6" ht="11.25" x14ac:dyDescent="0.2">
      <c r="B834" s="23"/>
      <c r="E834" s="23"/>
      <c r="F834" s="23"/>
    </row>
    <row r="835" spans="2:6" ht="11.25" x14ac:dyDescent="0.2">
      <c r="B835" s="23"/>
      <c r="E835" s="23"/>
      <c r="F835" s="23"/>
    </row>
    <row r="836" spans="2:6" ht="11.25" x14ac:dyDescent="0.2">
      <c r="B836" s="23"/>
      <c r="E836" s="23"/>
      <c r="F836" s="23"/>
    </row>
    <row r="837" spans="2:6" ht="11.25" x14ac:dyDescent="0.2">
      <c r="B837" s="23"/>
      <c r="E837" s="23"/>
      <c r="F837" s="23"/>
    </row>
    <row r="838" spans="2:6" ht="11.25" x14ac:dyDescent="0.2">
      <c r="B838" s="23"/>
      <c r="E838" s="23"/>
      <c r="F838" s="23"/>
    </row>
    <row r="839" spans="2:6" ht="11.25" x14ac:dyDescent="0.2">
      <c r="B839" s="23"/>
      <c r="E839" s="23"/>
      <c r="F839" s="23"/>
    </row>
    <row r="840" spans="2:6" ht="11.25" x14ac:dyDescent="0.2">
      <c r="B840" s="23"/>
      <c r="E840" s="23"/>
      <c r="F840" s="23"/>
    </row>
    <row r="841" spans="2:6" ht="11.25" x14ac:dyDescent="0.2">
      <c r="B841" s="23"/>
      <c r="E841" s="23"/>
      <c r="F841" s="23"/>
    </row>
    <row r="842" spans="2:6" ht="11.25" x14ac:dyDescent="0.2">
      <c r="B842" s="23"/>
      <c r="E842" s="23"/>
      <c r="F842" s="23"/>
    </row>
    <row r="843" spans="2:6" ht="11.25" x14ac:dyDescent="0.2">
      <c r="B843" s="23"/>
      <c r="E843" s="23"/>
      <c r="F843" s="23"/>
    </row>
    <row r="844" spans="2:6" ht="11.25" x14ac:dyDescent="0.2">
      <c r="B844" s="23"/>
      <c r="E844" s="23"/>
      <c r="F844" s="23"/>
    </row>
    <row r="845" spans="2:6" ht="11.25" x14ac:dyDescent="0.2">
      <c r="B845" s="23"/>
      <c r="E845" s="23"/>
      <c r="F845" s="23"/>
    </row>
    <row r="846" spans="2:6" ht="11.25" x14ac:dyDescent="0.2">
      <c r="B846" s="23"/>
      <c r="E846" s="23"/>
      <c r="F846" s="23"/>
    </row>
    <row r="847" spans="2:6" ht="11.25" x14ac:dyDescent="0.2">
      <c r="B847" s="23"/>
      <c r="E847" s="23"/>
      <c r="F847" s="23"/>
    </row>
    <row r="848" spans="2:6" ht="11.25" x14ac:dyDescent="0.2">
      <c r="B848" s="23"/>
      <c r="E848" s="23"/>
      <c r="F848" s="23"/>
    </row>
    <row r="849" spans="2:6" ht="11.25" x14ac:dyDescent="0.2">
      <c r="B849" s="23"/>
      <c r="E849" s="23"/>
      <c r="F849" s="23"/>
    </row>
    <row r="850" spans="2:6" ht="11.25" x14ac:dyDescent="0.2">
      <c r="B850" s="23"/>
      <c r="E850" s="23"/>
      <c r="F850" s="23"/>
    </row>
    <row r="851" spans="2:6" ht="11.25" x14ac:dyDescent="0.2">
      <c r="B851" s="23"/>
      <c r="E851" s="23"/>
      <c r="F851" s="23"/>
    </row>
    <row r="852" spans="2:6" ht="11.25" x14ac:dyDescent="0.2">
      <c r="B852" s="23"/>
      <c r="E852" s="23"/>
      <c r="F852" s="23"/>
    </row>
    <row r="853" spans="2:6" ht="11.25" x14ac:dyDescent="0.2">
      <c r="B853" s="23"/>
      <c r="E853" s="23"/>
      <c r="F853" s="23"/>
    </row>
    <row r="854" spans="2:6" ht="11.25" x14ac:dyDescent="0.2">
      <c r="B854" s="23"/>
      <c r="E854" s="23"/>
      <c r="F854" s="23"/>
    </row>
    <row r="855" spans="2:6" ht="11.25" x14ac:dyDescent="0.2">
      <c r="B855" s="23"/>
      <c r="E855" s="23"/>
      <c r="F855" s="23"/>
    </row>
    <row r="856" spans="2:6" ht="11.25" x14ac:dyDescent="0.2">
      <c r="B856" s="23"/>
      <c r="E856" s="23"/>
      <c r="F856" s="23"/>
    </row>
    <row r="857" spans="2:6" ht="11.25" x14ac:dyDescent="0.2">
      <c r="B857" s="23"/>
      <c r="E857" s="23"/>
      <c r="F857" s="23"/>
    </row>
    <row r="858" spans="2:6" ht="11.25" x14ac:dyDescent="0.2">
      <c r="B858" s="23"/>
      <c r="E858" s="23"/>
      <c r="F858" s="23"/>
    </row>
    <row r="859" spans="2:6" ht="11.25" x14ac:dyDescent="0.2">
      <c r="B859" s="23"/>
      <c r="E859" s="23"/>
      <c r="F859" s="23"/>
    </row>
    <row r="860" spans="2:6" ht="11.25" x14ac:dyDescent="0.2">
      <c r="B860" s="23"/>
      <c r="E860" s="23"/>
      <c r="F860" s="23"/>
    </row>
    <row r="861" spans="2:6" ht="11.25" x14ac:dyDescent="0.2">
      <c r="B861" s="23"/>
      <c r="E861" s="23"/>
      <c r="F861" s="23"/>
    </row>
    <row r="862" spans="2:6" ht="11.25" x14ac:dyDescent="0.2">
      <c r="B862" s="23"/>
      <c r="E862" s="23"/>
      <c r="F862" s="23"/>
    </row>
    <row r="863" spans="2:6" ht="11.25" x14ac:dyDescent="0.2">
      <c r="B863" s="23"/>
      <c r="E863" s="23"/>
      <c r="F863" s="23"/>
    </row>
    <row r="864" spans="2:6" ht="11.25" x14ac:dyDescent="0.2">
      <c r="B864" s="23"/>
      <c r="E864" s="23"/>
      <c r="F864" s="23"/>
    </row>
    <row r="865" spans="2:6" ht="11.25" x14ac:dyDescent="0.2">
      <c r="B865" s="23"/>
      <c r="E865" s="23"/>
      <c r="F865" s="23"/>
    </row>
    <row r="866" spans="2:6" ht="11.25" x14ac:dyDescent="0.2">
      <c r="B866" s="23"/>
      <c r="E866" s="23"/>
      <c r="F866" s="23"/>
    </row>
    <row r="867" spans="2:6" ht="11.25" x14ac:dyDescent="0.2">
      <c r="B867" s="23"/>
      <c r="E867" s="23"/>
      <c r="F867" s="23"/>
    </row>
    <row r="868" spans="2:6" ht="11.25" x14ac:dyDescent="0.2">
      <c r="B868" s="23"/>
      <c r="E868" s="23"/>
      <c r="F868" s="23"/>
    </row>
    <row r="869" spans="2:6" ht="11.25" x14ac:dyDescent="0.2">
      <c r="B869" s="23"/>
      <c r="E869" s="23"/>
      <c r="F869" s="23"/>
    </row>
    <row r="870" spans="2:6" ht="11.25" x14ac:dyDescent="0.2">
      <c r="B870" s="23"/>
      <c r="E870" s="23"/>
      <c r="F870" s="23"/>
    </row>
    <row r="871" spans="2:6" ht="11.25" x14ac:dyDescent="0.2">
      <c r="B871" s="23"/>
      <c r="E871" s="23"/>
      <c r="F871" s="23"/>
    </row>
    <row r="872" spans="2:6" ht="11.25" x14ac:dyDescent="0.2">
      <c r="B872" s="23"/>
      <c r="E872" s="23"/>
      <c r="F872" s="23"/>
    </row>
    <row r="873" spans="2:6" ht="11.25" x14ac:dyDescent="0.2">
      <c r="B873" s="23"/>
      <c r="E873" s="23"/>
      <c r="F873" s="23"/>
    </row>
    <row r="874" spans="2:6" ht="11.25" x14ac:dyDescent="0.2">
      <c r="B874" s="23"/>
      <c r="E874" s="23"/>
      <c r="F874" s="23"/>
    </row>
    <row r="875" spans="2:6" ht="11.25" x14ac:dyDescent="0.2">
      <c r="B875" s="23"/>
      <c r="E875" s="23"/>
      <c r="F875" s="23"/>
    </row>
    <row r="876" spans="2:6" ht="11.25" x14ac:dyDescent="0.2">
      <c r="B876" s="23"/>
      <c r="E876" s="23"/>
      <c r="F876" s="23"/>
    </row>
    <row r="877" spans="2:6" ht="11.25" x14ac:dyDescent="0.2">
      <c r="B877" s="23"/>
      <c r="E877" s="23"/>
      <c r="F877" s="23"/>
    </row>
    <row r="878" spans="2:6" ht="11.25" x14ac:dyDescent="0.2">
      <c r="B878" s="23"/>
      <c r="E878" s="23"/>
      <c r="F878" s="23"/>
    </row>
    <row r="879" spans="2:6" ht="11.25" x14ac:dyDescent="0.2">
      <c r="B879" s="23"/>
      <c r="E879" s="23"/>
      <c r="F879" s="23"/>
    </row>
    <row r="880" spans="2:6" ht="11.25" x14ac:dyDescent="0.2">
      <c r="B880" s="23"/>
      <c r="E880" s="23"/>
      <c r="F880" s="23"/>
    </row>
    <row r="881" spans="2:6" ht="11.25" x14ac:dyDescent="0.2">
      <c r="B881" s="23"/>
      <c r="E881" s="23"/>
      <c r="F881" s="23"/>
    </row>
    <row r="882" spans="2:6" ht="11.25" x14ac:dyDescent="0.2">
      <c r="B882" s="23"/>
      <c r="E882" s="23"/>
      <c r="F882" s="23"/>
    </row>
    <row r="883" spans="2:6" ht="11.25" x14ac:dyDescent="0.2">
      <c r="B883" s="23"/>
      <c r="E883" s="23"/>
      <c r="F883" s="23"/>
    </row>
    <row r="884" spans="2:6" ht="11.25" x14ac:dyDescent="0.2">
      <c r="B884" s="23"/>
      <c r="E884" s="23"/>
      <c r="F884" s="23"/>
    </row>
    <row r="885" spans="2:6" ht="11.25" x14ac:dyDescent="0.2">
      <c r="B885" s="23"/>
      <c r="E885" s="23"/>
      <c r="F885" s="23"/>
    </row>
    <row r="886" spans="2:6" ht="11.25" x14ac:dyDescent="0.2">
      <c r="B886" s="23"/>
      <c r="E886" s="23"/>
      <c r="F886" s="23"/>
    </row>
    <row r="887" spans="2:6" ht="11.25" x14ac:dyDescent="0.2">
      <c r="B887" s="23"/>
      <c r="E887" s="23"/>
      <c r="F887" s="23"/>
    </row>
    <row r="888" spans="2:6" ht="11.25" x14ac:dyDescent="0.2">
      <c r="B888" s="23"/>
      <c r="E888" s="23"/>
      <c r="F888" s="23"/>
    </row>
    <row r="889" spans="2:6" ht="11.25" x14ac:dyDescent="0.2">
      <c r="B889" s="23"/>
      <c r="E889" s="23"/>
      <c r="F889" s="23"/>
    </row>
    <row r="890" spans="2:6" ht="11.25" x14ac:dyDescent="0.2">
      <c r="B890" s="23"/>
      <c r="E890" s="23"/>
      <c r="F890" s="23"/>
    </row>
    <row r="891" spans="2:6" ht="11.25" x14ac:dyDescent="0.2">
      <c r="B891" s="23"/>
      <c r="E891" s="23"/>
      <c r="F891" s="23"/>
    </row>
    <row r="892" spans="2:6" ht="11.25" x14ac:dyDescent="0.2">
      <c r="B892" s="23"/>
      <c r="E892" s="23"/>
      <c r="F892" s="23"/>
    </row>
    <row r="893" spans="2:6" ht="11.25" x14ac:dyDescent="0.2">
      <c r="B893" s="23"/>
      <c r="E893" s="23"/>
      <c r="F893" s="23"/>
    </row>
    <row r="894" spans="2:6" ht="11.25" x14ac:dyDescent="0.2">
      <c r="B894" s="23"/>
      <c r="E894" s="23"/>
      <c r="F894" s="23"/>
    </row>
    <row r="895" spans="2:6" ht="11.25" x14ac:dyDescent="0.2">
      <c r="B895" s="23"/>
      <c r="E895" s="23"/>
      <c r="F895" s="23"/>
    </row>
    <row r="896" spans="2:6" ht="11.25" x14ac:dyDescent="0.2">
      <c r="B896" s="23"/>
      <c r="E896" s="23"/>
      <c r="F896" s="23"/>
    </row>
    <row r="897" spans="2:6" ht="11.25" x14ac:dyDescent="0.2">
      <c r="B897" s="23"/>
      <c r="E897" s="23"/>
      <c r="F897" s="23"/>
    </row>
    <row r="898" spans="2:6" ht="11.25" x14ac:dyDescent="0.2">
      <c r="B898" s="23"/>
      <c r="E898" s="23"/>
      <c r="F898" s="23"/>
    </row>
    <row r="899" spans="2:6" ht="11.25" x14ac:dyDescent="0.2">
      <c r="B899" s="23"/>
      <c r="E899" s="23"/>
      <c r="F899" s="23"/>
    </row>
    <row r="900" spans="2:6" ht="11.25" x14ac:dyDescent="0.2">
      <c r="B900" s="23"/>
      <c r="E900" s="23"/>
      <c r="F900" s="23"/>
    </row>
    <row r="901" spans="2:6" ht="11.25" x14ac:dyDescent="0.2">
      <c r="B901" s="23"/>
      <c r="E901" s="23"/>
      <c r="F901" s="23"/>
    </row>
    <row r="902" spans="2:6" ht="11.25" x14ac:dyDescent="0.2">
      <c r="B902" s="23"/>
      <c r="E902" s="23"/>
      <c r="F902" s="23"/>
    </row>
    <row r="903" spans="2:6" ht="11.25" x14ac:dyDescent="0.2">
      <c r="B903" s="23"/>
      <c r="E903" s="23"/>
      <c r="F903" s="23"/>
    </row>
    <row r="904" spans="2:6" ht="11.25" x14ac:dyDescent="0.2">
      <c r="B904" s="23"/>
      <c r="E904" s="23"/>
      <c r="F904" s="23"/>
    </row>
    <row r="905" spans="2:6" ht="11.25" x14ac:dyDescent="0.2">
      <c r="B905" s="23"/>
      <c r="E905" s="23"/>
      <c r="F905" s="23"/>
    </row>
    <row r="906" spans="2:6" ht="11.25" x14ac:dyDescent="0.2">
      <c r="B906" s="23"/>
      <c r="E906" s="23"/>
      <c r="F906" s="23"/>
    </row>
    <row r="907" spans="2:6" ht="11.25" x14ac:dyDescent="0.2">
      <c r="B907" s="23"/>
      <c r="E907" s="23"/>
      <c r="F907" s="23"/>
    </row>
    <row r="908" spans="2:6" ht="11.25" x14ac:dyDescent="0.2">
      <c r="B908" s="23"/>
      <c r="E908" s="23"/>
      <c r="F908" s="23"/>
    </row>
    <row r="909" spans="2:6" ht="11.25" x14ac:dyDescent="0.2">
      <c r="B909" s="23"/>
      <c r="E909" s="23"/>
      <c r="F909" s="23"/>
    </row>
    <row r="910" spans="2:6" ht="11.25" x14ac:dyDescent="0.2">
      <c r="B910" s="23"/>
      <c r="E910" s="23"/>
      <c r="F910" s="23"/>
    </row>
    <row r="911" spans="2:6" ht="11.25" x14ac:dyDescent="0.2">
      <c r="B911" s="23"/>
      <c r="E911" s="23"/>
      <c r="F911" s="23"/>
    </row>
    <row r="912" spans="2:6" ht="11.25" x14ac:dyDescent="0.2">
      <c r="B912" s="23"/>
      <c r="E912" s="23"/>
      <c r="F912" s="23"/>
    </row>
    <row r="913" spans="2:6" ht="11.25" x14ac:dyDescent="0.2">
      <c r="B913" s="23"/>
      <c r="E913" s="23"/>
      <c r="F913" s="23"/>
    </row>
    <row r="914" spans="2:6" ht="11.25" x14ac:dyDescent="0.2">
      <c r="B914" s="23"/>
      <c r="E914" s="23"/>
      <c r="F914" s="23"/>
    </row>
    <row r="915" spans="2:6" ht="11.25" x14ac:dyDescent="0.2">
      <c r="B915" s="23"/>
      <c r="E915" s="23"/>
      <c r="F915" s="23"/>
    </row>
    <row r="916" spans="2:6" ht="11.25" x14ac:dyDescent="0.2">
      <c r="B916" s="23"/>
      <c r="E916" s="23"/>
      <c r="F916" s="23"/>
    </row>
    <row r="917" spans="2:6" ht="11.25" x14ac:dyDescent="0.2">
      <c r="B917" s="23"/>
      <c r="E917" s="23"/>
      <c r="F917" s="23"/>
    </row>
    <row r="918" spans="2:6" ht="11.25" x14ac:dyDescent="0.2">
      <c r="B918" s="23"/>
      <c r="E918" s="23"/>
      <c r="F918" s="23"/>
    </row>
    <row r="919" spans="2:6" ht="11.25" x14ac:dyDescent="0.2">
      <c r="B919" s="23"/>
      <c r="E919" s="23"/>
      <c r="F919" s="23"/>
    </row>
    <row r="920" spans="2:6" ht="11.25" x14ac:dyDescent="0.2">
      <c r="B920" s="23"/>
      <c r="E920" s="23"/>
      <c r="F920" s="23"/>
    </row>
    <row r="921" spans="2:6" ht="11.25" x14ac:dyDescent="0.2">
      <c r="B921" s="23"/>
      <c r="E921" s="23"/>
      <c r="F921" s="23"/>
    </row>
    <row r="922" spans="2:6" ht="11.25" x14ac:dyDescent="0.2">
      <c r="B922" s="23"/>
      <c r="E922" s="23"/>
      <c r="F922" s="23"/>
    </row>
    <row r="923" spans="2:6" ht="11.25" x14ac:dyDescent="0.2">
      <c r="B923" s="23"/>
      <c r="E923" s="23"/>
      <c r="F923" s="23"/>
    </row>
    <row r="924" spans="2:6" ht="11.25" x14ac:dyDescent="0.2">
      <c r="B924" s="23"/>
      <c r="E924" s="23"/>
      <c r="F924" s="23"/>
    </row>
    <row r="925" spans="2:6" ht="11.25" x14ac:dyDescent="0.2">
      <c r="B925" s="23"/>
      <c r="E925" s="23"/>
      <c r="F925" s="23"/>
    </row>
    <row r="926" spans="2:6" ht="11.25" x14ac:dyDescent="0.2">
      <c r="B926" s="23"/>
      <c r="E926" s="23"/>
      <c r="F926" s="23"/>
    </row>
    <row r="927" spans="2:6" ht="11.25" x14ac:dyDescent="0.2">
      <c r="B927" s="23"/>
      <c r="E927" s="23"/>
      <c r="F927" s="23"/>
    </row>
    <row r="928" spans="2:6" ht="11.25" x14ac:dyDescent="0.2">
      <c r="B928" s="23"/>
      <c r="E928" s="23"/>
      <c r="F928" s="23"/>
    </row>
    <row r="929" spans="2:6" ht="11.25" x14ac:dyDescent="0.2">
      <c r="B929" s="23"/>
      <c r="E929" s="23"/>
      <c r="F929" s="23"/>
    </row>
    <row r="930" spans="2:6" ht="11.25" x14ac:dyDescent="0.2">
      <c r="B930" s="23"/>
      <c r="E930" s="23"/>
      <c r="F930" s="23"/>
    </row>
    <row r="931" spans="2:6" ht="11.25" x14ac:dyDescent="0.2">
      <c r="B931" s="23"/>
      <c r="E931" s="23"/>
      <c r="F931" s="23"/>
    </row>
    <row r="932" spans="2:6" ht="11.25" x14ac:dyDescent="0.2">
      <c r="B932" s="23"/>
      <c r="E932" s="23"/>
      <c r="F932" s="23"/>
    </row>
    <row r="933" spans="2:6" ht="11.25" x14ac:dyDescent="0.2">
      <c r="B933" s="23"/>
      <c r="E933" s="23"/>
      <c r="F933" s="23"/>
    </row>
    <row r="934" spans="2:6" ht="11.25" x14ac:dyDescent="0.2">
      <c r="B934" s="23"/>
      <c r="E934" s="23"/>
      <c r="F934" s="23"/>
    </row>
    <row r="935" spans="2:6" ht="11.25" x14ac:dyDescent="0.2">
      <c r="B935" s="23"/>
      <c r="E935" s="23"/>
      <c r="F935" s="23"/>
    </row>
    <row r="936" spans="2:6" ht="11.25" x14ac:dyDescent="0.2">
      <c r="B936" s="23"/>
      <c r="E936" s="23"/>
      <c r="F936" s="23"/>
    </row>
    <row r="937" spans="2:6" ht="11.25" x14ac:dyDescent="0.2">
      <c r="B937" s="23"/>
      <c r="E937" s="23"/>
      <c r="F937" s="23"/>
    </row>
    <row r="938" spans="2:6" ht="11.25" x14ac:dyDescent="0.2">
      <c r="B938" s="23"/>
      <c r="E938" s="23"/>
      <c r="F938" s="23"/>
    </row>
    <row r="939" spans="2:6" ht="11.25" x14ac:dyDescent="0.2">
      <c r="B939" s="23"/>
      <c r="E939" s="23"/>
      <c r="F939" s="23"/>
    </row>
    <row r="940" spans="2:6" ht="11.25" x14ac:dyDescent="0.2">
      <c r="B940" s="23"/>
      <c r="E940" s="23"/>
      <c r="F940" s="23"/>
    </row>
    <row r="941" spans="2:6" ht="11.25" x14ac:dyDescent="0.2">
      <c r="B941" s="23"/>
      <c r="E941" s="23"/>
      <c r="F941" s="23"/>
    </row>
    <row r="942" spans="2:6" ht="11.25" x14ac:dyDescent="0.2">
      <c r="B942" s="23"/>
      <c r="E942" s="23"/>
      <c r="F942" s="23"/>
    </row>
    <row r="943" spans="2:6" ht="11.25" x14ac:dyDescent="0.2">
      <c r="B943" s="23"/>
      <c r="E943" s="23"/>
      <c r="F943" s="23"/>
    </row>
    <row r="944" spans="2:6" ht="11.25" x14ac:dyDescent="0.2">
      <c r="B944" s="23"/>
      <c r="E944" s="23"/>
      <c r="F944" s="23"/>
    </row>
    <row r="945" spans="2:6" ht="11.25" x14ac:dyDescent="0.2">
      <c r="B945" s="23"/>
      <c r="E945" s="23"/>
      <c r="F945" s="23"/>
    </row>
    <row r="946" spans="2:6" ht="11.25" x14ac:dyDescent="0.2">
      <c r="B946" s="23"/>
      <c r="E946" s="23"/>
      <c r="F946" s="23"/>
    </row>
    <row r="947" spans="2:6" ht="11.25" x14ac:dyDescent="0.2">
      <c r="B947" s="23"/>
      <c r="E947" s="23"/>
      <c r="F947" s="23"/>
    </row>
    <row r="948" spans="2:6" ht="11.25" x14ac:dyDescent="0.2">
      <c r="B948" s="23"/>
      <c r="E948" s="23"/>
      <c r="F948" s="23"/>
    </row>
    <row r="949" spans="2:6" ht="11.25" x14ac:dyDescent="0.2">
      <c r="B949" s="23"/>
      <c r="E949" s="23"/>
      <c r="F949" s="23"/>
    </row>
    <row r="950" spans="2:6" ht="11.25" x14ac:dyDescent="0.2">
      <c r="B950" s="23"/>
      <c r="E950" s="23"/>
      <c r="F950" s="23"/>
    </row>
    <row r="951" spans="2:6" ht="11.25" x14ac:dyDescent="0.2">
      <c r="B951" s="23"/>
      <c r="E951" s="23"/>
      <c r="F951" s="23"/>
    </row>
    <row r="952" spans="2:6" ht="11.25" x14ac:dyDescent="0.2">
      <c r="B952" s="23"/>
      <c r="E952" s="23"/>
      <c r="F952" s="23"/>
    </row>
    <row r="953" spans="2:6" ht="11.25" x14ac:dyDescent="0.2">
      <c r="B953" s="23"/>
      <c r="E953" s="23"/>
      <c r="F953" s="23"/>
    </row>
    <row r="954" spans="2:6" ht="11.25" x14ac:dyDescent="0.2">
      <c r="B954" s="23"/>
      <c r="E954" s="23"/>
      <c r="F954" s="23"/>
    </row>
    <row r="955" spans="2:6" ht="11.25" x14ac:dyDescent="0.2">
      <c r="B955" s="23"/>
      <c r="E955" s="23"/>
      <c r="F955" s="23"/>
    </row>
    <row r="956" spans="2:6" ht="11.25" x14ac:dyDescent="0.2">
      <c r="B956" s="23"/>
      <c r="E956" s="23"/>
      <c r="F956" s="23"/>
    </row>
    <row r="957" spans="2:6" ht="11.25" x14ac:dyDescent="0.2">
      <c r="B957" s="23"/>
      <c r="E957" s="23"/>
      <c r="F957" s="23"/>
    </row>
    <row r="958" spans="2:6" ht="11.25" x14ac:dyDescent="0.2">
      <c r="B958" s="23"/>
      <c r="E958" s="23"/>
      <c r="F958" s="23"/>
    </row>
    <row r="959" spans="2:6" ht="11.25" x14ac:dyDescent="0.2">
      <c r="B959" s="23"/>
      <c r="E959" s="23"/>
      <c r="F959" s="23"/>
    </row>
    <row r="960" spans="2:6" ht="11.25" x14ac:dyDescent="0.2">
      <c r="B960" s="23"/>
      <c r="E960" s="23"/>
      <c r="F960" s="23"/>
    </row>
    <row r="961" spans="2:6" ht="11.25" x14ac:dyDescent="0.2">
      <c r="B961" s="23"/>
      <c r="E961" s="23"/>
      <c r="F961" s="23"/>
    </row>
    <row r="962" spans="2:6" ht="11.25" x14ac:dyDescent="0.2">
      <c r="B962" s="23"/>
      <c r="E962" s="23"/>
      <c r="F962" s="23"/>
    </row>
    <row r="963" spans="2:6" ht="11.25" x14ac:dyDescent="0.2">
      <c r="B963" s="23"/>
      <c r="E963" s="23"/>
      <c r="F963" s="23"/>
    </row>
    <row r="964" spans="2:6" ht="11.25" x14ac:dyDescent="0.2">
      <c r="B964" s="23"/>
      <c r="E964" s="23"/>
      <c r="F964" s="23"/>
    </row>
    <row r="965" spans="2:6" ht="11.25" x14ac:dyDescent="0.2">
      <c r="B965" s="23"/>
      <c r="E965" s="23"/>
      <c r="F965" s="23"/>
    </row>
    <row r="966" spans="2:6" ht="11.25" x14ac:dyDescent="0.2">
      <c r="B966" s="23"/>
      <c r="E966" s="23"/>
      <c r="F966" s="23"/>
    </row>
    <row r="967" spans="2:6" ht="11.25" x14ac:dyDescent="0.2">
      <c r="B967" s="23"/>
      <c r="E967" s="23"/>
      <c r="F967" s="23"/>
    </row>
    <row r="968" spans="2:6" ht="11.25" x14ac:dyDescent="0.2">
      <c r="B968" s="23"/>
      <c r="E968" s="23"/>
      <c r="F968" s="23"/>
    </row>
    <row r="969" spans="2:6" ht="11.25" x14ac:dyDescent="0.2">
      <c r="B969" s="23"/>
      <c r="E969" s="23"/>
      <c r="F969" s="23"/>
    </row>
    <row r="970" spans="2:6" ht="11.25" x14ac:dyDescent="0.2">
      <c r="B970" s="23"/>
      <c r="E970" s="23"/>
      <c r="F970" s="23"/>
    </row>
    <row r="971" spans="2:6" ht="11.25" x14ac:dyDescent="0.2">
      <c r="B971" s="23"/>
      <c r="E971" s="23"/>
      <c r="F971" s="23"/>
    </row>
    <row r="972" spans="2:6" ht="11.25" x14ac:dyDescent="0.2">
      <c r="B972" s="23"/>
      <c r="E972" s="23"/>
      <c r="F972" s="23"/>
    </row>
    <row r="973" spans="2:6" ht="11.25" x14ac:dyDescent="0.2">
      <c r="B973" s="23"/>
      <c r="E973" s="23"/>
      <c r="F973" s="23"/>
    </row>
    <row r="974" spans="2:6" ht="11.25" x14ac:dyDescent="0.2">
      <c r="B974" s="23"/>
      <c r="E974" s="23"/>
      <c r="F974" s="23"/>
    </row>
  </sheetData>
  <sortState ref="A10:Q30">
    <sortCondition ref="B10"/>
  </sortState>
  <mergeCells count="10">
    <mergeCell ref="C33:E33"/>
    <mergeCell ref="C34:E34"/>
    <mergeCell ref="C35:E35"/>
    <mergeCell ref="A5:B5"/>
    <mergeCell ref="A7:B7"/>
    <mergeCell ref="G7:L7"/>
    <mergeCell ref="A1:L1"/>
    <mergeCell ref="A2:L2"/>
    <mergeCell ref="A3:L3"/>
    <mergeCell ref="C32:E32"/>
  </mergeCells>
  <pageMargins left="0.7" right="0.7" top="0.75" bottom="0.75" header="0.3" footer="0.3"/>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890"/>
  <sheetViews>
    <sheetView view="pageBreakPreview" zoomScaleNormal="100" zoomScaleSheetLayoutView="100" workbookViewId="0">
      <selection activeCell="F123" sqref="F123"/>
    </sheetView>
  </sheetViews>
  <sheetFormatPr baseColWidth="10" defaultColWidth="14.42578125" defaultRowHeight="15.75" customHeight="1" x14ac:dyDescent="0.2"/>
  <cols>
    <col min="1" max="1" width="11.28515625" style="18" customWidth="1"/>
    <col min="2" max="2" width="24.5703125" style="18" customWidth="1"/>
    <col min="3" max="3" width="15.7109375" style="18" customWidth="1"/>
    <col min="4" max="16384" width="14.42578125" style="18"/>
  </cols>
  <sheetData>
    <row r="1" spans="1:21" ht="15.75" customHeight="1" x14ac:dyDescent="0.2">
      <c r="A1" s="54" t="s">
        <v>0</v>
      </c>
      <c r="B1" s="52"/>
      <c r="C1" s="52"/>
      <c r="D1" s="52"/>
      <c r="E1" s="52"/>
      <c r="F1" s="52"/>
      <c r="G1" s="52"/>
      <c r="H1" s="52"/>
      <c r="I1" s="52"/>
      <c r="J1" s="52"/>
    </row>
    <row r="2" spans="1:21" ht="15.75" customHeight="1" x14ac:dyDescent="0.2">
      <c r="A2" s="54" t="s">
        <v>1086</v>
      </c>
      <c r="B2" s="52"/>
      <c r="C2" s="52"/>
      <c r="D2" s="52"/>
      <c r="E2" s="52"/>
      <c r="F2" s="52"/>
      <c r="G2" s="52"/>
      <c r="H2" s="52"/>
      <c r="I2" s="52"/>
      <c r="J2" s="52"/>
    </row>
    <row r="3" spans="1:21" ht="15.75" customHeight="1" x14ac:dyDescent="0.2">
      <c r="A3" s="54" t="s">
        <v>1009</v>
      </c>
      <c r="B3" s="52"/>
      <c r="C3" s="52"/>
      <c r="D3" s="52"/>
      <c r="E3" s="52"/>
      <c r="F3" s="52"/>
      <c r="G3" s="52"/>
      <c r="H3" s="52"/>
      <c r="I3" s="52"/>
      <c r="J3" s="52"/>
    </row>
    <row r="4" spans="1:21" ht="15.75" customHeight="1" x14ac:dyDescent="0.2">
      <c r="A4" s="2"/>
      <c r="B4" s="3"/>
      <c r="C4" s="3"/>
      <c r="D4" s="3"/>
      <c r="E4" s="1"/>
      <c r="F4" s="1"/>
      <c r="G4" s="1"/>
      <c r="H4" s="1"/>
      <c r="I4" s="1"/>
      <c r="J4" s="1"/>
    </row>
    <row r="5" spans="1:21" ht="15.75" customHeight="1" x14ac:dyDescent="0.2">
      <c r="A5" s="57" t="s">
        <v>327</v>
      </c>
      <c r="B5" s="52"/>
      <c r="C5" s="3"/>
      <c r="D5" s="3"/>
      <c r="E5" s="1"/>
      <c r="F5" s="1"/>
      <c r="G5" s="1"/>
      <c r="H5" s="1"/>
      <c r="I5" s="1"/>
      <c r="J5" s="1"/>
    </row>
    <row r="6" spans="1:21" ht="15.75" customHeight="1" x14ac:dyDescent="0.2">
      <c r="A6" s="26"/>
      <c r="B6" s="32"/>
      <c r="C6" s="3"/>
      <c r="D6" s="3"/>
      <c r="E6" s="1"/>
      <c r="F6" s="1"/>
      <c r="G6" s="1"/>
      <c r="H6" s="1"/>
      <c r="I6" s="1"/>
      <c r="J6" s="1"/>
    </row>
    <row r="7" spans="1:21" ht="15.75" customHeight="1" x14ac:dyDescent="0.2">
      <c r="A7" s="6" t="s">
        <v>2</v>
      </c>
      <c r="B7" s="33"/>
      <c r="C7" s="3"/>
      <c r="D7" s="3"/>
      <c r="E7" s="52"/>
      <c r="F7" s="52"/>
      <c r="G7" s="52"/>
      <c r="H7" s="52"/>
      <c r="I7" s="52"/>
      <c r="J7" s="52"/>
    </row>
    <row r="8" spans="1:21" ht="15.75" customHeight="1" x14ac:dyDescent="0.2">
      <c r="A8" s="1"/>
      <c r="B8" s="23"/>
      <c r="C8" s="23"/>
      <c r="D8" s="23"/>
      <c r="E8" s="1"/>
      <c r="F8" s="1"/>
      <c r="G8" s="1"/>
      <c r="H8" s="1"/>
      <c r="I8" s="1"/>
      <c r="J8" s="1"/>
    </row>
    <row r="9" spans="1:21" s="19" customFormat="1" ht="45" x14ac:dyDescent="0.2">
      <c r="A9" s="11" t="s">
        <v>1084</v>
      </c>
      <c r="B9" s="11" t="s">
        <v>3</v>
      </c>
      <c r="C9" s="11" t="s">
        <v>4</v>
      </c>
      <c r="D9" s="11" t="s">
        <v>7</v>
      </c>
      <c r="E9" s="11" t="s">
        <v>8</v>
      </c>
      <c r="F9" s="11" t="s">
        <v>9</v>
      </c>
      <c r="G9" s="11" t="s">
        <v>10</v>
      </c>
      <c r="H9" s="11" t="s">
        <v>11</v>
      </c>
      <c r="I9" s="11" t="s">
        <v>12</v>
      </c>
      <c r="J9" s="11" t="s">
        <v>13</v>
      </c>
      <c r="K9" s="20"/>
      <c r="L9" s="20"/>
      <c r="M9" s="20"/>
      <c r="N9" s="20"/>
      <c r="O9" s="20"/>
      <c r="P9" s="20"/>
      <c r="Q9" s="20"/>
      <c r="R9" s="20"/>
      <c r="S9" s="20"/>
      <c r="T9" s="20"/>
      <c r="U9" s="20"/>
    </row>
    <row r="10" spans="1:21" ht="22.5" x14ac:dyDescent="0.2">
      <c r="A10" s="12">
        <v>1</v>
      </c>
      <c r="B10" s="34" t="s">
        <v>335</v>
      </c>
      <c r="C10" s="35" t="s">
        <v>239</v>
      </c>
      <c r="D10" s="35">
        <v>1</v>
      </c>
      <c r="E10" s="30"/>
      <c r="F10" s="30"/>
      <c r="G10" s="30"/>
      <c r="H10" s="12">
        <f>+G10*0.19</f>
        <v>0</v>
      </c>
      <c r="I10" s="12">
        <f>+G10*1.19</f>
        <v>0</v>
      </c>
      <c r="J10" s="12">
        <f>+D10*I10</f>
        <v>0</v>
      </c>
    </row>
    <row r="11" spans="1:21" ht="28.5" customHeight="1" x14ac:dyDescent="0.2">
      <c r="A11" s="12">
        <v>2</v>
      </c>
      <c r="B11" s="34" t="s">
        <v>538</v>
      </c>
      <c r="C11" s="35" t="s">
        <v>973</v>
      </c>
      <c r="D11" s="35">
        <v>1</v>
      </c>
      <c r="E11" s="30"/>
      <c r="F11" s="30"/>
      <c r="G11" s="30"/>
      <c r="H11" s="12">
        <f t="shared" ref="H11:H74" si="0">+G11*0.19</f>
        <v>0</v>
      </c>
      <c r="I11" s="12">
        <f t="shared" ref="I11:I74" si="1">+G11*1.19</f>
        <v>0</v>
      </c>
      <c r="J11" s="12">
        <f t="shared" ref="J11:J74" si="2">+D11*I11</f>
        <v>0</v>
      </c>
    </row>
    <row r="12" spans="1:21" ht="33.75" x14ac:dyDescent="0.2">
      <c r="A12" s="12">
        <v>3</v>
      </c>
      <c r="B12" s="34" t="s">
        <v>888</v>
      </c>
      <c r="C12" s="35" t="s">
        <v>340</v>
      </c>
      <c r="D12" s="35">
        <v>2</v>
      </c>
      <c r="E12" s="30"/>
      <c r="F12" s="30"/>
      <c r="G12" s="30"/>
      <c r="H12" s="12">
        <f t="shared" si="0"/>
        <v>0</v>
      </c>
      <c r="I12" s="12">
        <f t="shared" si="1"/>
        <v>0</v>
      </c>
      <c r="J12" s="12">
        <f t="shared" si="2"/>
        <v>0</v>
      </c>
    </row>
    <row r="13" spans="1:21" ht="11.25" x14ac:dyDescent="0.2">
      <c r="A13" s="12">
        <v>4</v>
      </c>
      <c r="B13" s="34" t="s">
        <v>342</v>
      </c>
      <c r="C13" s="35" t="s">
        <v>344</v>
      </c>
      <c r="D13" s="35">
        <v>3</v>
      </c>
      <c r="E13" s="30"/>
      <c r="F13" s="30"/>
      <c r="G13" s="30"/>
      <c r="H13" s="12">
        <f t="shared" si="0"/>
        <v>0</v>
      </c>
      <c r="I13" s="12">
        <f t="shared" si="1"/>
        <v>0</v>
      </c>
      <c r="J13" s="12">
        <f t="shared" si="2"/>
        <v>0</v>
      </c>
    </row>
    <row r="14" spans="1:21" ht="22.5" x14ac:dyDescent="0.2">
      <c r="A14" s="12">
        <v>5</v>
      </c>
      <c r="B14" s="34" t="s">
        <v>575</v>
      </c>
      <c r="C14" s="35" t="s">
        <v>576</v>
      </c>
      <c r="D14" s="35">
        <v>2</v>
      </c>
      <c r="E14" s="30"/>
      <c r="F14" s="30"/>
      <c r="G14" s="30"/>
      <c r="H14" s="12">
        <f t="shared" si="0"/>
        <v>0</v>
      </c>
      <c r="I14" s="12">
        <f t="shared" si="1"/>
        <v>0</v>
      </c>
      <c r="J14" s="12">
        <f t="shared" si="2"/>
        <v>0</v>
      </c>
    </row>
    <row r="15" spans="1:21" ht="33.75" x14ac:dyDescent="0.2">
      <c r="A15" s="12">
        <v>6</v>
      </c>
      <c r="B15" s="34" t="s">
        <v>346</v>
      </c>
      <c r="C15" s="35" t="s">
        <v>347</v>
      </c>
      <c r="D15" s="35">
        <v>1</v>
      </c>
      <c r="E15" s="30"/>
      <c r="F15" s="30"/>
      <c r="G15" s="30"/>
      <c r="H15" s="12">
        <f t="shared" si="0"/>
        <v>0</v>
      </c>
      <c r="I15" s="12">
        <f t="shared" si="1"/>
        <v>0</v>
      </c>
      <c r="J15" s="12">
        <f t="shared" si="2"/>
        <v>0</v>
      </c>
    </row>
    <row r="16" spans="1:21" ht="11.25" x14ac:dyDescent="0.2">
      <c r="A16" s="12">
        <v>7</v>
      </c>
      <c r="B16" s="34" t="s">
        <v>563</v>
      </c>
      <c r="C16" s="35" t="s">
        <v>930</v>
      </c>
      <c r="D16" s="35">
        <v>2</v>
      </c>
      <c r="E16" s="30"/>
      <c r="F16" s="30"/>
      <c r="G16" s="30"/>
      <c r="H16" s="12">
        <f t="shared" si="0"/>
        <v>0</v>
      </c>
      <c r="I16" s="12">
        <f t="shared" si="1"/>
        <v>0</v>
      </c>
      <c r="J16" s="12">
        <f t="shared" si="2"/>
        <v>0</v>
      </c>
    </row>
    <row r="17" spans="1:10" ht="33.75" x14ac:dyDescent="0.2">
      <c r="A17" s="12">
        <v>8</v>
      </c>
      <c r="B17" s="34" t="s">
        <v>889</v>
      </c>
      <c r="C17" s="35"/>
      <c r="D17" s="35">
        <v>2</v>
      </c>
      <c r="E17" s="30"/>
      <c r="F17" s="30"/>
      <c r="G17" s="30"/>
      <c r="H17" s="12">
        <f t="shared" si="0"/>
        <v>0</v>
      </c>
      <c r="I17" s="12">
        <f t="shared" si="1"/>
        <v>0</v>
      </c>
      <c r="J17" s="12">
        <f t="shared" si="2"/>
        <v>0</v>
      </c>
    </row>
    <row r="18" spans="1:10" ht="45" x14ac:dyDescent="0.2">
      <c r="A18" s="12">
        <v>9</v>
      </c>
      <c r="B18" s="34" t="s">
        <v>974</v>
      </c>
      <c r="C18" s="35" t="s">
        <v>1067</v>
      </c>
      <c r="D18" s="35">
        <v>2</v>
      </c>
      <c r="E18" s="30"/>
      <c r="F18" s="30"/>
      <c r="G18" s="30"/>
      <c r="H18" s="12">
        <f t="shared" si="0"/>
        <v>0</v>
      </c>
      <c r="I18" s="12">
        <f t="shared" si="1"/>
        <v>0</v>
      </c>
      <c r="J18" s="12">
        <f t="shared" si="2"/>
        <v>0</v>
      </c>
    </row>
    <row r="19" spans="1:10" ht="45" x14ac:dyDescent="0.2">
      <c r="A19" s="12">
        <v>10</v>
      </c>
      <c r="B19" s="34" t="s">
        <v>890</v>
      </c>
      <c r="C19" s="35" t="s">
        <v>991</v>
      </c>
      <c r="D19" s="35">
        <v>2</v>
      </c>
      <c r="E19" s="30"/>
      <c r="F19" s="30"/>
      <c r="G19" s="30"/>
      <c r="H19" s="12">
        <f t="shared" si="0"/>
        <v>0</v>
      </c>
      <c r="I19" s="12">
        <f t="shared" si="1"/>
        <v>0</v>
      </c>
      <c r="J19" s="12">
        <f t="shared" si="2"/>
        <v>0</v>
      </c>
    </row>
    <row r="20" spans="1:10" ht="33.75" x14ac:dyDescent="0.2">
      <c r="A20" s="12">
        <v>11</v>
      </c>
      <c r="B20" s="34" t="s">
        <v>349</v>
      </c>
      <c r="C20" s="35" t="s">
        <v>350</v>
      </c>
      <c r="D20" s="35">
        <v>1</v>
      </c>
      <c r="E20" s="30"/>
      <c r="F20" s="30"/>
      <c r="G20" s="30"/>
      <c r="H20" s="12">
        <f t="shared" si="0"/>
        <v>0</v>
      </c>
      <c r="I20" s="12">
        <f t="shared" si="1"/>
        <v>0</v>
      </c>
      <c r="J20" s="12">
        <f t="shared" si="2"/>
        <v>0</v>
      </c>
    </row>
    <row r="21" spans="1:10" ht="33.75" x14ac:dyDescent="0.2">
      <c r="A21" s="12">
        <v>12</v>
      </c>
      <c r="B21" s="34" t="s">
        <v>891</v>
      </c>
      <c r="C21" s="35" t="s">
        <v>357</v>
      </c>
      <c r="D21" s="35">
        <v>1</v>
      </c>
      <c r="E21" s="30"/>
      <c r="F21" s="30"/>
      <c r="G21" s="30"/>
      <c r="H21" s="12">
        <f t="shared" si="0"/>
        <v>0</v>
      </c>
      <c r="I21" s="12">
        <f t="shared" si="1"/>
        <v>0</v>
      </c>
      <c r="J21" s="12">
        <f t="shared" si="2"/>
        <v>0</v>
      </c>
    </row>
    <row r="22" spans="1:10" ht="33.75" x14ac:dyDescent="0.2">
      <c r="A22" s="12">
        <v>13</v>
      </c>
      <c r="B22" s="34" t="s">
        <v>358</v>
      </c>
      <c r="C22" s="35" t="s">
        <v>359</v>
      </c>
      <c r="D22" s="35">
        <v>2</v>
      </c>
      <c r="E22" s="30"/>
      <c r="F22" s="30"/>
      <c r="G22" s="30"/>
      <c r="H22" s="12">
        <f t="shared" si="0"/>
        <v>0</v>
      </c>
      <c r="I22" s="12">
        <f t="shared" si="1"/>
        <v>0</v>
      </c>
      <c r="J22" s="12">
        <f t="shared" si="2"/>
        <v>0</v>
      </c>
    </row>
    <row r="23" spans="1:10" ht="22.5" x14ac:dyDescent="0.2">
      <c r="A23" s="12">
        <v>14</v>
      </c>
      <c r="B23" s="34" t="s">
        <v>892</v>
      </c>
      <c r="C23" s="35" t="s">
        <v>893</v>
      </c>
      <c r="D23" s="35">
        <v>4</v>
      </c>
      <c r="E23" s="30"/>
      <c r="F23" s="30"/>
      <c r="G23" s="30"/>
      <c r="H23" s="12">
        <f t="shared" si="0"/>
        <v>0</v>
      </c>
      <c r="I23" s="12">
        <f t="shared" si="1"/>
        <v>0</v>
      </c>
      <c r="J23" s="12">
        <f t="shared" si="2"/>
        <v>0</v>
      </c>
    </row>
    <row r="24" spans="1:10" ht="33.75" x14ac:dyDescent="0.2">
      <c r="A24" s="12">
        <v>15</v>
      </c>
      <c r="B24" s="34" t="s">
        <v>894</v>
      </c>
      <c r="C24" s="35" t="s">
        <v>895</v>
      </c>
      <c r="D24" s="35">
        <v>1</v>
      </c>
      <c r="E24" s="30"/>
      <c r="F24" s="30"/>
      <c r="G24" s="30"/>
      <c r="H24" s="12">
        <f t="shared" si="0"/>
        <v>0</v>
      </c>
      <c r="I24" s="12">
        <f t="shared" si="1"/>
        <v>0</v>
      </c>
      <c r="J24" s="12">
        <f t="shared" si="2"/>
        <v>0</v>
      </c>
    </row>
    <row r="25" spans="1:10" ht="22.5" x14ac:dyDescent="0.2">
      <c r="A25" s="12">
        <v>16</v>
      </c>
      <c r="B25" s="34" t="s">
        <v>361</v>
      </c>
      <c r="C25" s="35" t="s">
        <v>301</v>
      </c>
      <c r="D25" s="35">
        <v>2</v>
      </c>
      <c r="E25" s="30"/>
      <c r="F25" s="30"/>
      <c r="G25" s="30"/>
      <c r="H25" s="12">
        <f t="shared" si="0"/>
        <v>0</v>
      </c>
      <c r="I25" s="12">
        <f t="shared" si="1"/>
        <v>0</v>
      </c>
      <c r="J25" s="12">
        <f t="shared" si="2"/>
        <v>0</v>
      </c>
    </row>
    <row r="26" spans="1:10" ht="33.75" x14ac:dyDescent="0.2">
      <c r="A26" s="12">
        <v>17</v>
      </c>
      <c r="B26" s="34" t="s">
        <v>366</v>
      </c>
      <c r="C26" s="35" t="s">
        <v>896</v>
      </c>
      <c r="D26" s="35">
        <v>1</v>
      </c>
      <c r="E26" s="30"/>
      <c r="F26" s="30"/>
      <c r="G26" s="30"/>
      <c r="H26" s="12">
        <f t="shared" si="0"/>
        <v>0</v>
      </c>
      <c r="I26" s="12">
        <f t="shared" si="1"/>
        <v>0</v>
      </c>
      <c r="J26" s="12">
        <f t="shared" si="2"/>
        <v>0</v>
      </c>
    </row>
    <row r="27" spans="1:10" ht="69.75" customHeight="1" x14ac:dyDescent="0.2">
      <c r="A27" s="12">
        <v>18</v>
      </c>
      <c r="B27" s="13" t="s">
        <v>897</v>
      </c>
      <c r="C27" s="14" t="s">
        <v>996</v>
      </c>
      <c r="D27" s="35">
        <v>1</v>
      </c>
      <c r="E27" s="30"/>
      <c r="F27" s="30"/>
      <c r="G27" s="30"/>
      <c r="H27" s="12">
        <f t="shared" si="0"/>
        <v>0</v>
      </c>
      <c r="I27" s="12">
        <f t="shared" si="1"/>
        <v>0</v>
      </c>
      <c r="J27" s="12">
        <f t="shared" si="2"/>
        <v>0</v>
      </c>
    </row>
    <row r="28" spans="1:10" ht="45" x14ac:dyDescent="0.2">
      <c r="A28" s="12">
        <v>19</v>
      </c>
      <c r="B28" s="34" t="s">
        <v>898</v>
      </c>
      <c r="C28" s="35" t="s">
        <v>997</v>
      </c>
      <c r="D28" s="35">
        <v>2</v>
      </c>
      <c r="E28" s="30"/>
      <c r="F28" s="30"/>
      <c r="G28" s="30"/>
      <c r="H28" s="12">
        <f t="shared" si="0"/>
        <v>0</v>
      </c>
      <c r="I28" s="12">
        <f t="shared" si="1"/>
        <v>0</v>
      </c>
      <c r="J28" s="12">
        <f t="shared" si="2"/>
        <v>0</v>
      </c>
    </row>
    <row r="29" spans="1:10" ht="45" x14ac:dyDescent="0.2">
      <c r="A29" s="12">
        <v>20</v>
      </c>
      <c r="B29" s="34" t="s">
        <v>899</v>
      </c>
      <c r="C29" s="35" t="s">
        <v>975</v>
      </c>
      <c r="D29" s="35">
        <v>1</v>
      </c>
      <c r="E29" s="30"/>
      <c r="F29" s="30"/>
      <c r="G29" s="30"/>
      <c r="H29" s="12">
        <f t="shared" si="0"/>
        <v>0</v>
      </c>
      <c r="I29" s="12">
        <f t="shared" si="1"/>
        <v>0</v>
      </c>
      <c r="J29" s="12">
        <f t="shared" si="2"/>
        <v>0</v>
      </c>
    </row>
    <row r="30" spans="1:10" ht="45" x14ac:dyDescent="0.2">
      <c r="A30" s="12">
        <v>21</v>
      </c>
      <c r="B30" s="34" t="s">
        <v>900</v>
      </c>
      <c r="C30" s="35" t="s">
        <v>976</v>
      </c>
      <c r="D30" s="35">
        <v>1</v>
      </c>
      <c r="E30" s="30"/>
      <c r="F30" s="30"/>
      <c r="G30" s="30"/>
      <c r="H30" s="12">
        <f t="shared" si="0"/>
        <v>0</v>
      </c>
      <c r="I30" s="12">
        <f t="shared" si="1"/>
        <v>0</v>
      </c>
      <c r="J30" s="12">
        <f t="shared" si="2"/>
        <v>0</v>
      </c>
    </row>
    <row r="31" spans="1:10" ht="33.75" x14ac:dyDescent="0.2">
      <c r="A31" s="12">
        <v>22</v>
      </c>
      <c r="B31" s="34" t="s">
        <v>901</v>
      </c>
      <c r="C31" s="35" t="s">
        <v>977</v>
      </c>
      <c r="D31" s="35">
        <v>2</v>
      </c>
      <c r="E31" s="30"/>
      <c r="F31" s="30"/>
      <c r="G31" s="30"/>
      <c r="H31" s="12">
        <f t="shared" si="0"/>
        <v>0</v>
      </c>
      <c r="I31" s="12">
        <f t="shared" si="1"/>
        <v>0</v>
      </c>
      <c r="J31" s="12">
        <f t="shared" si="2"/>
        <v>0</v>
      </c>
    </row>
    <row r="32" spans="1:10" ht="33.75" x14ac:dyDescent="0.2">
      <c r="A32" s="12">
        <v>23</v>
      </c>
      <c r="B32" s="34" t="s">
        <v>929</v>
      </c>
      <c r="C32" s="35" t="s">
        <v>978</v>
      </c>
      <c r="D32" s="35">
        <v>1</v>
      </c>
      <c r="E32" s="30"/>
      <c r="F32" s="30"/>
      <c r="G32" s="30"/>
      <c r="H32" s="12">
        <f t="shared" si="0"/>
        <v>0</v>
      </c>
      <c r="I32" s="12">
        <f t="shared" si="1"/>
        <v>0</v>
      </c>
      <c r="J32" s="12">
        <f t="shared" si="2"/>
        <v>0</v>
      </c>
    </row>
    <row r="33" spans="1:10" ht="33.75" x14ac:dyDescent="0.2">
      <c r="A33" s="12">
        <v>24</v>
      </c>
      <c r="B33" s="34" t="s">
        <v>377</v>
      </c>
      <c r="C33" s="35" t="s">
        <v>1059</v>
      </c>
      <c r="D33" s="35">
        <v>1</v>
      </c>
      <c r="E33" s="30"/>
      <c r="F33" s="30"/>
      <c r="G33" s="30"/>
      <c r="H33" s="12">
        <f t="shared" si="0"/>
        <v>0</v>
      </c>
      <c r="I33" s="12">
        <f t="shared" si="1"/>
        <v>0</v>
      </c>
      <c r="J33" s="12">
        <f t="shared" si="2"/>
        <v>0</v>
      </c>
    </row>
    <row r="34" spans="1:10" ht="22.5" x14ac:dyDescent="0.2">
      <c r="A34" s="12">
        <v>25</v>
      </c>
      <c r="B34" s="34" t="s">
        <v>380</v>
      </c>
      <c r="C34" s="35" t="s">
        <v>382</v>
      </c>
      <c r="D34" s="35">
        <v>1</v>
      </c>
      <c r="E34" s="30"/>
      <c r="F34" s="30"/>
      <c r="G34" s="30"/>
      <c r="H34" s="12">
        <f t="shared" si="0"/>
        <v>0</v>
      </c>
      <c r="I34" s="12">
        <f t="shared" si="1"/>
        <v>0</v>
      </c>
      <c r="J34" s="12">
        <f t="shared" si="2"/>
        <v>0</v>
      </c>
    </row>
    <row r="35" spans="1:10" ht="33.75" x14ac:dyDescent="0.2">
      <c r="A35" s="12">
        <v>26</v>
      </c>
      <c r="B35" s="34" t="s">
        <v>535</v>
      </c>
      <c r="C35" s="35" t="s">
        <v>536</v>
      </c>
      <c r="D35" s="35">
        <v>1</v>
      </c>
      <c r="E35" s="30"/>
      <c r="F35" s="30"/>
      <c r="G35" s="30"/>
      <c r="H35" s="12">
        <f t="shared" si="0"/>
        <v>0</v>
      </c>
      <c r="I35" s="12">
        <f t="shared" si="1"/>
        <v>0</v>
      </c>
      <c r="J35" s="12">
        <f t="shared" si="2"/>
        <v>0</v>
      </c>
    </row>
    <row r="36" spans="1:10" ht="56.25" x14ac:dyDescent="0.2">
      <c r="A36" s="12">
        <v>27</v>
      </c>
      <c r="B36" s="34" t="s">
        <v>387</v>
      </c>
      <c r="C36" s="35" t="s">
        <v>388</v>
      </c>
      <c r="D36" s="35">
        <v>1</v>
      </c>
      <c r="E36" s="30"/>
      <c r="F36" s="30"/>
      <c r="G36" s="30"/>
      <c r="H36" s="12">
        <f t="shared" si="0"/>
        <v>0</v>
      </c>
      <c r="I36" s="12">
        <f t="shared" si="1"/>
        <v>0</v>
      </c>
      <c r="J36" s="12">
        <f t="shared" si="2"/>
        <v>0</v>
      </c>
    </row>
    <row r="37" spans="1:10" ht="11.25" x14ac:dyDescent="0.2">
      <c r="A37" s="12">
        <v>28</v>
      </c>
      <c r="B37" s="34" t="s">
        <v>390</v>
      </c>
      <c r="C37" s="35" t="s">
        <v>391</v>
      </c>
      <c r="D37" s="35">
        <v>1</v>
      </c>
      <c r="E37" s="30"/>
      <c r="F37" s="30"/>
      <c r="G37" s="30"/>
      <c r="H37" s="12">
        <f t="shared" si="0"/>
        <v>0</v>
      </c>
      <c r="I37" s="12">
        <f t="shared" si="1"/>
        <v>0</v>
      </c>
      <c r="J37" s="12">
        <f t="shared" si="2"/>
        <v>0</v>
      </c>
    </row>
    <row r="38" spans="1:10" ht="22.5" x14ac:dyDescent="0.2">
      <c r="A38" s="12">
        <v>29</v>
      </c>
      <c r="B38" s="34" t="s">
        <v>902</v>
      </c>
      <c r="C38" s="35" t="s">
        <v>903</v>
      </c>
      <c r="D38" s="35">
        <v>1</v>
      </c>
      <c r="E38" s="30"/>
      <c r="F38" s="30"/>
      <c r="G38" s="30"/>
      <c r="H38" s="12">
        <f t="shared" si="0"/>
        <v>0</v>
      </c>
      <c r="I38" s="12">
        <f t="shared" si="1"/>
        <v>0</v>
      </c>
      <c r="J38" s="12">
        <f t="shared" si="2"/>
        <v>0</v>
      </c>
    </row>
    <row r="39" spans="1:10" ht="45" x14ac:dyDescent="0.2">
      <c r="A39" s="12">
        <v>30</v>
      </c>
      <c r="B39" s="34" t="s">
        <v>547</v>
      </c>
      <c r="C39" s="35" t="s">
        <v>548</v>
      </c>
      <c r="D39" s="35">
        <v>2</v>
      </c>
      <c r="E39" s="30"/>
      <c r="F39" s="30"/>
      <c r="G39" s="30"/>
      <c r="H39" s="12">
        <f t="shared" si="0"/>
        <v>0</v>
      </c>
      <c r="I39" s="12">
        <f t="shared" si="1"/>
        <v>0</v>
      </c>
      <c r="J39" s="12">
        <f t="shared" si="2"/>
        <v>0</v>
      </c>
    </row>
    <row r="40" spans="1:10" ht="45" x14ac:dyDescent="0.2">
      <c r="A40" s="12">
        <v>31</v>
      </c>
      <c r="B40" s="34" t="s">
        <v>906</v>
      </c>
      <c r="C40" s="35" t="s">
        <v>393</v>
      </c>
      <c r="D40" s="35">
        <v>5</v>
      </c>
      <c r="E40" s="30"/>
      <c r="F40" s="30"/>
      <c r="G40" s="30"/>
      <c r="H40" s="12">
        <f t="shared" si="0"/>
        <v>0</v>
      </c>
      <c r="I40" s="12">
        <f t="shared" si="1"/>
        <v>0</v>
      </c>
      <c r="J40" s="12">
        <f t="shared" si="2"/>
        <v>0</v>
      </c>
    </row>
    <row r="41" spans="1:10" ht="33.75" x14ac:dyDescent="0.2">
      <c r="A41" s="12">
        <v>32</v>
      </c>
      <c r="B41" s="34" t="s">
        <v>904</v>
      </c>
      <c r="C41" s="35" t="s">
        <v>905</v>
      </c>
      <c r="D41" s="35">
        <v>1</v>
      </c>
      <c r="E41" s="30"/>
      <c r="F41" s="30"/>
      <c r="G41" s="30"/>
      <c r="H41" s="12">
        <f t="shared" si="0"/>
        <v>0</v>
      </c>
      <c r="I41" s="12">
        <f t="shared" si="1"/>
        <v>0</v>
      </c>
      <c r="J41" s="12">
        <f t="shared" si="2"/>
        <v>0</v>
      </c>
    </row>
    <row r="42" spans="1:10" ht="22.5" x14ac:dyDescent="0.2">
      <c r="A42" s="12">
        <v>33</v>
      </c>
      <c r="B42" s="34" t="s">
        <v>404</v>
      </c>
      <c r="C42" s="35" t="s">
        <v>405</v>
      </c>
      <c r="D42" s="35">
        <v>1</v>
      </c>
      <c r="E42" s="30"/>
      <c r="F42" s="30"/>
      <c r="G42" s="30"/>
      <c r="H42" s="12">
        <f t="shared" si="0"/>
        <v>0</v>
      </c>
      <c r="I42" s="12">
        <f t="shared" si="1"/>
        <v>0</v>
      </c>
      <c r="J42" s="12">
        <f t="shared" si="2"/>
        <v>0</v>
      </c>
    </row>
    <row r="43" spans="1:10" ht="33.75" x14ac:dyDescent="0.2">
      <c r="A43" s="12">
        <v>34</v>
      </c>
      <c r="B43" s="34" t="s">
        <v>409</v>
      </c>
      <c r="C43" s="35" t="s">
        <v>410</v>
      </c>
      <c r="D43" s="35">
        <v>4</v>
      </c>
      <c r="E43" s="30"/>
      <c r="F43" s="30"/>
      <c r="G43" s="30"/>
      <c r="H43" s="12">
        <f t="shared" si="0"/>
        <v>0</v>
      </c>
      <c r="I43" s="12">
        <f t="shared" si="1"/>
        <v>0</v>
      </c>
      <c r="J43" s="12">
        <f t="shared" si="2"/>
        <v>0</v>
      </c>
    </row>
    <row r="44" spans="1:10" ht="80.25" customHeight="1" x14ac:dyDescent="0.2">
      <c r="A44" s="12">
        <v>35</v>
      </c>
      <c r="B44" s="34" t="s">
        <v>907</v>
      </c>
      <c r="C44" s="35" t="s">
        <v>998</v>
      </c>
      <c r="D44" s="35">
        <v>2</v>
      </c>
      <c r="E44" s="30"/>
      <c r="F44" s="30"/>
      <c r="G44" s="30"/>
      <c r="H44" s="12">
        <f t="shared" si="0"/>
        <v>0</v>
      </c>
      <c r="I44" s="12">
        <f t="shared" si="1"/>
        <v>0</v>
      </c>
      <c r="J44" s="12">
        <f t="shared" si="2"/>
        <v>0</v>
      </c>
    </row>
    <row r="45" spans="1:10" ht="33.75" x14ac:dyDescent="0.2">
      <c r="A45" s="12">
        <v>36</v>
      </c>
      <c r="B45" s="34" t="s">
        <v>542</v>
      </c>
      <c r="C45" s="35" t="s">
        <v>992</v>
      </c>
      <c r="D45" s="35">
        <v>1</v>
      </c>
      <c r="E45" s="30"/>
      <c r="F45" s="30"/>
      <c r="G45" s="30"/>
      <c r="H45" s="12">
        <f t="shared" si="0"/>
        <v>0</v>
      </c>
      <c r="I45" s="12">
        <f t="shared" si="1"/>
        <v>0</v>
      </c>
      <c r="J45" s="12">
        <f t="shared" si="2"/>
        <v>0</v>
      </c>
    </row>
    <row r="46" spans="1:10" ht="33.75" x14ac:dyDescent="0.2">
      <c r="A46" s="12">
        <v>37</v>
      </c>
      <c r="B46" s="34" t="s">
        <v>413</v>
      </c>
      <c r="C46" s="35" t="s">
        <v>999</v>
      </c>
      <c r="D46" s="35">
        <v>1</v>
      </c>
      <c r="E46" s="30"/>
      <c r="F46" s="30"/>
      <c r="G46" s="30"/>
      <c r="H46" s="12">
        <f t="shared" si="0"/>
        <v>0</v>
      </c>
      <c r="I46" s="12">
        <f t="shared" si="1"/>
        <v>0</v>
      </c>
      <c r="J46" s="12">
        <f t="shared" si="2"/>
        <v>0</v>
      </c>
    </row>
    <row r="47" spans="1:10" ht="11.25" x14ac:dyDescent="0.2">
      <c r="A47" s="12">
        <v>38</v>
      </c>
      <c r="B47" s="34" t="s">
        <v>565</v>
      </c>
      <c r="C47" s="35" t="s">
        <v>931</v>
      </c>
      <c r="D47" s="35">
        <v>1</v>
      </c>
      <c r="E47" s="30"/>
      <c r="F47" s="30"/>
      <c r="G47" s="30"/>
      <c r="H47" s="12">
        <f t="shared" si="0"/>
        <v>0</v>
      </c>
      <c r="I47" s="12">
        <f t="shared" si="1"/>
        <v>0</v>
      </c>
      <c r="J47" s="12">
        <f t="shared" si="2"/>
        <v>0</v>
      </c>
    </row>
    <row r="48" spans="1:10" ht="27.75" customHeight="1" x14ac:dyDescent="0.2">
      <c r="A48" s="12">
        <v>39</v>
      </c>
      <c r="B48" s="34" t="s">
        <v>546</v>
      </c>
      <c r="C48" s="35" t="s">
        <v>994</v>
      </c>
      <c r="D48" s="35">
        <v>2</v>
      </c>
      <c r="E48" s="30"/>
      <c r="F48" s="30"/>
      <c r="G48" s="30"/>
      <c r="H48" s="12">
        <f t="shared" si="0"/>
        <v>0</v>
      </c>
      <c r="I48" s="12">
        <f t="shared" si="1"/>
        <v>0</v>
      </c>
      <c r="J48" s="12">
        <f t="shared" si="2"/>
        <v>0</v>
      </c>
    </row>
    <row r="49" spans="1:10" ht="22.5" x14ac:dyDescent="0.2">
      <c r="A49" s="12">
        <v>40</v>
      </c>
      <c r="B49" s="34" t="s">
        <v>416</v>
      </c>
      <c r="C49" s="35" t="s">
        <v>908</v>
      </c>
      <c r="D49" s="35">
        <v>1</v>
      </c>
      <c r="E49" s="30"/>
      <c r="F49" s="30"/>
      <c r="G49" s="30"/>
      <c r="H49" s="12">
        <f t="shared" si="0"/>
        <v>0</v>
      </c>
      <c r="I49" s="12">
        <f t="shared" si="1"/>
        <v>0</v>
      </c>
      <c r="J49" s="12">
        <f t="shared" si="2"/>
        <v>0</v>
      </c>
    </row>
    <row r="50" spans="1:10" ht="78.75" x14ac:dyDescent="0.2">
      <c r="A50" s="12">
        <v>41</v>
      </c>
      <c r="B50" s="34" t="s">
        <v>420</v>
      </c>
      <c r="C50" s="35" t="s">
        <v>1026</v>
      </c>
      <c r="D50" s="35">
        <v>3</v>
      </c>
      <c r="E50" s="30"/>
      <c r="F50" s="30"/>
      <c r="G50" s="30"/>
      <c r="H50" s="12">
        <f t="shared" si="0"/>
        <v>0</v>
      </c>
      <c r="I50" s="12">
        <f t="shared" si="1"/>
        <v>0</v>
      </c>
      <c r="J50" s="12">
        <f t="shared" si="2"/>
        <v>0</v>
      </c>
    </row>
    <row r="51" spans="1:10" ht="78.75" x14ac:dyDescent="0.2">
      <c r="A51" s="12">
        <v>42</v>
      </c>
      <c r="B51" s="34" t="s">
        <v>422</v>
      </c>
      <c r="C51" s="35" t="s">
        <v>1027</v>
      </c>
      <c r="D51" s="35">
        <v>3</v>
      </c>
      <c r="E51" s="30"/>
      <c r="F51" s="30"/>
      <c r="G51" s="30"/>
      <c r="H51" s="12">
        <f t="shared" si="0"/>
        <v>0</v>
      </c>
      <c r="I51" s="12">
        <f t="shared" si="1"/>
        <v>0</v>
      </c>
      <c r="J51" s="12">
        <f t="shared" si="2"/>
        <v>0</v>
      </c>
    </row>
    <row r="52" spans="1:10" ht="22.5" x14ac:dyDescent="0.2">
      <c r="A52" s="12">
        <v>43</v>
      </c>
      <c r="B52" s="34" t="s">
        <v>424</v>
      </c>
      <c r="C52" s="35" t="s">
        <v>425</v>
      </c>
      <c r="D52" s="35">
        <v>3</v>
      </c>
      <c r="E52" s="30"/>
      <c r="F52" s="30"/>
      <c r="G52" s="30"/>
      <c r="H52" s="12">
        <f t="shared" si="0"/>
        <v>0</v>
      </c>
      <c r="I52" s="12">
        <f t="shared" si="1"/>
        <v>0</v>
      </c>
      <c r="J52" s="12">
        <f t="shared" si="2"/>
        <v>0</v>
      </c>
    </row>
    <row r="53" spans="1:10" ht="22.5" x14ac:dyDescent="0.2">
      <c r="A53" s="12">
        <v>44</v>
      </c>
      <c r="B53" s="34" t="s">
        <v>427</v>
      </c>
      <c r="C53" s="35" t="s">
        <v>428</v>
      </c>
      <c r="D53" s="35">
        <v>8</v>
      </c>
      <c r="E53" s="30"/>
      <c r="F53" s="30"/>
      <c r="G53" s="30"/>
      <c r="H53" s="12">
        <f t="shared" si="0"/>
        <v>0</v>
      </c>
      <c r="I53" s="12">
        <f t="shared" si="1"/>
        <v>0</v>
      </c>
      <c r="J53" s="12">
        <f t="shared" si="2"/>
        <v>0</v>
      </c>
    </row>
    <row r="54" spans="1:10" ht="22.5" x14ac:dyDescent="0.2">
      <c r="A54" s="12">
        <v>45</v>
      </c>
      <c r="B54" s="34" t="s">
        <v>430</v>
      </c>
      <c r="C54" s="35" t="s">
        <v>323</v>
      </c>
      <c r="D54" s="35">
        <v>2</v>
      </c>
      <c r="E54" s="30"/>
      <c r="F54" s="30"/>
      <c r="G54" s="30"/>
      <c r="H54" s="12">
        <f t="shared" si="0"/>
        <v>0</v>
      </c>
      <c r="I54" s="12">
        <f t="shared" si="1"/>
        <v>0</v>
      </c>
      <c r="J54" s="12">
        <f t="shared" si="2"/>
        <v>0</v>
      </c>
    </row>
    <row r="55" spans="1:10" ht="22.5" x14ac:dyDescent="0.2">
      <c r="A55" s="12">
        <v>46</v>
      </c>
      <c r="B55" s="34" t="s">
        <v>434</v>
      </c>
      <c r="C55" s="35" t="s">
        <v>323</v>
      </c>
      <c r="D55" s="35">
        <v>11</v>
      </c>
      <c r="E55" s="30"/>
      <c r="F55" s="30"/>
      <c r="G55" s="30"/>
      <c r="H55" s="12">
        <f t="shared" si="0"/>
        <v>0</v>
      </c>
      <c r="I55" s="12">
        <f t="shared" si="1"/>
        <v>0</v>
      </c>
      <c r="J55" s="12">
        <f t="shared" si="2"/>
        <v>0</v>
      </c>
    </row>
    <row r="56" spans="1:10" ht="33.75" x14ac:dyDescent="0.2">
      <c r="A56" s="12">
        <v>47</v>
      </c>
      <c r="B56" s="34" t="s">
        <v>439</v>
      </c>
      <c r="C56" s="35" t="s">
        <v>440</v>
      </c>
      <c r="D56" s="35">
        <v>1</v>
      </c>
      <c r="E56" s="30"/>
      <c r="F56" s="30"/>
      <c r="G56" s="30"/>
      <c r="H56" s="12">
        <f t="shared" si="0"/>
        <v>0</v>
      </c>
      <c r="I56" s="12">
        <f t="shared" si="1"/>
        <v>0</v>
      </c>
      <c r="J56" s="12">
        <f t="shared" si="2"/>
        <v>0</v>
      </c>
    </row>
    <row r="57" spans="1:10" ht="56.25" x14ac:dyDescent="0.2">
      <c r="A57" s="12">
        <v>48</v>
      </c>
      <c r="B57" s="34" t="s">
        <v>928</v>
      </c>
      <c r="C57" s="35" t="s">
        <v>534</v>
      </c>
      <c r="D57" s="35">
        <v>1</v>
      </c>
      <c r="E57" s="30"/>
      <c r="F57" s="30"/>
      <c r="G57" s="30"/>
      <c r="H57" s="12">
        <f t="shared" si="0"/>
        <v>0</v>
      </c>
      <c r="I57" s="12">
        <f t="shared" si="1"/>
        <v>0</v>
      </c>
      <c r="J57" s="12">
        <f t="shared" si="2"/>
        <v>0</v>
      </c>
    </row>
    <row r="58" spans="1:10" ht="45" x14ac:dyDescent="0.2">
      <c r="A58" s="12">
        <v>49</v>
      </c>
      <c r="B58" s="34" t="s">
        <v>923</v>
      </c>
      <c r="C58" s="35" t="s">
        <v>528</v>
      </c>
      <c r="D58" s="35">
        <v>1</v>
      </c>
      <c r="E58" s="30"/>
      <c r="F58" s="30"/>
      <c r="G58" s="30"/>
      <c r="H58" s="12">
        <f t="shared" si="0"/>
        <v>0</v>
      </c>
      <c r="I58" s="12">
        <f t="shared" si="1"/>
        <v>0</v>
      </c>
      <c r="J58" s="12">
        <f t="shared" si="2"/>
        <v>0</v>
      </c>
    </row>
    <row r="59" spans="1:10" ht="45" x14ac:dyDescent="0.2">
      <c r="A59" s="12">
        <v>50</v>
      </c>
      <c r="B59" s="34" t="s">
        <v>564</v>
      </c>
      <c r="C59" s="35" t="s">
        <v>1000</v>
      </c>
      <c r="D59" s="35">
        <v>4</v>
      </c>
      <c r="E59" s="30"/>
      <c r="F59" s="30"/>
      <c r="G59" s="30"/>
      <c r="H59" s="12">
        <f t="shared" si="0"/>
        <v>0</v>
      </c>
      <c r="I59" s="12">
        <f t="shared" si="1"/>
        <v>0</v>
      </c>
      <c r="J59" s="12">
        <f t="shared" si="2"/>
        <v>0</v>
      </c>
    </row>
    <row r="60" spans="1:10" ht="33.75" x14ac:dyDescent="0.2">
      <c r="A60" s="12">
        <v>51</v>
      </c>
      <c r="B60" s="34" t="s">
        <v>874</v>
      </c>
      <c r="C60" s="35" t="s">
        <v>1001</v>
      </c>
      <c r="D60" s="35">
        <v>3</v>
      </c>
      <c r="E60" s="30"/>
      <c r="F60" s="30"/>
      <c r="G60" s="30"/>
      <c r="H60" s="12">
        <f t="shared" si="0"/>
        <v>0</v>
      </c>
      <c r="I60" s="12">
        <f t="shared" si="1"/>
        <v>0</v>
      </c>
      <c r="J60" s="12">
        <f t="shared" si="2"/>
        <v>0</v>
      </c>
    </row>
    <row r="61" spans="1:10" ht="45" x14ac:dyDescent="0.2">
      <c r="A61" s="12">
        <v>52</v>
      </c>
      <c r="B61" s="34" t="s">
        <v>924</v>
      </c>
      <c r="C61" s="35" t="s">
        <v>529</v>
      </c>
      <c r="D61" s="35">
        <v>1</v>
      </c>
      <c r="E61" s="30"/>
      <c r="F61" s="30"/>
      <c r="G61" s="30"/>
      <c r="H61" s="12">
        <f t="shared" si="0"/>
        <v>0</v>
      </c>
      <c r="I61" s="12">
        <f t="shared" si="1"/>
        <v>0</v>
      </c>
      <c r="J61" s="12">
        <f t="shared" si="2"/>
        <v>0</v>
      </c>
    </row>
    <row r="62" spans="1:10" ht="33.75" x14ac:dyDescent="0.2">
      <c r="A62" s="12">
        <v>53</v>
      </c>
      <c r="B62" s="34" t="s">
        <v>443</v>
      </c>
      <c r="C62" s="35" t="s">
        <v>444</v>
      </c>
      <c r="D62" s="35">
        <v>1</v>
      </c>
      <c r="E62" s="30"/>
      <c r="F62" s="30"/>
      <c r="G62" s="30"/>
      <c r="H62" s="12">
        <f t="shared" si="0"/>
        <v>0</v>
      </c>
      <c r="I62" s="12">
        <f t="shared" si="1"/>
        <v>0</v>
      </c>
      <c r="J62" s="12">
        <f t="shared" si="2"/>
        <v>0</v>
      </c>
    </row>
    <row r="63" spans="1:10" ht="33.75" x14ac:dyDescent="0.2">
      <c r="A63" s="12">
        <v>54</v>
      </c>
      <c r="B63" s="34" t="s">
        <v>932</v>
      </c>
      <c r="C63" s="35" t="s">
        <v>885</v>
      </c>
      <c r="D63" s="35">
        <v>1</v>
      </c>
      <c r="E63" s="30"/>
      <c r="F63" s="30"/>
      <c r="G63" s="30"/>
      <c r="H63" s="12">
        <f t="shared" si="0"/>
        <v>0</v>
      </c>
      <c r="I63" s="12">
        <f t="shared" si="1"/>
        <v>0</v>
      </c>
      <c r="J63" s="12">
        <f t="shared" si="2"/>
        <v>0</v>
      </c>
    </row>
    <row r="64" spans="1:10" ht="39.75" customHeight="1" x14ac:dyDescent="0.2">
      <c r="A64" s="12">
        <v>55</v>
      </c>
      <c r="B64" s="34" t="s">
        <v>566</v>
      </c>
      <c r="C64" s="35" t="s">
        <v>567</v>
      </c>
      <c r="D64" s="35">
        <v>2</v>
      </c>
      <c r="E64" s="30"/>
      <c r="F64" s="30"/>
      <c r="G64" s="30"/>
      <c r="H64" s="12">
        <f t="shared" si="0"/>
        <v>0</v>
      </c>
      <c r="I64" s="12">
        <f t="shared" si="1"/>
        <v>0</v>
      </c>
      <c r="J64" s="12">
        <f t="shared" si="2"/>
        <v>0</v>
      </c>
    </row>
    <row r="65" spans="1:10" ht="45" x14ac:dyDescent="0.2">
      <c r="A65" s="12">
        <v>56</v>
      </c>
      <c r="B65" s="34" t="s">
        <v>446</v>
      </c>
      <c r="C65" s="35" t="s">
        <v>447</v>
      </c>
      <c r="D65" s="35">
        <v>1</v>
      </c>
      <c r="E65" s="30"/>
      <c r="F65" s="30"/>
      <c r="G65" s="30"/>
      <c r="H65" s="12">
        <f t="shared" si="0"/>
        <v>0</v>
      </c>
      <c r="I65" s="12">
        <f t="shared" si="1"/>
        <v>0</v>
      </c>
      <c r="J65" s="12">
        <f t="shared" si="2"/>
        <v>0</v>
      </c>
    </row>
    <row r="66" spans="1:10" ht="22.5" x14ac:dyDescent="0.2">
      <c r="A66" s="12">
        <v>57</v>
      </c>
      <c r="B66" s="34" t="s">
        <v>558</v>
      </c>
      <c r="C66" s="35" t="s">
        <v>560</v>
      </c>
      <c r="D66" s="35">
        <v>1</v>
      </c>
      <c r="E66" s="30"/>
      <c r="F66" s="30"/>
      <c r="G66" s="30"/>
      <c r="H66" s="12">
        <f t="shared" si="0"/>
        <v>0</v>
      </c>
      <c r="I66" s="12">
        <f t="shared" si="1"/>
        <v>0</v>
      </c>
      <c r="J66" s="12">
        <f t="shared" si="2"/>
        <v>0</v>
      </c>
    </row>
    <row r="67" spans="1:10" ht="27" customHeight="1" x14ac:dyDescent="0.2">
      <c r="A67" s="12">
        <v>58</v>
      </c>
      <c r="B67" s="34" t="s">
        <v>539</v>
      </c>
      <c r="C67" s="35" t="s">
        <v>995</v>
      </c>
      <c r="D67" s="35">
        <v>1</v>
      </c>
      <c r="E67" s="30"/>
      <c r="F67" s="30"/>
      <c r="G67" s="30"/>
      <c r="H67" s="12">
        <f t="shared" si="0"/>
        <v>0</v>
      </c>
      <c r="I67" s="12">
        <f t="shared" si="1"/>
        <v>0</v>
      </c>
      <c r="J67" s="12">
        <f t="shared" si="2"/>
        <v>0</v>
      </c>
    </row>
    <row r="68" spans="1:10" ht="33.75" x14ac:dyDescent="0.2">
      <c r="A68" s="12">
        <v>59</v>
      </c>
      <c r="B68" s="34" t="s">
        <v>909</v>
      </c>
      <c r="C68" s="35" t="s">
        <v>453</v>
      </c>
      <c r="D68" s="35">
        <v>1</v>
      </c>
      <c r="E68" s="30"/>
      <c r="F68" s="30"/>
      <c r="G68" s="30"/>
      <c r="H68" s="12">
        <f t="shared" si="0"/>
        <v>0</v>
      </c>
      <c r="I68" s="12">
        <f t="shared" si="1"/>
        <v>0</v>
      </c>
      <c r="J68" s="12">
        <f t="shared" si="2"/>
        <v>0</v>
      </c>
    </row>
    <row r="69" spans="1:10" ht="33.75" x14ac:dyDescent="0.2">
      <c r="A69" s="12">
        <v>60</v>
      </c>
      <c r="B69" s="34" t="s">
        <v>913</v>
      </c>
      <c r="C69" s="35" t="s">
        <v>453</v>
      </c>
      <c r="D69" s="35">
        <v>1</v>
      </c>
      <c r="E69" s="30"/>
      <c r="F69" s="30"/>
      <c r="G69" s="30"/>
      <c r="H69" s="12">
        <f t="shared" si="0"/>
        <v>0</v>
      </c>
      <c r="I69" s="12">
        <f t="shared" si="1"/>
        <v>0</v>
      </c>
      <c r="J69" s="12">
        <f t="shared" si="2"/>
        <v>0</v>
      </c>
    </row>
    <row r="70" spans="1:10" ht="33.75" x14ac:dyDescent="0.2">
      <c r="A70" s="12">
        <v>61</v>
      </c>
      <c r="B70" s="34" t="s">
        <v>910</v>
      </c>
      <c r="C70" s="35" t="s">
        <v>453</v>
      </c>
      <c r="D70" s="35">
        <v>1</v>
      </c>
      <c r="E70" s="30"/>
      <c r="F70" s="30"/>
      <c r="G70" s="30"/>
      <c r="H70" s="12">
        <f t="shared" si="0"/>
        <v>0</v>
      </c>
      <c r="I70" s="12">
        <f t="shared" si="1"/>
        <v>0</v>
      </c>
      <c r="J70" s="12">
        <f t="shared" si="2"/>
        <v>0</v>
      </c>
    </row>
    <row r="71" spans="1:10" ht="33.75" x14ac:dyDescent="0.2">
      <c r="A71" s="12">
        <v>62</v>
      </c>
      <c r="B71" s="34" t="s">
        <v>911</v>
      </c>
      <c r="C71" s="35" t="s">
        <v>453</v>
      </c>
      <c r="D71" s="35">
        <v>1</v>
      </c>
      <c r="E71" s="30"/>
      <c r="F71" s="30"/>
      <c r="G71" s="30"/>
      <c r="H71" s="12">
        <f t="shared" si="0"/>
        <v>0</v>
      </c>
      <c r="I71" s="12">
        <f t="shared" si="1"/>
        <v>0</v>
      </c>
      <c r="J71" s="12">
        <f t="shared" si="2"/>
        <v>0</v>
      </c>
    </row>
    <row r="72" spans="1:10" ht="33.75" x14ac:dyDescent="0.2">
      <c r="A72" s="12">
        <v>63</v>
      </c>
      <c r="B72" s="34" t="s">
        <v>912</v>
      </c>
      <c r="C72" s="35" t="s">
        <v>453</v>
      </c>
      <c r="D72" s="35">
        <v>1</v>
      </c>
      <c r="E72" s="30"/>
      <c r="F72" s="30"/>
      <c r="G72" s="30"/>
      <c r="H72" s="12">
        <f t="shared" si="0"/>
        <v>0</v>
      </c>
      <c r="I72" s="12">
        <f t="shared" si="1"/>
        <v>0</v>
      </c>
      <c r="J72" s="12">
        <f t="shared" si="2"/>
        <v>0</v>
      </c>
    </row>
    <row r="73" spans="1:10" ht="11.25" x14ac:dyDescent="0.2">
      <c r="A73" s="12">
        <v>64</v>
      </c>
      <c r="B73" s="34" t="s">
        <v>460</v>
      </c>
      <c r="C73" s="35" t="s">
        <v>882</v>
      </c>
      <c r="D73" s="35">
        <v>1</v>
      </c>
      <c r="E73" s="30"/>
      <c r="F73" s="30"/>
      <c r="G73" s="30"/>
      <c r="H73" s="12">
        <f t="shared" si="0"/>
        <v>0</v>
      </c>
      <c r="I73" s="12">
        <f t="shared" si="1"/>
        <v>0</v>
      </c>
      <c r="J73" s="12">
        <f t="shared" si="2"/>
        <v>0</v>
      </c>
    </row>
    <row r="74" spans="1:10" ht="22.5" x14ac:dyDescent="0.2">
      <c r="A74" s="12">
        <v>65</v>
      </c>
      <c r="B74" s="34" t="s">
        <v>540</v>
      </c>
      <c r="C74" s="35" t="s">
        <v>541</v>
      </c>
      <c r="D74" s="35">
        <v>1</v>
      </c>
      <c r="E74" s="30"/>
      <c r="F74" s="30"/>
      <c r="G74" s="30"/>
      <c r="H74" s="12">
        <f t="shared" si="0"/>
        <v>0</v>
      </c>
      <c r="I74" s="12">
        <f t="shared" si="1"/>
        <v>0</v>
      </c>
      <c r="J74" s="12">
        <f t="shared" si="2"/>
        <v>0</v>
      </c>
    </row>
    <row r="75" spans="1:10" ht="22.5" x14ac:dyDescent="0.2">
      <c r="A75" s="12">
        <v>66</v>
      </c>
      <c r="B75" s="34" t="s">
        <v>543</v>
      </c>
      <c r="C75" s="35" t="s">
        <v>544</v>
      </c>
      <c r="D75" s="35">
        <v>1</v>
      </c>
      <c r="E75" s="30"/>
      <c r="F75" s="30"/>
      <c r="G75" s="30"/>
      <c r="H75" s="12">
        <f t="shared" ref="H75:H119" si="3">+G75*0.19</f>
        <v>0</v>
      </c>
      <c r="I75" s="12">
        <f t="shared" ref="I75:I119" si="4">+G75*1.19</f>
        <v>0</v>
      </c>
      <c r="J75" s="12">
        <f t="shared" ref="J75:J119" si="5">+D75*I75</f>
        <v>0</v>
      </c>
    </row>
    <row r="76" spans="1:10" ht="22.5" x14ac:dyDescent="0.2">
      <c r="A76" s="12">
        <v>67</v>
      </c>
      <c r="B76" s="34" t="s">
        <v>462</v>
      </c>
      <c r="C76" s="35" t="s">
        <v>463</v>
      </c>
      <c r="D76" s="35">
        <v>4</v>
      </c>
      <c r="E76" s="30"/>
      <c r="F76" s="30"/>
      <c r="G76" s="30"/>
      <c r="H76" s="12">
        <f t="shared" si="3"/>
        <v>0</v>
      </c>
      <c r="I76" s="12">
        <f t="shared" si="4"/>
        <v>0</v>
      </c>
      <c r="J76" s="12">
        <f t="shared" si="5"/>
        <v>0</v>
      </c>
    </row>
    <row r="77" spans="1:10" ht="67.5" x14ac:dyDescent="0.2">
      <c r="A77" s="12">
        <v>68</v>
      </c>
      <c r="B77" s="34" t="s">
        <v>971</v>
      </c>
      <c r="C77" s="35" t="s">
        <v>1076</v>
      </c>
      <c r="D77" s="35">
        <v>1</v>
      </c>
      <c r="E77" s="30"/>
      <c r="F77" s="30"/>
      <c r="G77" s="30"/>
      <c r="H77" s="12">
        <f t="shared" si="3"/>
        <v>0</v>
      </c>
      <c r="I77" s="12">
        <f t="shared" si="4"/>
        <v>0</v>
      </c>
      <c r="J77" s="12">
        <f t="shared" si="5"/>
        <v>0</v>
      </c>
    </row>
    <row r="78" spans="1:10" ht="67.5" x14ac:dyDescent="0.2">
      <c r="A78" s="12">
        <v>69</v>
      </c>
      <c r="B78" s="34" t="s">
        <v>972</v>
      </c>
      <c r="C78" s="35" t="s">
        <v>1077</v>
      </c>
      <c r="D78" s="35">
        <v>1</v>
      </c>
      <c r="E78" s="30"/>
      <c r="F78" s="30"/>
      <c r="G78" s="30"/>
      <c r="H78" s="12">
        <f t="shared" si="3"/>
        <v>0</v>
      </c>
      <c r="I78" s="12">
        <f t="shared" si="4"/>
        <v>0</v>
      </c>
      <c r="J78" s="12">
        <f t="shared" si="5"/>
        <v>0</v>
      </c>
    </row>
    <row r="79" spans="1:10" ht="33.75" x14ac:dyDescent="0.2">
      <c r="A79" s="12">
        <v>70</v>
      </c>
      <c r="B79" s="34" t="s">
        <v>465</v>
      </c>
      <c r="C79" s="35" t="s">
        <v>914</v>
      </c>
      <c r="D79" s="35">
        <v>1</v>
      </c>
      <c r="E79" s="30"/>
      <c r="F79" s="30"/>
      <c r="G79" s="30"/>
      <c r="H79" s="12">
        <f t="shared" si="3"/>
        <v>0</v>
      </c>
      <c r="I79" s="12">
        <f t="shared" si="4"/>
        <v>0</v>
      </c>
      <c r="J79" s="12">
        <f t="shared" si="5"/>
        <v>0</v>
      </c>
    </row>
    <row r="80" spans="1:10" ht="45" x14ac:dyDescent="0.2">
      <c r="A80" s="12">
        <v>71</v>
      </c>
      <c r="B80" s="34" t="s">
        <v>963</v>
      </c>
      <c r="C80" s="35" t="s">
        <v>1002</v>
      </c>
      <c r="D80" s="35">
        <v>3</v>
      </c>
      <c r="E80" s="30"/>
      <c r="F80" s="30"/>
      <c r="G80" s="30"/>
      <c r="H80" s="12">
        <f t="shared" si="3"/>
        <v>0</v>
      </c>
      <c r="I80" s="12">
        <f t="shared" si="4"/>
        <v>0</v>
      </c>
      <c r="J80" s="12">
        <f t="shared" si="5"/>
        <v>0</v>
      </c>
    </row>
    <row r="81" spans="1:10" ht="45" x14ac:dyDescent="0.2">
      <c r="A81" s="12">
        <v>72</v>
      </c>
      <c r="B81" s="34" t="s">
        <v>472</v>
      </c>
      <c r="C81" s="35" t="s">
        <v>473</v>
      </c>
      <c r="D81" s="35">
        <v>2</v>
      </c>
      <c r="E81" s="30"/>
      <c r="F81" s="30"/>
      <c r="G81" s="30"/>
      <c r="H81" s="12">
        <f t="shared" si="3"/>
        <v>0</v>
      </c>
      <c r="I81" s="12">
        <f t="shared" si="4"/>
        <v>0</v>
      </c>
      <c r="J81" s="12">
        <f t="shared" si="5"/>
        <v>0</v>
      </c>
    </row>
    <row r="82" spans="1:10" ht="45" x14ac:dyDescent="0.2">
      <c r="A82" s="12">
        <v>73</v>
      </c>
      <c r="B82" s="34" t="s">
        <v>915</v>
      </c>
      <c r="C82" s="35" t="s">
        <v>375</v>
      </c>
      <c r="D82" s="35">
        <v>8</v>
      </c>
      <c r="E82" s="30"/>
      <c r="F82" s="30"/>
      <c r="G82" s="30"/>
      <c r="H82" s="12">
        <f t="shared" si="3"/>
        <v>0</v>
      </c>
      <c r="I82" s="12">
        <f t="shared" si="4"/>
        <v>0</v>
      </c>
      <c r="J82" s="12">
        <f t="shared" si="5"/>
        <v>0</v>
      </c>
    </row>
    <row r="83" spans="1:10" ht="90" x14ac:dyDescent="0.2">
      <c r="A83" s="12">
        <v>74</v>
      </c>
      <c r="B83" s="34" t="s">
        <v>955</v>
      </c>
      <c r="C83" s="14" t="s">
        <v>956</v>
      </c>
      <c r="D83" s="14">
        <v>1</v>
      </c>
      <c r="E83" s="42"/>
      <c r="F83" s="42"/>
      <c r="G83" s="42"/>
      <c r="H83" s="12">
        <f t="shared" si="3"/>
        <v>0</v>
      </c>
      <c r="I83" s="12">
        <f t="shared" si="4"/>
        <v>0</v>
      </c>
      <c r="J83" s="12">
        <f t="shared" si="5"/>
        <v>0</v>
      </c>
    </row>
    <row r="84" spans="1:10" ht="90" x14ac:dyDescent="0.2">
      <c r="A84" s="12">
        <v>75</v>
      </c>
      <c r="B84" s="34" t="s">
        <v>549</v>
      </c>
      <c r="C84" s="35" t="s">
        <v>550</v>
      </c>
      <c r="D84" s="35">
        <v>1</v>
      </c>
      <c r="E84" s="30"/>
      <c r="F84" s="30"/>
      <c r="G84" s="30"/>
      <c r="H84" s="12">
        <f t="shared" si="3"/>
        <v>0</v>
      </c>
      <c r="I84" s="12">
        <f t="shared" si="4"/>
        <v>0</v>
      </c>
      <c r="J84" s="12">
        <f t="shared" si="5"/>
        <v>0</v>
      </c>
    </row>
    <row r="85" spans="1:10" ht="45" x14ac:dyDescent="0.2">
      <c r="A85" s="12">
        <v>76</v>
      </c>
      <c r="B85" s="34" t="s">
        <v>927</v>
      </c>
      <c r="C85" s="35" t="s">
        <v>533</v>
      </c>
      <c r="D85" s="35">
        <v>1</v>
      </c>
      <c r="E85" s="30"/>
      <c r="F85" s="30"/>
      <c r="G85" s="30"/>
      <c r="H85" s="12">
        <f t="shared" si="3"/>
        <v>0</v>
      </c>
      <c r="I85" s="12">
        <f t="shared" si="4"/>
        <v>0</v>
      </c>
      <c r="J85" s="12">
        <f t="shared" si="5"/>
        <v>0</v>
      </c>
    </row>
    <row r="86" spans="1:10" ht="22.5" x14ac:dyDescent="0.2">
      <c r="A86" s="12">
        <v>77</v>
      </c>
      <c r="B86" s="34" t="s">
        <v>571</v>
      </c>
      <c r="C86" s="35" t="s">
        <v>570</v>
      </c>
      <c r="D86" s="35">
        <v>2</v>
      </c>
      <c r="E86" s="30"/>
      <c r="F86" s="30"/>
      <c r="G86" s="30"/>
      <c r="H86" s="12">
        <f t="shared" si="3"/>
        <v>0</v>
      </c>
      <c r="I86" s="12">
        <f t="shared" si="4"/>
        <v>0</v>
      </c>
      <c r="J86" s="12">
        <f t="shared" si="5"/>
        <v>0</v>
      </c>
    </row>
    <row r="87" spans="1:10" ht="22.5" x14ac:dyDescent="0.2">
      <c r="A87" s="12">
        <v>78</v>
      </c>
      <c r="B87" s="34" t="s">
        <v>568</v>
      </c>
      <c r="C87" s="35" t="s">
        <v>570</v>
      </c>
      <c r="D87" s="35">
        <v>2</v>
      </c>
      <c r="E87" s="30"/>
      <c r="F87" s="30"/>
      <c r="G87" s="30"/>
      <c r="H87" s="12">
        <f t="shared" si="3"/>
        <v>0</v>
      </c>
      <c r="I87" s="12">
        <f t="shared" si="4"/>
        <v>0</v>
      </c>
      <c r="J87" s="12">
        <f t="shared" si="5"/>
        <v>0</v>
      </c>
    </row>
    <row r="88" spans="1:10" ht="33.75" x14ac:dyDescent="0.2">
      <c r="A88" s="12">
        <v>79</v>
      </c>
      <c r="B88" s="34" t="s">
        <v>481</v>
      </c>
      <c r="C88" s="35" t="s">
        <v>482</v>
      </c>
      <c r="D88" s="35">
        <v>10</v>
      </c>
      <c r="E88" s="30"/>
      <c r="F88" s="30"/>
      <c r="G88" s="30"/>
      <c r="H88" s="12">
        <f t="shared" si="3"/>
        <v>0</v>
      </c>
      <c r="I88" s="12">
        <f t="shared" si="4"/>
        <v>0</v>
      </c>
      <c r="J88" s="12">
        <f t="shared" si="5"/>
        <v>0</v>
      </c>
    </row>
    <row r="89" spans="1:10" ht="61.5" customHeight="1" x14ac:dyDescent="0.2">
      <c r="A89" s="12">
        <v>80</v>
      </c>
      <c r="B89" s="34" t="s">
        <v>1069</v>
      </c>
      <c r="C89" s="14" t="s">
        <v>1070</v>
      </c>
      <c r="D89" s="35">
        <v>1</v>
      </c>
      <c r="E89" s="30"/>
      <c r="F89" s="30"/>
      <c r="G89" s="30"/>
      <c r="H89" s="12">
        <f t="shared" si="3"/>
        <v>0</v>
      </c>
      <c r="I89" s="12">
        <f t="shared" si="4"/>
        <v>0</v>
      </c>
      <c r="J89" s="12">
        <f t="shared" si="5"/>
        <v>0</v>
      </c>
    </row>
    <row r="90" spans="1:10" ht="11.25" x14ac:dyDescent="0.2">
      <c r="A90" s="12">
        <v>81</v>
      </c>
      <c r="B90" s="34" t="s">
        <v>484</v>
      </c>
      <c r="C90" s="35" t="s">
        <v>485</v>
      </c>
      <c r="D90" s="35">
        <v>2</v>
      </c>
      <c r="E90" s="30"/>
      <c r="F90" s="30"/>
      <c r="G90" s="30"/>
      <c r="H90" s="12">
        <f t="shared" si="3"/>
        <v>0</v>
      </c>
      <c r="I90" s="12">
        <f t="shared" si="4"/>
        <v>0</v>
      </c>
      <c r="J90" s="12">
        <f t="shared" si="5"/>
        <v>0</v>
      </c>
    </row>
    <row r="91" spans="1:10" ht="33.75" x14ac:dyDescent="0.2">
      <c r="A91" s="12">
        <v>82</v>
      </c>
      <c r="B91" s="34" t="s">
        <v>877</v>
      </c>
      <c r="C91" s="35" t="s">
        <v>878</v>
      </c>
      <c r="D91" s="35">
        <v>1</v>
      </c>
      <c r="E91" s="30"/>
      <c r="F91" s="30"/>
      <c r="G91" s="30"/>
      <c r="H91" s="12">
        <f t="shared" si="3"/>
        <v>0</v>
      </c>
      <c r="I91" s="12">
        <f t="shared" si="4"/>
        <v>0</v>
      </c>
      <c r="J91" s="12">
        <f t="shared" si="5"/>
        <v>0</v>
      </c>
    </row>
    <row r="92" spans="1:10" ht="33.75" x14ac:dyDescent="0.2">
      <c r="A92" s="12">
        <v>83</v>
      </c>
      <c r="B92" s="34" t="s">
        <v>876</v>
      </c>
      <c r="C92" s="35" t="s">
        <v>875</v>
      </c>
      <c r="D92" s="35">
        <v>1</v>
      </c>
      <c r="E92" s="30"/>
      <c r="F92" s="30"/>
      <c r="G92" s="30"/>
      <c r="H92" s="12">
        <f t="shared" si="3"/>
        <v>0</v>
      </c>
      <c r="I92" s="12">
        <f t="shared" si="4"/>
        <v>0</v>
      </c>
      <c r="J92" s="12">
        <f t="shared" si="5"/>
        <v>0</v>
      </c>
    </row>
    <row r="93" spans="1:10" ht="22.5" x14ac:dyDescent="0.2">
      <c r="A93" s="12">
        <v>84</v>
      </c>
      <c r="B93" s="34" t="s">
        <v>945</v>
      </c>
      <c r="C93" s="35" t="s">
        <v>946</v>
      </c>
      <c r="D93" s="35">
        <v>2</v>
      </c>
      <c r="E93" s="30"/>
      <c r="F93" s="30"/>
      <c r="G93" s="30"/>
      <c r="H93" s="12">
        <f t="shared" si="3"/>
        <v>0</v>
      </c>
      <c r="I93" s="12">
        <f t="shared" si="4"/>
        <v>0</v>
      </c>
      <c r="J93" s="12">
        <f t="shared" si="5"/>
        <v>0</v>
      </c>
    </row>
    <row r="94" spans="1:10" ht="45" x14ac:dyDescent="0.2">
      <c r="A94" s="12">
        <v>85</v>
      </c>
      <c r="B94" s="34" t="s">
        <v>552</v>
      </c>
      <c r="C94" s="35" t="s">
        <v>553</v>
      </c>
      <c r="D94" s="35">
        <v>1</v>
      </c>
      <c r="E94" s="30"/>
      <c r="F94" s="30"/>
      <c r="G94" s="30"/>
      <c r="H94" s="12">
        <f t="shared" si="3"/>
        <v>0</v>
      </c>
      <c r="I94" s="12">
        <f t="shared" si="4"/>
        <v>0</v>
      </c>
      <c r="J94" s="12">
        <f t="shared" si="5"/>
        <v>0</v>
      </c>
    </row>
    <row r="95" spans="1:10" ht="45" x14ac:dyDescent="0.2">
      <c r="A95" s="12">
        <v>86</v>
      </c>
      <c r="B95" s="34" t="s">
        <v>925</v>
      </c>
      <c r="C95" s="35" t="s">
        <v>530</v>
      </c>
      <c r="D95" s="35">
        <v>1</v>
      </c>
      <c r="E95" s="30"/>
      <c r="F95" s="30"/>
      <c r="G95" s="30"/>
      <c r="H95" s="12">
        <f t="shared" si="3"/>
        <v>0</v>
      </c>
      <c r="I95" s="12">
        <f t="shared" si="4"/>
        <v>0</v>
      </c>
      <c r="J95" s="12">
        <f t="shared" si="5"/>
        <v>0</v>
      </c>
    </row>
    <row r="96" spans="1:10" ht="22.5" x14ac:dyDescent="0.2">
      <c r="A96" s="12">
        <v>87</v>
      </c>
      <c r="B96" s="34" t="s">
        <v>883</v>
      </c>
      <c r="C96" s="35" t="s">
        <v>884</v>
      </c>
      <c r="D96" s="35">
        <v>2</v>
      </c>
      <c r="E96" s="30"/>
      <c r="F96" s="30"/>
      <c r="G96" s="30"/>
      <c r="H96" s="12">
        <f t="shared" si="3"/>
        <v>0</v>
      </c>
      <c r="I96" s="12">
        <f t="shared" si="4"/>
        <v>0</v>
      </c>
      <c r="J96" s="12">
        <f t="shared" si="5"/>
        <v>0</v>
      </c>
    </row>
    <row r="97" spans="1:10" ht="22.5" x14ac:dyDescent="0.2">
      <c r="A97" s="12">
        <v>88</v>
      </c>
      <c r="B97" s="34" t="s">
        <v>554</v>
      </c>
      <c r="C97" s="35" t="s">
        <v>555</v>
      </c>
      <c r="D97" s="35">
        <v>1</v>
      </c>
      <c r="E97" s="30"/>
      <c r="F97" s="30"/>
      <c r="G97" s="30"/>
      <c r="H97" s="12">
        <f t="shared" si="3"/>
        <v>0</v>
      </c>
      <c r="I97" s="12">
        <f t="shared" si="4"/>
        <v>0</v>
      </c>
      <c r="J97" s="12">
        <f t="shared" si="5"/>
        <v>0</v>
      </c>
    </row>
    <row r="98" spans="1:10" ht="22.5" x14ac:dyDescent="0.2">
      <c r="A98" s="12">
        <v>89</v>
      </c>
      <c r="B98" s="34" t="s">
        <v>556</v>
      </c>
      <c r="C98" s="35" t="s">
        <v>557</v>
      </c>
      <c r="D98" s="35">
        <v>1</v>
      </c>
      <c r="E98" s="30"/>
      <c r="F98" s="30"/>
      <c r="G98" s="30"/>
      <c r="H98" s="12">
        <f t="shared" si="3"/>
        <v>0</v>
      </c>
      <c r="I98" s="12">
        <f t="shared" si="4"/>
        <v>0</v>
      </c>
      <c r="J98" s="12">
        <f t="shared" si="5"/>
        <v>0</v>
      </c>
    </row>
    <row r="99" spans="1:10" ht="22.5" x14ac:dyDescent="0.2">
      <c r="A99" s="12">
        <v>90</v>
      </c>
      <c r="B99" s="34" t="s">
        <v>490</v>
      </c>
      <c r="C99" s="35" t="s">
        <v>491</v>
      </c>
      <c r="D99" s="35">
        <v>1</v>
      </c>
      <c r="E99" s="30"/>
      <c r="F99" s="30"/>
      <c r="G99" s="30"/>
      <c r="H99" s="12">
        <f t="shared" si="3"/>
        <v>0</v>
      </c>
      <c r="I99" s="12">
        <f t="shared" si="4"/>
        <v>0</v>
      </c>
      <c r="J99" s="12">
        <f t="shared" si="5"/>
        <v>0</v>
      </c>
    </row>
    <row r="100" spans="1:10" ht="33.75" x14ac:dyDescent="0.2">
      <c r="A100" s="12">
        <v>91</v>
      </c>
      <c r="B100" s="34" t="s">
        <v>916</v>
      </c>
      <c r="C100" s="35" t="s">
        <v>1003</v>
      </c>
      <c r="D100" s="35">
        <v>10</v>
      </c>
      <c r="E100" s="30"/>
      <c r="F100" s="30"/>
      <c r="G100" s="30"/>
      <c r="H100" s="12">
        <f t="shared" si="3"/>
        <v>0</v>
      </c>
      <c r="I100" s="12">
        <f t="shared" si="4"/>
        <v>0</v>
      </c>
      <c r="J100" s="12">
        <f t="shared" si="5"/>
        <v>0</v>
      </c>
    </row>
    <row r="101" spans="1:10" ht="33.75" x14ac:dyDescent="0.2">
      <c r="A101" s="12">
        <v>92</v>
      </c>
      <c r="B101" s="34" t="s">
        <v>537</v>
      </c>
      <c r="C101" s="35" t="s">
        <v>993</v>
      </c>
      <c r="D101" s="35">
        <v>1</v>
      </c>
      <c r="E101" s="30"/>
      <c r="F101" s="30"/>
      <c r="G101" s="30"/>
      <c r="H101" s="12">
        <f t="shared" si="3"/>
        <v>0</v>
      </c>
      <c r="I101" s="12">
        <f t="shared" si="4"/>
        <v>0</v>
      </c>
      <c r="J101" s="12">
        <f t="shared" si="5"/>
        <v>0</v>
      </c>
    </row>
    <row r="102" spans="1:10" ht="33.75" x14ac:dyDescent="0.2">
      <c r="A102" s="12">
        <v>93</v>
      </c>
      <c r="B102" s="34" t="s">
        <v>979</v>
      </c>
      <c r="C102" s="35" t="s">
        <v>1004</v>
      </c>
      <c r="D102" s="35">
        <v>5</v>
      </c>
      <c r="E102" s="30"/>
      <c r="F102" s="30"/>
      <c r="G102" s="30"/>
      <c r="H102" s="12">
        <f t="shared" si="3"/>
        <v>0</v>
      </c>
      <c r="I102" s="12">
        <f t="shared" si="4"/>
        <v>0</v>
      </c>
      <c r="J102" s="12">
        <f t="shared" si="5"/>
        <v>0</v>
      </c>
    </row>
    <row r="103" spans="1:10" ht="45" x14ac:dyDescent="0.2">
      <c r="A103" s="12">
        <v>94</v>
      </c>
      <c r="B103" s="34" t="s">
        <v>577</v>
      </c>
      <c r="C103" s="35" t="s">
        <v>578</v>
      </c>
      <c r="D103" s="35">
        <v>1</v>
      </c>
      <c r="E103" s="30"/>
      <c r="F103" s="30"/>
      <c r="G103" s="30"/>
      <c r="H103" s="12">
        <f t="shared" si="3"/>
        <v>0</v>
      </c>
      <c r="I103" s="12">
        <f t="shared" si="4"/>
        <v>0</v>
      </c>
      <c r="J103" s="12">
        <f t="shared" si="5"/>
        <v>0</v>
      </c>
    </row>
    <row r="104" spans="1:10" ht="123.75" x14ac:dyDescent="0.2">
      <c r="A104" s="12">
        <v>95</v>
      </c>
      <c r="B104" s="34" t="s">
        <v>917</v>
      </c>
      <c r="C104" s="14" t="s">
        <v>1028</v>
      </c>
      <c r="D104" s="35">
        <v>1</v>
      </c>
      <c r="E104" s="30"/>
      <c r="F104" s="30"/>
      <c r="G104" s="30"/>
      <c r="H104" s="12">
        <f t="shared" si="3"/>
        <v>0</v>
      </c>
      <c r="I104" s="12">
        <f t="shared" si="4"/>
        <v>0</v>
      </c>
      <c r="J104" s="12">
        <f t="shared" si="5"/>
        <v>0</v>
      </c>
    </row>
    <row r="105" spans="1:10" ht="56.25" x14ac:dyDescent="0.2">
      <c r="A105" s="12">
        <v>96</v>
      </c>
      <c r="B105" s="34" t="s">
        <v>918</v>
      </c>
      <c r="C105" s="35" t="s">
        <v>1066</v>
      </c>
      <c r="D105" s="35">
        <v>12</v>
      </c>
      <c r="E105" s="30"/>
      <c r="F105" s="30"/>
      <c r="G105" s="30"/>
      <c r="H105" s="12">
        <f t="shared" si="3"/>
        <v>0</v>
      </c>
      <c r="I105" s="12">
        <f t="shared" si="4"/>
        <v>0</v>
      </c>
      <c r="J105" s="12">
        <f t="shared" si="5"/>
        <v>0</v>
      </c>
    </row>
    <row r="106" spans="1:10" ht="45" x14ac:dyDescent="0.2">
      <c r="A106" s="12">
        <v>97</v>
      </c>
      <c r="B106" s="34" t="s">
        <v>926</v>
      </c>
      <c r="C106" s="35" t="s">
        <v>532</v>
      </c>
      <c r="D106" s="35">
        <v>1</v>
      </c>
      <c r="E106" s="30"/>
      <c r="F106" s="30"/>
      <c r="G106" s="30"/>
      <c r="H106" s="12">
        <f t="shared" si="3"/>
        <v>0</v>
      </c>
      <c r="I106" s="12">
        <f t="shared" si="4"/>
        <v>0</v>
      </c>
      <c r="J106" s="12">
        <f t="shared" si="5"/>
        <v>0</v>
      </c>
    </row>
    <row r="107" spans="1:10" ht="23.25" customHeight="1" x14ac:dyDescent="0.2">
      <c r="A107" s="12">
        <v>98</v>
      </c>
      <c r="B107" s="34" t="s">
        <v>919</v>
      </c>
      <c r="C107" s="35" t="s">
        <v>1005</v>
      </c>
      <c r="D107" s="35">
        <v>1</v>
      </c>
      <c r="E107" s="30"/>
      <c r="F107" s="30"/>
      <c r="G107" s="30"/>
      <c r="H107" s="12">
        <f t="shared" si="3"/>
        <v>0</v>
      </c>
      <c r="I107" s="12">
        <f t="shared" si="4"/>
        <v>0</v>
      </c>
      <c r="J107" s="12">
        <f t="shared" si="5"/>
        <v>0</v>
      </c>
    </row>
    <row r="108" spans="1:10" ht="22.5" x14ac:dyDescent="0.2">
      <c r="A108" s="12">
        <v>99</v>
      </c>
      <c r="B108" s="34" t="s">
        <v>508</v>
      </c>
      <c r="C108" s="35" t="s">
        <v>1006</v>
      </c>
      <c r="D108" s="35">
        <v>1</v>
      </c>
      <c r="E108" s="30"/>
      <c r="F108" s="30"/>
      <c r="G108" s="30"/>
      <c r="H108" s="12">
        <f t="shared" si="3"/>
        <v>0</v>
      </c>
      <c r="I108" s="12">
        <f t="shared" si="4"/>
        <v>0</v>
      </c>
      <c r="J108" s="12">
        <f t="shared" si="5"/>
        <v>0</v>
      </c>
    </row>
    <row r="109" spans="1:10" ht="22.5" x14ac:dyDescent="0.2">
      <c r="A109" s="12">
        <v>100</v>
      </c>
      <c r="B109" s="34" t="s">
        <v>950</v>
      </c>
      <c r="C109" s="35" t="s">
        <v>951</v>
      </c>
      <c r="D109" s="35">
        <v>2</v>
      </c>
      <c r="E109" s="30"/>
      <c r="F109" s="30"/>
      <c r="G109" s="30"/>
      <c r="H109" s="12">
        <f t="shared" si="3"/>
        <v>0</v>
      </c>
      <c r="I109" s="12">
        <f t="shared" si="4"/>
        <v>0</v>
      </c>
      <c r="J109" s="12">
        <f t="shared" si="5"/>
        <v>0</v>
      </c>
    </row>
    <row r="110" spans="1:10" ht="22.5" x14ac:dyDescent="0.2">
      <c r="A110" s="12">
        <v>101</v>
      </c>
      <c r="B110" s="34" t="s">
        <v>510</v>
      </c>
      <c r="C110" s="35" t="s">
        <v>920</v>
      </c>
      <c r="D110" s="35">
        <v>1</v>
      </c>
      <c r="E110" s="30"/>
      <c r="F110" s="30"/>
      <c r="G110" s="30"/>
      <c r="H110" s="12">
        <f t="shared" si="3"/>
        <v>0</v>
      </c>
      <c r="I110" s="12">
        <f t="shared" si="4"/>
        <v>0</v>
      </c>
      <c r="J110" s="12">
        <f t="shared" si="5"/>
        <v>0</v>
      </c>
    </row>
    <row r="111" spans="1:10" ht="56.25" x14ac:dyDescent="0.2">
      <c r="A111" s="12">
        <v>102</v>
      </c>
      <c r="B111" s="34" t="s">
        <v>921</v>
      </c>
      <c r="C111" s="35" t="s">
        <v>512</v>
      </c>
      <c r="D111" s="35">
        <v>4</v>
      </c>
      <c r="E111" s="30"/>
      <c r="F111" s="30"/>
      <c r="G111" s="30"/>
      <c r="H111" s="12">
        <f t="shared" si="3"/>
        <v>0</v>
      </c>
      <c r="I111" s="12">
        <f t="shared" si="4"/>
        <v>0</v>
      </c>
      <c r="J111" s="12">
        <f t="shared" si="5"/>
        <v>0</v>
      </c>
    </row>
    <row r="112" spans="1:10" ht="22.5" x14ac:dyDescent="0.2">
      <c r="A112" s="12">
        <v>103</v>
      </c>
      <c r="B112" s="34" t="s">
        <v>572</v>
      </c>
      <c r="C112" s="35" t="s">
        <v>573</v>
      </c>
      <c r="D112" s="35">
        <v>2</v>
      </c>
      <c r="E112" s="30"/>
      <c r="F112" s="30"/>
      <c r="G112" s="30"/>
      <c r="H112" s="12">
        <f t="shared" si="3"/>
        <v>0</v>
      </c>
      <c r="I112" s="12">
        <f t="shared" si="4"/>
        <v>0</v>
      </c>
      <c r="J112" s="12">
        <f t="shared" si="5"/>
        <v>0</v>
      </c>
    </row>
    <row r="113" spans="1:10" ht="22.5" x14ac:dyDescent="0.2">
      <c r="A113" s="12">
        <v>104</v>
      </c>
      <c r="B113" s="34" t="s">
        <v>574</v>
      </c>
      <c r="C113" s="35" t="s">
        <v>573</v>
      </c>
      <c r="D113" s="35">
        <v>4</v>
      </c>
      <c r="E113" s="30"/>
      <c r="F113" s="30"/>
      <c r="G113" s="30"/>
      <c r="H113" s="12">
        <f t="shared" si="3"/>
        <v>0</v>
      </c>
      <c r="I113" s="12">
        <f t="shared" si="4"/>
        <v>0</v>
      </c>
      <c r="J113" s="12">
        <f t="shared" si="5"/>
        <v>0</v>
      </c>
    </row>
    <row r="114" spans="1:10" ht="33.75" x14ac:dyDescent="0.2">
      <c r="A114" s="12">
        <v>105</v>
      </c>
      <c r="B114" s="34" t="s">
        <v>515</v>
      </c>
      <c r="C114" s="35" t="s">
        <v>516</v>
      </c>
      <c r="D114" s="35">
        <v>2</v>
      </c>
      <c r="E114" s="30"/>
      <c r="F114" s="30"/>
      <c r="G114" s="30"/>
      <c r="H114" s="12">
        <f t="shared" si="3"/>
        <v>0</v>
      </c>
      <c r="I114" s="12">
        <f t="shared" si="4"/>
        <v>0</v>
      </c>
      <c r="J114" s="12">
        <f t="shared" si="5"/>
        <v>0</v>
      </c>
    </row>
    <row r="115" spans="1:10" ht="33.75" x14ac:dyDescent="0.2">
      <c r="A115" s="12">
        <v>106</v>
      </c>
      <c r="B115" s="34" t="s">
        <v>518</v>
      </c>
      <c r="C115" s="35" t="s">
        <v>519</v>
      </c>
      <c r="D115" s="35">
        <v>2</v>
      </c>
      <c r="E115" s="30"/>
      <c r="F115" s="30"/>
      <c r="G115" s="30"/>
      <c r="H115" s="12">
        <f t="shared" si="3"/>
        <v>0</v>
      </c>
      <c r="I115" s="12">
        <f t="shared" si="4"/>
        <v>0</v>
      </c>
      <c r="J115" s="12">
        <f t="shared" si="5"/>
        <v>0</v>
      </c>
    </row>
    <row r="116" spans="1:10" ht="33.75" x14ac:dyDescent="0.2">
      <c r="A116" s="12">
        <v>107</v>
      </c>
      <c r="B116" s="34" t="s">
        <v>525</v>
      </c>
      <c r="C116" s="35"/>
      <c r="D116" s="35">
        <v>10</v>
      </c>
      <c r="E116" s="30"/>
      <c r="F116" s="30"/>
      <c r="G116" s="30"/>
      <c r="H116" s="12">
        <f t="shared" si="3"/>
        <v>0</v>
      </c>
      <c r="I116" s="12">
        <f t="shared" si="4"/>
        <v>0</v>
      </c>
      <c r="J116" s="12">
        <f t="shared" si="5"/>
        <v>0</v>
      </c>
    </row>
    <row r="117" spans="1:10" ht="22.5" x14ac:dyDescent="0.2">
      <c r="A117" s="12">
        <v>108</v>
      </c>
      <c r="B117" s="36" t="s">
        <v>526</v>
      </c>
      <c r="C117" s="37" t="s">
        <v>527</v>
      </c>
      <c r="D117" s="37">
        <v>1</v>
      </c>
      <c r="E117" s="38"/>
      <c r="F117" s="38"/>
      <c r="G117" s="38"/>
      <c r="H117" s="12">
        <f t="shared" si="3"/>
        <v>0</v>
      </c>
      <c r="I117" s="12">
        <f t="shared" si="4"/>
        <v>0</v>
      </c>
      <c r="J117" s="12">
        <f t="shared" si="5"/>
        <v>0</v>
      </c>
    </row>
    <row r="118" spans="1:10" ht="45" x14ac:dyDescent="0.2">
      <c r="A118" s="12">
        <v>109</v>
      </c>
      <c r="B118" s="39" t="s">
        <v>922</v>
      </c>
      <c r="C118" s="40" t="s">
        <v>1060</v>
      </c>
      <c r="D118" s="40">
        <v>2</v>
      </c>
      <c r="E118" s="41"/>
      <c r="F118" s="41"/>
      <c r="G118" s="41"/>
      <c r="H118" s="12">
        <f t="shared" si="3"/>
        <v>0</v>
      </c>
      <c r="I118" s="12">
        <f t="shared" si="4"/>
        <v>0</v>
      </c>
      <c r="J118" s="12">
        <f t="shared" si="5"/>
        <v>0</v>
      </c>
    </row>
    <row r="119" spans="1:10" s="43" customFormat="1" ht="90" x14ac:dyDescent="0.2">
      <c r="A119" s="12">
        <v>110</v>
      </c>
      <c r="B119" s="39" t="s">
        <v>1078</v>
      </c>
      <c r="C119" s="40" t="s">
        <v>1064</v>
      </c>
      <c r="D119" s="40">
        <v>1</v>
      </c>
      <c r="E119" s="41"/>
      <c r="F119" s="41"/>
      <c r="G119" s="41"/>
      <c r="H119" s="12">
        <f t="shared" si="3"/>
        <v>0</v>
      </c>
      <c r="I119" s="12">
        <f t="shared" si="4"/>
        <v>0</v>
      </c>
      <c r="J119" s="12">
        <f t="shared" si="5"/>
        <v>0</v>
      </c>
    </row>
    <row r="120" spans="1:10" ht="11.25" x14ac:dyDescent="0.2">
      <c r="B120" s="23"/>
      <c r="C120" s="23"/>
      <c r="D120" s="23"/>
    </row>
    <row r="121" spans="1:10" s="43" customFormat="1" ht="11.25" x14ac:dyDescent="0.2">
      <c r="B121" s="23"/>
      <c r="C121" s="23"/>
      <c r="D121" s="23"/>
    </row>
    <row r="122" spans="1:10" s="43" customFormat="1" ht="11.25" x14ac:dyDescent="0.2">
      <c r="B122" s="23"/>
      <c r="C122" s="23"/>
      <c r="D122" s="23"/>
    </row>
    <row r="123" spans="1:10" ht="11.25" x14ac:dyDescent="0.2">
      <c r="A123" s="21" t="s">
        <v>957</v>
      </c>
      <c r="B123" s="22"/>
      <c r="C123" s="50"/>
      <c r="D123" s="50"/>
      <c r="E123" s="50"/>
    </row>
    <row r="124" spans="1:10" ht="11.25" x14ac:dyDescent="0.2">
      <c r="A124" s="21" t="s">
        <v>958</v>
      </c>
      <c r="B124" s="22"/>
      <c r="C124" s="50"/>
      <c r="D124" s="50"/>
      <c r="E124" s="50"/>
    </row>
    <row r="125" spans="1:10" ht="11.25" x14ac:dyDescent="0.2">
      <c r="A125" s="21" t="s">
        <v>959</v>
      </c>
      <c r="B125" s="22"/>
      <c r="C125" s="50"/>
      <c r="D125" s="50"/>
      <c r="E125" s="50"/>
    </row>
    <row r="126" spans="1:10" ht="11.25" x14ac:dyDescent="0.2">
      <c r="A126" s="22" t="s">
        <v>960</v>
      </c>
      <c r="B126" s="22"/>
      <c r="C126" s="51"/>
      <c r="D126" s="51"/>
      <c r="E126" s="51"/>
    </row>
    <row r="127" spans="1:10" ht="11.25" x14ac:dyDescent="0.2">
      <c r="B127" s="23"/>
      <c r="C127" s="23"/>
      <c r="D127" s="23"/>
    </row>
    <row r="128" spans="1:10" ht="11.25" x14ac:dyDescent="0.2">
      <c r="B128" s="23"/>
      <c r="C128" s="23"/>
      <c r="D128" s="23"/>
    </row>
    <row r="129" spans="2:4" ht="11.25" x14ac:dyDescent="0.2">
      <c r="B129" s="23"/>
      <c r="C129" s="23"/>
      <c r="D129" s="23"/>
    </row>
    <row r="130" spans="2:4" ht="11.25" x14ac:dyDescent="0.2">
      <c r="B130" s="23"/>
      <c r="C130" s="23"/>
      <c r="D130" s="23"/>
    </row>
    <row r="131" spans="2:4" ht="11.25" x14ac:dyDescent="0.2">
      <c r="B131" s="23"/>
      <c r="C131" s="23"/>
      <c r="D131" s="23"/>
    </row>
    <row r="132" spans="2:4" ht="11.25" x14ac:dyDescent="0.2">
      <c r="B132" s="23"/>
      <c r="C132" s="23"/>
      <c r="D132" s="23"/>
    </row>
    <row r="133" spans="2:4" ht="11.25" x14ac:dyDescent="0.2">
      <c r="B133" s="23"/>
      <c r="C133" s="23"/>
      <c r="D133" s="23"/>
    </row>
    <row r="134" spans="2:4" ht="11.25" x14ac:dyDescent="0.2">
      <c r="B134" s="23"/>
      <c r="C134" s="23"/>
      <c r="D134" s="23"/>
    </row>
    <row r="135" spans="2:4" ht="11.25" x14ac:dyDescent="0.2">
      <c r="B135" s="23"/>
      <c r="C135" s="23"/>
      <c r="D135" s="23"/>
    </row>
    <row r="136" spans="2:4" ht="11.25" x14ac:dyDescent="0.2">
      <c r="B136" s="23"/>
      <c r="C136" s="23"/>
      <c r="D136" s="23"/>
    </row>
    <row r="137" spans="2:4" ht="11.25" x14ac:dyDescent="0.2">
      <c r="B137" s="23"/>
      <c r="C137" s="23"/>
      <c r="D137" s="23"/>
    </row>
    <row r="138" spans="2:4" ht="11.25" x14ac:dyDescent="0.2">
      <c r="B138" s="23"/>
      <c r="C138" s="23"/>
      <c r="D138" s="23"/>
    </row>
    <row r="139" spans="2:4" ht="11.25" x14ac:dyDescent="0.2">
      <c r="B139" s="23"/>
      <c r="C139" s="23"/>
      <c r="D139" s="23"/>
    </row>
    <row r="140" spans="2:4" ht="11.25" x14ac:dyDescent="0.2">
      <c r="B140" s="23"/>
      <c r="C140" s="23"/>
      <c r="D140" s="23"/>
    </row>
    <row r="141" spans="2:4" ht="11.25" x14ac:dyDescent="0.2">
      <c r="B141" s="23"/>
      <c r="C141" s="23"/>
      <c r="D141" s="23"/>
    </row>
    <row r="142" spans="2:4" ht="11.25" x14ac:dyDescent="0.2">
      <c r="B142" s="23"/>
      <c r="C142" s="23"/>
      <c r="D142" s="23"/>
    </row>
    <row r="143" spans="2:4" ht="11.25" x14ac:dyDescent="0.2">
      <c r="B143" s="23"/>
      <c r="C143" s="23"/>
      <c r="D143" s="23"/>
    </row>
    <row r="144" spans="2:4" ht="11.25" x14ac:dyDescent="0.2">
      <c r="B144" s="23"/>
      <c r="C144" s="23"/>
      <c r="D144" s="23"/>
    </row>
    <row r="145" spans="2:4" ht="11.25" x14ac:dyDescent="0.2">
      <c r="B145" s="23"/>
      <c r="C145" s="23"/>
      <c r="D145" s="23"/>
    </row>
    <row r="146" spans="2:4" ht="11.25" x14ac:dyDescent="0.2">
      <c r="B146" s="23"/>
      <c r="C146" s="23"/>
      <c r="D146" s="23"/>
    </row>
    <row r="147" spans="2:4" ht="11.25" x14ac:dyDescent="0.2">
      <c r="B147" s="23"/>
      <c r="C147" s="23"/>
      <c r="D147" s="23"/>
    </row>
    <row r="148" spans="2:4" ht="11.25" x14ac:dyDescent="0.2">
      <c r="B148" s="23"/>
      <c r="C148" s="23"/>
      <c r="D148" s="23"/>
    </row>
    <row r="149" spans="2:4" ht="11.25" x14ac:dyDescent="0.2">
      <c r="B149" s="23"/>
      <c r="C149" s="23"/>
      <c r="D149" s="23"/>
    </row>
    <row r="150" spans="2:4" ht="11.25" x14ac:dyDescent="0.2">
      <c r="B150" s="23"/>
      <c r="C150" s="23"/>
      <c r="D150" s="23"/>
    </row>
    <row r="151" spans="2:4" ht="11.25" x14ac:dyDescent="0.2">
      <c r="B151" s="23"/>
      <c r="C151" s="23"/>
      <c r="D151" s="23"/>
    </row>
    <row r="152" spans="2:4" ht="11.25" x14ac:dyDescent="0.2">
      <c r="B152" s="23"/>
      <c r="C152" s="23"/>
      <c r="D152" s="23"/>
    </row>
    <row r="153" spans="2:4" ht="11.25" x14ac:dyDescent="0.2">
      <c r="B153" s="23"/>
      <c r="C153" s="23"/>
      <c r="D153" s="23"/>
    </row>
    <row r="154" spans="2:4" ht="11.25" x14ac:dyDescent="0.2">
      <c r="B154" s="23"/>
      <c r="C154" s="23"/>
      <c r="D154" s="23"/>
    </row>
    <row r="155" spans="2:4" ht="11.25" x14ac:dyDescent="0.2">
      <c r="B155" s="23"/>
      <c r="C155" s="23"/>
      <c r="D155" s="23"/>
    </row>
    <row r="156" spans="2:4" ht="11.25" x14ac:dyDescent="0.2">
      <c r="B156" s="23"/>
      <c r="C156" s="23"/>
      <c r="D156" s="23"/>
    </row>
    <row r="157" spans="2:4" ht="11.25" x14ac:dyDescent="0.2">
      <c r="B157" s="23"/>
      <c r="C157" s="23"/>
      <c r="D157" s="23"/>
    </row>
    <row r="158" spans="2:4" ht="11.25" x14ac:dyDescent="0.2">
      <c r="B158" s="23"/>
      <c r="C158" s="23"/>
      <c r="D158" s="23"/>
    </row>
    <row r="159" spans="2:4" ht="11.25" x14ac:dyDescent="0.2">
      <c r="B159" s="23"/>
      <c r="C159" s="23"/>
      <c r="D159" s="23"/>
    </row>
    <row r="160" spans="2:4" ht="11.25" x14ac:dyDescent="0.2">
      <c r="B160" s="23"/>
      <c r="C160" s="23"/>
      <c r="D160" s="23"/>
    </row>
    <row r="161" spans="2:4" ht="11.25" x14ac:dyDescent="0.2">
      <c r="B161" s="23"/>
      <c r="C161" s="23"/>
      <c r="D161" s="23"/>
    </row>
    <row r="162" spans="2:4" ht="11.25" x14ac:dyDescent="0.2">
      <c r="B162" s="23"/>
      <c r="C162" s="23"/>
      <c r="D162" s="23"/>
    </row>
    <row r="163" spans="2:4" ht="11.25" x14ac:dyDescent="0.2">
      <c r="B163" s="23"/>
      <c r="C163" s="23"/>
      <c r="D163" s="23"/>
    </row>
    <row r="164" spans="2:4" ht="11.25" x14ac:dyDescent="0.2">
      <c r="B164" s="23"/>
      <c r="C164" s="23"/>
      <c r="D164" s="23"/>
    </row>
    <row r="165" spans="2:4" ht="11.25" x14ac:dyDescent="0.2">
      <c r="B165" s="23"/>
      <c r="C165" s="23"/>
      <c r="D165" s="23"/>
    </row>
    <row r="166" spans="2:4" ht="11.25" x14ac:dyDescent="0.2">
      <c r="B166" s="23"/>
      <c r="C166" s="23"/>
      <c r="D166" s="23"/>
    </row>
    <row r="167" spans="2:4" ht="11.25" x14ac:dyDescent="0.2">
      <c r="B167" s="23"/>
      <c r="C167" s="23"/>
      <c r="D167" s="23"/>
    </row>
    <row r="168" spans="2:4" ht="11.25" x14ac:dyDescent="0.2">
      <c r="B168" s="23"/>
      <c r="C168" s="23"/>
      <c r="D168" s="23"/>
    </row>
    <row r="169" spans="2:4" ht="11.25" x14ac:dyDescent="0.2">
      <c r="B169" s="23"/>
      <c r="C169" s="23"/>
      <c r="D169" s="23"/>
    </row>
    <row r="170" spans="2:4" ht="11.25" x14ac:dyDescent="0.2">
      <c r="B170" s="23"/>
      <c r="C170" s="23"/>
      <c r="D170" s="23"/>
    </row>
    <row r="171" spans="2:4" ht="11.25" x14ac:dyDescent="0.2">
      <c r="B171" s="23"/>
      <c r="C171" s="23"/>
      <c r="D171" s="23"/>
    </row>
    <row r="172" spans="2:4" ht="11.25" x14ac:dyDescent="0.2">
      <c r="B172" s="23"/>
      <c r="C172" s="23"/>
      <c r="D172" s="23"/>
    </row>
    <row r="173" spans="2:4" ht="11.25" x14ac:dyDescent="0.2">
      <c r="B173" s="23"/>
      <c r="C173" s="23"/>
      <c r="D173" s="23"/>
    </row>
    <row r="174" spans="2:4" ht="11.25" x14ac:dyDescent="0.2">
      <c r="B174" s="23"/>
      <c r="C174" s="23"/>
      <c r="D174" s="23"/>
    </row>
    <row r="175" spans="2:4" ht="11.25" x14ac:dyDescent="0.2">
      <c r="B175" s="23"/>
      <c r="C175" s="23"/>
      <c r="D175" s="23"/>
    </row>
    <row r="176" spans="2:4" ht="11.25" x14ac:dyDescent="0.2">
      <c r="B176" s="23"/>
      <c r="C176" s="23"/>
      <c r="D176" s="23"/>
    </row>
    <row r="177" spans="2:4" ht="11.25" x14ac:dyDescent="0.2">
      <c r="B177" s="23"/>
      <c r="C177" s="23"/>
      <c r="D177" s="23"/>
    </row>
    <row r="178" spans="2:4" ht="11.25" x14ac:dyDescent="0.2">
      <c r="B178" s="23"/>
      <c r="C178" s="23"/>
      <c r="D178" s="23"/>
    </row>
    <row r="179" spans="2:4" ht="11.25" x14ac:dyDescent="0.2">
      <c r="B179" s="23"/>
      <c r="C179" s="23"/>
      <c r="D179" s="23"/>
    </row>
    <row r="180" spans="2:4" ht="11.25" x14ac:dyDescent="0.2">
      <c r="B180" s="23"/>
      <c r="C180" s="23"/>
      <c r="D180" s="23"/>
    </row>
    <row r="181" spans="2:4" ht="11.25" x14ac:dyDescent="0.2">
      <c r="B181" s="23"/>
      <c r="C181" s="23"/>
      <c r="D181" s="23"/>
    </row>
    <row r="182" spans="2:4" ht="11.25" x14ac:dyDescent="0.2">
      <c r="B182" s="23"/>
      <c r="C182" s="23"/>
      <c r="D182" s="23"/>
    </row>
    <row r="183" spans="2:4" ht="11.25" x14ac:dyDescent="0.2">
      <c r="B183" s="23"/>
      <c r="C183" s="23"/>
      <c r="D183" s="23"/>
    </row>
    <row r="184" spans="2:4" ht="11.25" x14ac:dyDescent="0.2">
      <c r="B184" s="23"/>
      <c r="C184" s="23"/>
      <c r="D184" s="23"/>
    </row>
    <row r="185" spans="2:4" ht="11.25" x14ac:dyDescent="0.2">
      <c r="B185" s="23"/>
      <c r="C185" s="23"/>
      <c r="D185" s="23"/>
    </row>
    <row r="186" spans="2:4" ht="11.25" x14ac:dyDescent="0.2">
      <c r="B186" s="23"/>
      <c r="C186" s="23"/>
      <c r="D186" s="23"/>
    </row>
    <row r="187" spans="2:4" ht="11.25" x14ac:dyDescent="0.2">
      <c r="B187" s="23"/>
      <c r="C187" s="23"/>
      <c r="D187" s="23"/>
    </row>
    <row r="188" spans="2:4" ht="11.25" x14ac:dyDescent="0.2">
      <c r="B188" s="23"/>
      <c r="C188" s="23"/>
      <c r="D188" s="23"/>
    </row>
    <row r="189" spans="2:4" ht="11.25" x14ac:dyDescent="0.2">
      <c r="B189" s="23"/>
      <c r="C189" s="23"/>
      <c r="D189" s="23"/>
    </row>
    <row r="190" spans="2:4" ht="11.25" x14ac:dyDescent="0.2">
      <c r="B190" s="23"/>
      <c r="C190" s="23"/>
      <c r="D190" s="23"/>
    </row>
    <row r="191" spans="2:4" ht="11.25" x14ac:dyDescent="0.2">
      <c r="B191" s="23"/>
      <c r="C191" s="23"/>
      <c r="D191" s="23"/>
    </row>
    <row r="192" spans="2:4" ht="11.25" x14ac:dyDescent="0.2">
      <c r="B192" s="23"/>
      <c r="C192" s="23"/>
      <c r="D192" s="23"/>
    </row>
    <row r="193" spans="2:4" ht="11.25" x14ac:dyDescent="0.2">
      <c r="B193" s="23"/>
      <c r="C193" s="23"/>
      <c r="D193" s="23"/>
    </row>
    <row r="194" spans="2:4" ht="11.25" x14ac:dyDescent="0.2">
      <c r="B194" s="23"/>
      <c r="C194" s="23"/>
      <c r="D194" s="23"/>
    </row>
    <row r="195" spans="2:4" ht="11.25" x14ac:dyDescent="0.2">
      <c r="B195" s="23"/>
      <c r="C195" s="23"/>
      <c r="D195" s="23"/>
    </row>
    <row r="196" spans="2:4" ht="11.25" x14ac:dyDescent="0.2">
      <c r="B196" s="23"/>
      <c r="C196" s="23"/>
      <c r="D196" s="23"/>
    </row>
    <row r="197" spans="2:4" ht="11.25" x14ac:dyDescent="0.2">
      <c r="B197" s="23"/>
      <c r="C197" s="23"/>
      <c r="D197" s="23"/>
    </row>
    <row r="198" spans="2:4" ht="11.25" x14ac:dyDescent="0.2">
      <c r="B198" s="23"/>
      <c r="C198" s="23"/>
      <c r="D198" s="23"/>
    </row>
    <row r="199" spans="2:4" ht="11.25" x14ac:dyDescent="0.2">
      <c r="B199" s="23"/>
      <c r="C199" s="23"/>
      <c r="D199" s="23"/>
    </row>
    <row r="200" spans="2:4" ht="11.25" x14ac:dyDescent="0.2">
      <c r="B200" s="23"/>
      <c r="C200" s="23"/>
      <c r="D200" s="23"/>
    </row>
    <row r="201" spans="2:4" ht="11.25" x14ac:dyDescent="0.2">
      <c r="B201" s="23"/>
      <c r="C201" s="23"/>
      <c r="D201" s="23"/>
    </row>
    <row r="202" spans="2:4" ht="11.25" x14ac:dyDescent="0.2">
      <c r="B202" s="23"/>
      <c r="C202" s="23"/>
      <c r="D202" s="23"/>
    </row>
    <row r="203" spans="2:4" ht="11.25" x14ac:dyDescent="0.2">
      <c r="B203" s="23"/>
      <c r="C203" s="23"/>
      <c r="D203" s="23"/>
    </row>
    <row r="204" spans="2:4" ht="11.25" x14ac:dyDescent="0.2">
      <c r="B204" s="23"/>
      <c r="C204" s="23"/>
      <c r="D204" s="23"/>
    </row>
    <row r="205" spans="2:4" ht="11.25" x14ac:dyDescent="0.2">
      <c r="B205" s="23"/>
      <c r="C205" s="23"/>
      <c r="D205" s="23"/>
    </row>
    <row r="206" spans="2:4" ht="11.25" x14ac:dyDescent="0.2">
      <c r="B206" s="23"/>
      <c r="C206" s="23"/>
      <c r="D206" s="23"/>
    </row>
    <row r="207" spans="2:4" ht="11.25" x14ac:dyDescent="0.2">
      <c r="B207" s="23"/>
      <c r="C207" s="23"/>
      <c r="D207" s="23"/>
    </row>
    <row r="208" spans="2:4" ht="11.25" x14ac:dyDescent="0.2">
      <c r="B208" s="23"/>
      <c r="C208" s="23"/>
      <c r="D208" s="23"/>
    </row>
    <row r="209" spans="2:4" ht="11.25" x14ac:dyDescent="0.2">
      <c r="B209" s="23"/>
      <c r="C209" s="23"/>
      <c r="D209" s="23"/>
    </row>
    <row r="210" spans="2:4" ht="11.25" x14ac:dyDescent="0.2">
      <c r="B210" s="23"/>
      <c r="C210" s="23"/>
      <c r="D210" s="23"/>
    </row>
    <row r="211" spans="2:4" ht="11.25" x14ac:dyDescent="0.2">
      <c r="B211" s="23"/>
      <c r="C211" s="23"/>
      <c r="D211" s="23"/>
    </row>
    <row r="212" spans="2:4" ht="11.25" x14ac:dyDescent="0.2">
      <c r="B212" s="23"/>
      <c r="C212" s="23"/>
      <c r="D212" s="23"/>
    </row>
    <row r="213" spans="2:4" ht="11.25" x14ac:dyDescent="0.2">
      <c r="B213" s="23"/>
      <c r="C213" s="23"/>
      <c r="D213" s="23"/>
    </row>
    <row r="214" spans="2:4" ht="11.25" x14ac:dyDescent="0.2">
      <c r="B214" s="23"/>
      <c r="C214" s="23"/>
      <c r="D214" s="23"/>
    </row>
    <row r="215" spans="2:4" ht="11.25" x14ac:dyDescent="0.2">
      <c r="B215" s="23"/>
      <c r="C215" s="23"/>
      <c r="D215" s="23"/>
    </row>
    <row r="216" spans="2:4" ht="11.25" x14ac:dyDescent="0.2">
      <c r="B216" s="23"/>
      <c r="C216" s="23"/>
      <c r="D216" s="23"/>
    </row>
    <row r="217" spans="2:4" ht="11.25" x14ac:dyDescent="0.2">
      <c r="B217" s="23"/>
      <c r="C217" s="23"/>
      <c r="D217" s="23"/>
    </row>
    <row r="218" spans="2:4" ht="11.25" x14ac:dyDescent="0.2">
      <c r="B218" s="23"/>
      <c r="C218" s="23"/>
      <c r="D218" s="23"/>
    </row>
    <row r="219" spans="2:4" ht="11.25" x14ac:dyDescent="0.2">
      <c r="B219" s="23"/>
      <c r="C219" s="23"/>
      <c r="D219" s="23"/>
    </row>
    <row r="220" spans="2:4" ht="11.25" x14ac:dyDescent="0.2">
      <c r="B220" s="23"/>
      <c r="C220" s="23"/>
      <c r="D220" s="23"/>
    </row>
    <row r="221" spans="2:4" ht="11.25" x14ac:dyDescent="0.2">
      <c r="B221" s="23"/>
      <c r="C221" s="23"/>
      <c r="D221" s="23"/>
    </row>
    <row r="222" spans="2:4" ht="11.25" x14ac:dyDescent="0.2">
      <c r="B222" s="23"/>
      <c r="C222" s="23"/>
      <c r="D222" s="23"/>
    </row>
    <row r="223" spans="2:4" ht="11.25" x14ac:dyDescent="0.2">
      <c r="B223" s="23"/>
      <c r="C223" s="23"/>
      <c r="D223" s="23"/>
    </row>
    <row r="224" spans="2:4" ht="11.25" x14ac:dyDescent="0.2">
      <c r="B224" s="23"/>
      <c r="C224" s="23"/>
      <c r="D224" s="23"/>
    </row>
    <row r="225" spans="2:4" ht="11.25" x14ac:dyDescent="0.2">
      <c r="B225" s="23"/>
      <c r="C225" s="23"/>
      <c r="D225" s="23"/>
    </row>
    <row r="226" spans="2:4" ht="11.25" x14ac:dyDescent="0.2">
      <c r="B226" s="23"/>
      <c r="C226" s="23"/>
      <c r="D226" s="23"/>
    </row>
    <row r="227" spans="2:4" ht="11.25" x14ac:dyDescent="0.2">
      <c r="B227" s="23"/>
      <c r="C227" s="23"/>
      <c r="D227" s="23"/>
    </row>
    <row r="228" spans="2:4" ht="11.25" x14ac:dyDescent="0.2">
      <c r="B228" s="23"/>
      <c r="C228" s="23"/>
      <c r="D228" s="23"/>
    </row>
    <row r="229" spans="2:4" ht="11.25" x14ac:dyDescent="0.2">
      <c r="B229" s="23"/>
      <c r="C229" s="23"/>
      <c r="D229" s="23"/>
    </row>
    <row r="230" spans="2:4" ht="11.25" x14ac:dyDescent="0.2">
      <c r="B230" s="23"/>
      <c r="C230" s="23"/>
      <c r="D230" s="23"/>
    </row>
    <row r="231" spans="2:4" ht="11.25" x14ac:dyDescent="0.2">
      <c r="B231" s="23"/>
      <c r="C231" s="23"/>
      <c r="D231" s="23"/>
    </row>
    <row r="232" spans="2:4" ht="11.25" x14ac:dyDescent="0.2">
      <c r="B232" s="23"/>
      <c r="C232" s="23"/>
      <c r="D232" s="23"/>
    </row>
    <row r="233" spans="2:4" ht="11.25" x14ac:dyDescent="0.2">
      <c r="B233" s="23"/>
      <c r="C233" s="23"/>
      <c r="D233" s="23"/>
    </row>
    <row r="234" spans="2:4" ht="11.25" x14ac:dyDescent="0.2">
      <c r="B234" s="23"/>
      <c r="C234" s="23"/>
      <c r="D234" s="23"/>
    </row>
    <row r="235" spans="2:4" ht="11.25" x14ac:dyDescent="0.2">
      <c r="B235" s="23"/>
      <c r="C235" s="23"/>
      <c r="D235" s="23"/>
    </row>
    <row r="236" spans="2:4" ht="11.25" x14ac:dyDescent="0.2">
      <c r="B236" s="23"/>
      <c r="C236" s="23"/>
      <c r="D236" s="23"/>
    </row>
    <row r="237" spans="2:4" ht="11.25" x14ac:dyDescent="0.2">
      <c r="B237" s="23"/>
      <c r="C237" s="23"/>
      <c r="D237" s="23"/>
    </row>
    <row r="238" spans="2:4" ht="11.25" x14ac:dyDescent="0.2">
      <c r="B238" s="23"/>
      <c r="C238" s="23"/>
      <c r="D238" s="23"/>
    </row>
    <row r="239" spans="2:4" ht="11.25" x14ac:dyDescent="0.2">
      <c r="B239" s="23"/>
      <c r="C239" s="23"/>
      <c r="D239" s="23"/>
    </row>
    <row r="240" spans="2:4" ht="11.25" x14ac:dyDescent="0.2">
      <c r="B240" s="23"/>
      <c r="C240" s="23"/>
      <c r="D240" s="23"/>
    </row>
    <row r="241" spans="2:4" ht="11.25" x14ac:dyDescent="0.2">
      <c r="B241" s="23"/>
      <c r="C241" s="23"/>
      <c r="D241" s="23"/>
    </row>
    <row r="242" spans="2:4" ht="11.25" x14ac:dyDescent="0.2">
      <c r="B242" s="23"/>
      <c r="C242" s="23"/>
      <c r="D242" s="23"/>
    </row>
    <row r="243" spans="2:4" ht="11.25" x14ac:dyDescent="0.2">
      <c r="B243" s="23"/>
      <c r="C243" s="23"/>
      <c r="D243" s="23"/>
    </row>
    <row r="244" spans="2:4" ht="11.25" x14ac:dyDescent="0.2">
      <c r="B244" s="23"/>
      <c r="C244" s="23"/>
      <c r="D244" s="23"/>
    </row>
    <row r="245" spans="2:4" ht="11.25" x14ac:dyDescent="0.2">
      <c r="B245" s="23"/>
      <c r="C245" s="23"/>
      <c r="D245" s="23"/>
    </row>
    <row r="246" spans="2:4" ht="11.25" x14ac:dyDescent="0.2">
      <c r="B246" s="23"/>
      <c r="C246" s="23"/>
      <c r="D246" s="23"/>
    </row>
    <row r="247" spans="2:4" ht="11.25" x14ac:dyDescent="0.2">
      <c r="B247" s="23"/>
      <c r="C247" s="23"/>
      <c r="D247" s="23"/>
    </row>
    <row r="248" spans="2:4" ht="11.25" x14ac:dyDescent="0.2">
      <c r="B248" s="23"/>
      <c r="C248" s="23"/>
      <c r="D248" s="23"/>
    </row>
    <row r="249" spans="2:4" ht="11.25" x14ac:dyDescent="0.2">
      <c r="B249" s="23"/>
      <c r="C249" s="23"/>
      <c r="D249" s="23"/>
    </row>
    <row r="250" spans="2:4" ht="11.25" x14ac:dyDescent="0.2">
      <c r="B250" s="23"/>
      <c r="C250" s="23"/>
      <c r="D250" s="23"/>
    </row>
    <row r="251" spans="2:4" ht="11.25" x14ac:dyDescent="0.2">
      <c r="B251" s="23"/>
      <c r="C251" s="23"/>
      <c r="D251" s="23"/>
    </row>
    <row r="252" spans="2:4" ht="11.25" x14ac:dyDescent="0.2">
      <c r="B252" s="23"/>
      <c r="C252" s="23"/>
      <c r="D252" s="23"/>
    </row>
    <row r="253" spans="2:4" ht="11.25" x14ac:dyDescent="0.2">
      <c r="B253" s="23"/>
      <c r="C253" s="23"/>
      <c r="D253" s="23"/>
    </row>
    <row r="254" spans="2:4" ht="11.25" x14ac:dyDescent="0.2">
      <c r="B254" s="23"/>
      <c r="C254" s="23"/>
      <c r="D254" s="23"/>
    </row>
    <row r="255" spans="2:4" ht="11.25" x14ac:dyDescent="0.2">
      <c r="B255" s="23"/>
      <c r="C255" s="23"/>
      <c r="D255" s="23"/>
    </row>
    <row r="256" spans="2:4" ht="11.25" x14ac:dyDescent="0.2">
      <c r="B256" s="23"/>
      <c r="C256" s="23"/>
      <c r="D256" s="23"/>
    </row>
    <row r="257" spans="2:4" ht="11.25" x14ac:dyDescent="0.2">
      <c r="B257" s="23"/>
      <c r="C257" s="23"/>
      <c r="D257" s="23"/>
    </row>
    <row r="258" spans="2:4" ht="11.25" x14ac:dyDescent="0.2">
      <c r="B258" s="23"/>
      <c r="C258" s="23"/>
      <c r="D258" s="23"/>
    </row>
    <row r="259" spans="2:4" ht="11.25" x14ac:dyDescent="0.2">
      <c r="B259" s="23"/>
      <c r="C259" s="23"/>
      <c r="D259" s="23"/>
    </row>
    <row r="260" spans="2:4" ht="11.25" x14ac:dyDescent="0.2">
      <c r="B260" s="23"/>
      <c r="C260" s="23"/>
      <c r="D260" s="23"/>
    </row>
    <row r="261" spans="2:4" ht="11.25" x14ac:dyDescent="0.2">
      <c r="B261" s="23"/>
      <c r="C261" s="23"/>
      <c r="D261" s="23"/>
    </row>
    <row r="262" spans="2:4" ht="11.25" x14ac:dyDescent="0.2">
      <c r="B262" s="23"/>
      <c r="C262" s="23"/>
      <c r="D262" s="23"/>
    </row>
    <row r="263" spans="2:4" ht="11.25" x14ac:dyDescent="0.2">
      <c r="B263" s="23"/>
      <c r="C263" s="23"/>
      <c r="D263" s="23"/>
    </row>
    <row r="264" spans="2:4" ht="11.25" x14ac:dyDescent="0.2">
      <c r="B264" s="23"/>
      <c r="C264" s="23"/>
      <c r="D264" s="23"/>
    </row>
    <row r="265" spans="2:4" ht="11.25" x14ac:dyDescent="0.2">
      <c r="B265" s="23"/>
      <c r="C265" s="23"/>
      <c r="D265" s="23"/>
    </row>
    <row r="266" spans="2:4" ht="11.25" x14ac:dyDescent="0.2">
      <c r="B266" s="23"/>
      <c r="C266" s="23"/>
      <c r="D266" s="23"/>
    </row>
    <row r="267" spans="2:4" ht="11.25" x14ac:dyDescent="0.2">
      <c r="B267" s="23"/>
      <c r="C267" s="23"/>
      <c r="D267" s="23"/>
    </row>
    <row r="268" spans="2:4" ht="11.25" x14ac:dyDescent="0.2">
      <c r="B268" s="23"/>
      <c r="C268" s="23"/>
      <c r="D268" s="23"/>
    </row>
    <row r="269" spans="2:4" ht="11.25" x14ac:dyDescent="0.2">
      <c r="B269" s="23"/>
      <c r="C269" s="23"/>
      <c r="D269" s="23"/>
    </row>
    <row r="270" spans="2:4" ht="11.25" x14ac:dyDescent="0.2">
      <c r="B270" s="23"/>
      <c r="C270" s="23"/>
      <c r="D270" s="23"/>
    </row>
    <row r="271" spans="2:4" ht="11.25" x14ac:dyDescent="0.2">
      <c r="B271" s="23"/>
      <c r="C271" s="23"/>
      <c r="D271" s="23"/>
    </row>
    <row r="272" spans="2:4" ht="11.25" x14ac:dyDescent="0.2">
      <c r="B272" s="23"/>
      <c r="C272" s="23"/>
      <c r="D272" s="23"/>
    </row>
    <row r="273" spans="2:4" ht="11.25" x14ac:dyDescent="0.2">
      <c r="B273" s="23"/>
      <c r="C273" s="23"/>
      <c r="D273" s="23"/>
    </row>
    <row r="274" spans="2:4" ht="11.25" x14ac:dyDescent="0.2">
      <c r="B274" s="23"/>
      <c r="C274" s="23"/>
      <c r="D274" s="23"/>
    </row>
    <row r="275" spans="2:4" ht="11.25" x14ac:dyDescent="0.2">
      <c r="B275" s="23"/>
      <c r="C275" s="23"/>
      <c r="D275" s="23"/>
    </row>
    <row r="276" spans="2:4" ht="11.25" x14ac:dyDescent="0.2">
      <c r="B276" s="23"/>
      <c r="C276" s="23"/>
      <c r="D276" s="23"/>
    </row>
    <row r="277" spans="2:4" ht="11.25" x14ac:dyDescent="0.2">
      <c r="B277" s="23"/>
      <c r="C277" s="23"/>
      <c r="D277" s="23"/>
    </row>
    <row r="278" spans="2:4" ht="11.25" x14ac:dyDescent="0.2">
      <c r="B278" s="23"/>
      <c r="C278" s="23"/>
      <c r="D278" s="23"/>
    </row>
    <row r="279" spans="2:4" ht="11.25" x14ac:dyDescent="0.2">
      <c r="B279" s="23"/>
      <c r="C279" s="23"/>
      <c r="D279" s="23"/>
    </row>
    <row r="280" spans="2:4" ht="11.25" x14ac:dyDescent="0.2">
      <c r="B280" s="23"/>
      <c r="C280" s="23"/>
      <c r="D280" s="23"/>
    </row>
    <row r="281" spans="2:4" ht="11.25" x14ac:dyDescent="0.2">
      <c r="B281" s="23"/>
      <c r="C281" s="23"/>
      <c r="D281" s="23"/>
    </row>
    <row r="282" spans="2:4" ht="11.25" x14ac:dyDescent="0.2">
      <c r="B282" s="23"/>
      <c r="C282" s="23"/>
      <c r="D282" s="23"/>
    </row>
    <row r="283" spans="2:4" ht="11.25" x14ac:dyDescent="0.2">
      <c r="B283" s="23"/>
      <c r="C283" s="23"/>
      <c r="D283" s="23"/>
    </row>
    <row r="284" spans="2:4" ht="11.25" x14ac:dyDescent="0.2">
      <c r="B284" s="23"/>
      <c r="C284" s="23"/>
      <c r="D284" s="23"/>
    </row>
    <row r="285" spans="2:4" ht="11.25" x14ac:dyDescent="0.2">
      <c r="B285" s="23"/>
      <c r="C285" s="23"/>
      <c r="D285" s="23"/>
    </row>
    <row r="286" spans="2:4" ht="11.25" x14ac:dyDescent="0.2">
      <c r="B286" s="23"/>
      <c r="C286" s="23"/>
      <c r="D286" s="23"/>
    </row>
    <row r="287" spans="2:4" ht="11.25" x14ac:dyDescent="0.2">
      <c r="B287" s="23"/>
      <c r="C287" s="23"/>
      <c r="D287" s="23"/>
    </row>
    <row r="288" spans="2:4" ht="11.25" x14ac:dyDescent="0.2">
      <c r="B288" s="23"/>
      <c r="C288" s="23"/>
      <c r="D288" s="23"/>
    </row>
    <row r="289" spans="2:4" ht="11.25" x14ac:dyDescent="0.2">
      <c r="B289" s="23"/>
      <c r="C289" s="23"/>
      <c r="D289" s="23"/>
    </row>
    <row r="290" spans="2:4" ht="11.25" x14ac:dyDescent="0.2">
      <c r="B290" s="23"/>
      <c r="C290" s="23"/>
      <c r="D290" s="23"/>
    </row>
    <row r="291" spans="2:4" ht="11.25" x14ac:dyDescent="0.2">
      <c r="B291" s="23"/>
      <c r="C291" s="23"/>
      <c r="D291" s="23"/>
    </row>
    <row r="292" spans="2:4" ht="11.25" x14ac:dyDescent="0.2">
      <c r="B292" s="23"/>
      <c r="C292" s="23"/>
      <c r="D292" s="23"/>
    </row>
    <row r="293" spans="2:4" ht="11.25" x14ac:dyDescent="0.2">
      <c r="B293" s="23"/>
      <c r="C293" s="23"/>
      <c r="D293" s="23"/>
    </row>
    <row r="294" spans="2:4" ht="11.25" x14ac:dyDescent="0.2">
      <c r="B294" s="23"/>
      <c r="C294" s="23"/>
      <c r="D294" s="23"/>
    </row>
    <row r="295" spans="2:4" ht="11.25" x14ac:dyDescent="0.2">
      <c r="B295" s="23"/>
      <c r="C295" s="23"/>
      <c r="D295" s="23"/>
    </row>
    <row r="296" spans="2:4" ht="11.25" x14ac:dyDescent="0.2">
      <c r="B296" s="23"/>
      <c r="C296" s="23"/>
      <c r="D296" s="23"/>
    </row>
    <row r="297" spans="2:4" ht="11.25" x14ac:dyDescent="0.2">
      <c r="B297" s="23"/>
      <c r="C297" s="23"/>
      <c r="D297" s="23"/>
    </row>
    <row r="298" spans="2:4" ht="11.25" x14ac:dyDescent="0.2">
      <c r="B298" s="23"/>
      <c r="C298" s="23"/>
      <c r="D298" s="23"/>
    </row>
    <row r="299" spans="2:4" ht="11.25" x14ac:dyDescent="0.2">
      <c r="B299" s="23"/>
      <c r="C299" s="23"/>
      <c r="D299" s="23"/>
    </row>
    <row r="300" spans="2:4" ht="11.25" x14ac:dyDescent="0.2">
      <c r="B300" s="23"/>
      <c r="C300" s="23"/>
      <c r="D300" s="23"/>
    </row>
    <row r="301" spans="2:4" ht="11.25" x14ac:dyDescent="0.2">
      <c r="B301" s="23"/>
      <c r="C301" s="23"/>
      <c r="D301" s="23"/>
    </row>
    <row r="302" spans="2:4" ht="11.25" x14ac:dyDescent="0.2">
      <c r="B302" s="23"/>
      <c r="C302" s="23"/>
      <c r="D302" s="23"/>
    </row>
    <row r="303" spans="2:4" ht="11.25" x14ac:dyDescent="0.2">
      <c r="B303" s="23"/>
      <c r="C303" s="23"/>
      <c r="D303" s="23"/>
    </row>
    <row r="304" spans="2:4" ht="11.25" x14ac:dyDescent="0.2">
      <c r="B304" s="23"/>
      <c r="C304" s="23"/>
      <c r="D304" s="23"/>
    </row>
    <row r="305" spans="2:4" ht="11.25" x14ac:dyDescent="0.2">
      <c r="B305" s="23"/>
      <c r="C305" s="23"/>
      <c r="D305" s="23"/>
    </row>
    <row r="306" spans="2:4" ht="11.25" x14ac:dyDescent="0.2">
      <c r="B306" s="23"/>
      <c r="C306" s="23"/>
      <c r="D306" s="23"/>
    </row>
    <row r="307" spans="2:4" ht="11.25" x14ac:dyDescent="0.2">
      <c r="B307" s="23"/>
      <c r="C307" s="23"/>
      <c r="D307" s="23"/>
    </row>
    <row r="308" spans="2:4" ht="11.25" x14ac:dyDescent="0.2">
      <c r="B308" s="23"/>
      <c r="C308" s="23"/>
      <c r="D308" s="23"/>
    </row>
    <row r="309" spans="2:4" ht="11.25" x14ac:dyDescent="0.2">
      <c r="B309" s="23"/>
      <c r="C309" s="23"/>
      <c r="D309" s="23"/>
    </row>
    <row r="310" spans="2:4" ht="11.25" x14ac:dyDescent="0.2">
      <c r="B310" s="23"/>
      <c r="C310" s="23"/>
      <c r="D310" s="23"/>
    </row>
    <row r="311" spans="2:4" ht="11.25" x14ac:dyDescent="0.2">
      <c r="B311" s="23"/>
      <c r="C311" s="23"/>
      <c r="D311" s="23"/>
    </row>
    <row r="312" spans="2:4" ht="11.25" x14ac:dyDescent="0.2">
      <c r="B312" s="23"/>
      <c r="C312" s="23"/>
      <c r="D312" s="23"/>
    </row>
    <row r="313" spans="2:4" ht="11.25" x14ac:dyDescent="0.2">
      <c r="B313" s="23"/>
      <c r="C313" s="23"/>
      <c r="D313" s="23"/>
    </row>
    <row r="314" spans="2:4" ht="11.25" x14ac:dyDescent="0.2">
      <c r="B314" s="23"/>
      <c r="C314" s="23"/>
      <c r="D314" s="23"/>
    </row>
    <row r="315" spans="2:4" ht="11.25" x14ac:dyDescent="0.2">
      <c r="B315" s="23"/>
      <c r="C315" s="23"/>
      <c r="D315" s="23"/>
    </row>
    <row r="316" spans="2:4" ht="11.25" x14ac:dyDescent="0.2">
      <c r="B316" s="23"/>
      <c r="C316" s="23"/>
      <c r="D316" s="23"/>
    </row>
    <row r="317" spans="2:4" ht="11.25" x14ac:dyDescent="0.2">
      <c r="B317" s="23"/>
      <c r="C317" s="23"/>
      <c r="D317" s="23"/>
    </row>
    <row r="318" spans="2:4" ht="11.25" x14ac:dyDescent="0.2">
      <c r="B318" s="23"/>
      <c r="C318" s="23"/>
      <c r="D318" s="23"/>
    </row>
    <row r="319" spans="2:4" ht="11.25" x14ac:dyDescent="0.2">
      <c r="B319" s="23"/>
      <c r="C319" s="23"/>
      <c r="D319" s="23"/>
    </row>
    <row r="320" spans="2:4" ht="11.25" x14ac:dyDescent="0.2">
      <c r="B320" s="23"/>
      <c r="C320" s="23"/>
      <c r="D320" s="23"/>
    </row>
    <row r="321" spans="2:4" ht="11.25" x14ac:dyDescent="0.2">
      <c r="B321" s="23"/>
      <c r="C321" s="23"/>
      <c r="D321" s="23"/>
    </row>
    <row r="322" spans="2:4" ht="11.25" x14ac:dyDescent="0.2">
      <c r="B322" s="23"/>
      <c r="C322" s="23"/>
      <c r="D322" s="23"/>
    </row>
    <row r="323" spans="2:4" ht="11.25" x14ac:dyDescent="0.2">
      <c r="B323" s="23"/>
      <c r="C323" s="23"/>
      <c r="D323" s="23"/>
    </row>
    <row r="324" spans="2:4" ht="11.25" x14ac:dyDescent="0.2">
      <c r="B324" s="23"/>
      <c r="C324" s="23"/>
      <c r="D324" s="23"/>
    </row>
    <row r="325" spans="2:4" ht="11.25" x14ac:dyDescent="0.2">
      <c r="B325" s="23"/>
      <c r="C325" s="23"/>
      <c r="D325" s="23"/>
    </row>
    <row r="326" spans="2:4" ht="11.25" x14ac:dyDescent="0.2">
      <c r="B326" s="23"/>
      <c r="C326" s="23"/>
      <c r="D326" s="23"/>
    </row>
    <row r="327" spans="2:4" ht="11.25" x14ac:dyDescent="0.2">
      <c r="B327" s="23"/>
      <c r="C327" s="23"/>
      <c r="D327" s="23"/>
    </row>
    <row r="328" spans="2:4" ht="11.25" x14ac:dyDescent="0.2">
      <c r="B328" s="23"/>
      <c r="C328" s="23"/>
      <c r="D328" s="23"/>
    </row>
    <row r="329" spans="2:4" ht="11.25" x14ac:dyDescent="0.2">
      <c r="B329" s="23"/>
      <c r="C329" s="23"/>
      <c r="D329" s="23"/>
    </row>
    <row r="330" spans="2:4" ht="11.25" x14ac:dyDescent="0.2">
      <c r="B330" s="23"/>
      <c r="C330" s="23"/>
      <c r="D330" s="23"/>
    </row>
    <row r="331" spans="2:4" ht="11.25" x14ac:dyDescent="0.2">
      <c r="B331" s="23"/>
      <c r="C331" s="23"/>
      <c r="D331" s="23"/>
    </row>
    <row r="332" spans="2:4" ht="11.25" x14ac:dyDescent="0.2">
      <c r="B332" s="23"/>
      <c r="C332" s="23"/>
      <c r="D332" s="23"/>
    </row>
    <row r="333" spans="2:4" ht="11.25" x14ac:dyDescent="0.2">
      <c r="B333" s="23"/>
      <c r="C333" s="23"/>
      <c r="D333" s="23"/>
    </row>
    <row r="334" spans="2:4" ht="11.25" x14ac:dyDescent="0.2">
      <c r="B334" s="23"/>
      <c r="C334" s="23"/>
      <c r="D334" s="23"/>
    </row>
    <row r="335" spans="2:4" ht="11.25" x14ac:dyDescent="0.2">
      <c r="B335" s="23"/>
      <c r="C335" s="23"/>
      <c r="D335" s="23"/>
    </row>
    <row r="336" spans="2:4" ht="11.25" x14ac:dyDescent="0.2">
      <c r="B336" s="23"/>
      <c r="C336" s="23"/>
      <c r="D336" s="23"/>
    </row>
    <row r="337" spans="2:4" ht="11.25" x14ac:dyDescent="0.2">
      <c r="B337" s="23"/>
      <c r="C337" s="23"/>
      <c r="D337" s="23"/>
    </row>
    <row r="338" spans="2:4" ht="11.25" x14ac:dyDescent="0.2">
      <c r="B338" s="23"/>
      <c r="C338" s="23"/>
      <c r="D338" s="23"/>
    </row>
    <row r="339" spans="2:4" ht="11.25" x14ac:dyDescent="0.2">
      <c r="B339" s="23"/>
      <c r="C339" s="23"/>
      <c r="D339" s="23"/>
    </row>
    <row r="340" spans="2:4" ht="11.25" x14ac:dyDescent="0.2">
      <c r="B340" s="23"/>
      <c r="C340" s="23"/>
      <c r="D340" s="23"/>
    </row>
    <row r="341" spans="2:4" ht="11.25" x14ac:dyDescent="0.2">
      <c r="B341" s="23"/>
      <c r="C341" s="23"/>
      <c r="D341" s="23"/>
    </row>
    <row r="342" spans="2:4" ht="11.25" x14ac:dyDescent="0.2">
      <c r="B342" s="23"/>
      <c r="C342" s="23"/>
      <c r="D342" s="23"/>
    </row>
    <row r="343" spans="2:4" ht="11.25" x14ac:dyDescent="0.2">
      <c r="B343" s="23"/>
      <c r="C343" s="23"/>
      <c r="D343" s="23"/>
    </row>
    <row r="344" spans="2:4" ht="11.25" x14ac:dyDescent="0.2">
      <c r="B344" s="23"/>
      <c r="C344" s="23"/>
      <c r="D344" s="23"/>
    </row>
    <row r="345" spans="2:4" ht="11.25" x14ac:dyDescent="0.2">
      <c r="B345" s="23"/>
      <c r="C345" s="23"/>
      <c r="D345" s="23"/>
    </row>
    <row r="346" spans="2:4" ht="11.25" x14ac:dyDescent="0.2">
      <c r="B346" s="23"/>
      <c r="C346" s="23"/>
      <c r="D346" s="23"/>
    </row>
    <row r="347" spans="2:4" ht="11.25" x14ac:dyDescent="0.2">
      <c r="B347" s="23"/>
      <c r="C347" s="23"/>
      <c r="D347" s="23"/>
    </row>
    <row r="348" spans="2:4" ht="11.25" x14ac:dyDescent="0.2">
      <c r="B348" s="23"/>
      <c r="C348" s="23"/>
      <c r="D348" s="23"/>
    </row>
    <row r="349" spans="2:4" ht="11.25" x14ac:dyDescent="0.2">
      <c r="B349" s="23"/>
      <c r="C349" s="23"/>
      <c r="D349" s="23"/>
    </row>
    <row r="350" spans="2:4" ht="11.25" x14ac:dyDescent="0.2">
      <c r="B350" s="23"/>
      <c r="C350" s="23"/>
      <c r="D350" s="23"/>
    </row>
    <row r="351" spans="2:4" ht="11.25" x14ac:dyDescent="0.2">
      <c r="B351" s="23"/>
      <c r="C351" s="23"/>
      <c r="D351" s="23"/>
    </row>
    <row r="352" spans="2:4" ht="11.25" x14ac:dyDescent="0.2">
      <c r="B352" s="23"/>
      <c r="C352" s="23"/>
      <c r="D352" s="23"/>
    </row>
    <row r="353" spans="2:4" ht="11.25" x14ac:dyDescent="0.2">
      <c r="B353" s="23"/>
      <c r="C353" s="23"/>
      <c r="D353" s="23"/>
    </row>
    <row r="354" spans="2:4" ht="11.25" x14ac:dyDescent="0.2">
      <c r="B354" s="23"/>
      <c r="C354" s="23"/>
      <c r="D354" s="23"/>
    </row>
    <row r="355" spans="2:4" ht="11.25" x14ac:dyDescent="0.2">
      <c r="B355" s="23"/>
      <c r="C355" s="23"/>
      <c r="D355" s="23"/>
    </row>
    <row r="356" spans="2:4" ht="11.25" x14ac:dyDescent="0.2">
      <c r="B356" s="23"/>
      <c r="C356" s="23"/>
      <c r="D356" s="23"/>
    </row>
    <row r="357" spans="2:4" ht="11.25" x14ac:dyDescent="0.2">
      <c r="B357" s="23"/>
      <c r="C357" s="23"/>
      <c r="D357" s="23"/>
    </row>
    <row r="358" spans="2:4" ht="11.25" x14ac:dyDescent="0.2">
      <c r="B358" s="23"/>
      <c r="C358" s="23"/>
      <c r="D358" s="23"/>
    </row>
    <row r="359" spans="2:4" ht="11.25" x14ac:dyDescent="0.2">
      <c r="B359" s="23"/>
      <c r="C359" s="23"/>
      <c r="D359" s="23"/>
    </row>
    <row r="360" spans="2:4" ht="11.25" x14ac:dyDescent="0.2">
      <c r="B360" s="23"/>
      <c r="C360" s="23"/>
      <c r="D360" s="23"/>
    </row>
    <row r="361" spans="2:4" ht="11.25" x14ac:dyDescent="0.2">
      <c r="B361" s="23"/>
      <c r="C361" s="23"/>
      <c r="D361" s="23"/>
    </row>
    <row r="362" spans="2:4" ht="11.25" x14ac:dyDescent="0.2">
      <c r="B362" s="23"/>
      <c r="C362" s="23"/>
      <c r="D362" s="23"/>
    </row>
    <row r="363" spans="2:4" ht="11.25" x14ac:dyDescent="0.2">
      <c r="B363" s="23"/>
      <c r="C363" s="23"/>
      <c r="D363" s="23"/>
    </row>
    <row r="364" spans="2:4" ht="11.25" x14ac:dyDescent="0.2">
      <c r="B364" s="23"/>
      <c r="C364" s="23"/>
      <c r="D364" s="23"/>
    </row>
    <row r="365" spans="2:4" ht="11.25" x14ac:dyDescent="0.2">
      <c r="B365" s="23"/>
      <c r="C365" s="23"/>
      <c r="D365" s="23"/>
    </row>
    <row r="366" spans="2:4" ht="11.25" x14ac:dyDescent="0.2">
      <c r="B366" s="23"/>
      <c r="C366" s="23"/>
      <c r="D366" s="23"/>
    </row>
    <row r="367" spans="2:4" ht="11.25" x14ac:dyDescent="0.2">
      <c r="B367" s="23"/>
      <c r="C367" s="23"/>
      <c r="D367" s="23"/>
    </row>
    <row r="368" spans="2:4" ht="11.25" x14ac:dyDescent="0.2">
      <c r="B368" s="23"/>
      <c r="C368" s="23"/>
      <c r="D368" s="23"/>
    </row>
    <row r="369" spans="2:4" ht="11.25" x14ac:dyDescent="0.2">
      <c r="B369" s="23"/>
      <c r="C369" s="23"/>
      <c r="D369" s="23"/>
    </row>
    <row r="370" spans="2:4" ht="11.25" x14ac:dyDescent="0.2">
      <c r="B370" s="23"/>
      <c r="C370" s="23"/>
      <c r="D370" s="23"/>
    </row>
    <row r="371" spans="2:4" ht="11.25" x14ac:dyDescent="0.2">
      <c r="B371" s="23"/>
      <c r="C371" s="23"/>
      <c r="D371" s="23"/>
    </row>
    <row r="372" spans="2:4" ht="11.25" x14ac:dyDescent="0.2">
      <c r="B372" s="23"/>
      <c r="C372" s="23"/>
      <c r="D372" s="23"/>
    </row>
    <row r="373" spans="2:4" ht="11.25" x14ac:dyDescent="0.2">
      <c r="B373" s="23"/>
      <c r="C373" s="23"/>
      <c r="D373" s="23"/>
    </row>
    <row r="374" spans="2:4" ht="11.25" x14ac:dyDescent="0.2">
      <c r="B374" s="23"/>
      <c r="C374" s="23"/>
      <c r="D374" s="23"/>
    </row>
    <row r="375" spans="2:4" ht="11.25" x14ac:dyDescent="0.2">
      <c r="B375" s="23"/>
      <c r="C375" s="23"/>
      <c r="D375" s="23"/>
    </row>
    <row r="376" spans="2:4" ht="11.25" x14ac:dyDescent="0.2">
      <c r="B376" s="23"/>
      <c r="C376" s="23"/>
      <c r="D376" s="23"/>
    </row>
    <row r="377" spans="2:4" ht="11.25" x14ac:dyDescent="0.2">
      <c r="B377" s="23"/>
      <c r="C377" s="23"/>
      <c r="D377" s="23"/>
    </row>
    <row r="378" spans="2:4" ht="11.25" x14ac:dyDescent="0.2">
      <c r="B378" s="23"/>
      <c r="C378" s="23"/>
      <c r="D378" s="23"/>
    </row>
    <row r="379" spans="2:4" ht="11.25" x14ac:dyDescent="0.2">
      <c r="B379" s="23"/>
      <c r="C379" s="23"/>
      <c r="D379" s="23"/>
    </row>
    <row r="380" spans="2:4" ht="11.25" x14ac:dyDescent="0.2">
      <c r="B380" s="23"/>
      <c r="C380" s="23"/>
      <c r="D380" s="23"/>
    </row>
    <row r="381" spans="2:4" ht="11.25" x14ac:dyDescent="0.2">
      <c r="B381" s="23"/>
      <c r="C381" s="23"/>
      <c r="D381" s="23"/>
    </row>
    <row r="382" spans="2:4" ht="11.25" x14ac:dyDescent="0.2">
      <c r="B382" s="23"/>
      <c r="C382" s="23"/>
      <c r="D382" s="23"/>
    </row>
    <row r="383" spans="2:4" ht="11.25" x14ac:dyDescent="0.2">
      <c r="B383" s="23"/>
      <c r="C383" s="23"/>
      <c r="D383" s="23"/>
    </row>
    <row r="384" spans="2:4" ht="11.25" x14ac:dyDescent="0.2">
      <c r="B384" s="23"/>
      <c r="C384" s="23"/>
      <c r="D384" s="23"/>
    </row>
    <row r="385" spans="2:4" ht="11.25" x14ac:dyDescent="0.2">
      <c r="B385" s="23"/>
      <c r="C385" s="23"/>
      <c r="D385" s="23"/>
    </row>
    <row r="386" spans="2:4" ht="11.25" x14ac:dyDescent="0.2">
      <c r="B386" s="23"/>
      <c r="C386" s="23"/>
      <c r="D386" s="23"/>
    </row>
    <row r="387" spans="2:4" ht="11.25" x14ac:dyDescent="0.2">
      <c r="B387" s="23"/>
      <c r="C387" s="23"/>
      <c r="D387" s="23"/>
    </row>
    <row r="388" spans="2:4" ht="11.25" x14ac:dyDescent="0.2">
      <c r="B388" s="23"/>
      <c r="C388" s="23"/>
      <c r="D388" s="23"/>
    </row>
    <row r="389" spans="2:4" ht="11.25" x14ac:dyDescent="0.2">
      <c r="B389" s="23"/>
      <c r="C389" s="23"/>
      <c r="D389" s="23"/>
    </row>
    <row r="390" spans="2:4" ht="11.25" x14ac:dyDescent="0.2">
      <c r="B390" s="23"/>
      <c r="C390" s="23"/>
      <c r="D390" s="23"/>
    </row>
    <row r="391" spans="2:4" ht="11.25" x14ac:dyDescent="0.2">
      <c r="B391" s="23"/>
      <c r="C391" s="23"/>
      <c r="D391" s="23"/>
    </row>
    <row r="392" spans="2:4" ht="11.25" x14ac:dyDescent="0.2">
      <c r="B392" s="23"/>
      <c r="C392" s="23"/>
      <c r="D392" s="23"/>
    </row>
    <row r="393" spans="2:4" ht="11.25" x14ac:dyDescent="0.2">
      <c r="B393" s="23"/>
      <c r="C393" s="23"/>
      <c r="D393" s="23"/>
    </row>
    <row r="394" spans="2:4" ht="11.25" x14ac:dyDescent="0.2">
      <c r="B394" s="23"/>
      <c r="C394" s="23"/>
      <c r="D394" s="23"/>
    </row>
    <row r="395" spans="2:4" ht="11.25" x14ac:dyDescent="0.2">
      <c r="B395" s="23"/>
      <c r="C395" s="23"/>
      <c r="D395" s="23"/>
    </row>
    <row r="396" spans="2:4" ht="11.25" x14ac:dyDescent="0.2">
      <c r="B396" s="23"/>
      <c r="C396" s="23"/>
      <c r="D396" s="23"/>
    </row>
    <row r="397" spans="2:4" ht="11.25" x14ac:dyDescent="0.2">
      <c r="B397" s="23"/>
      <c r="C397" s="23"/>
      <c r="D397" s="23"/>
    </row>
    <row r="398" spans="2:4" ht="11.25" x14ac:dyDescent="0.2">
      <c r="B398" s="23"/>
      <c r="C398" s="23"/>
      <c r="D398" s="23"/>
    </row>
    <row r="399" spans="2:4" ht="11.25" x14ac:dyDescent="0.2">
      <c r="B399" s="23"/>
      <c r="C399" s="23"/>
      <c r="D399" s="23"/>
    </row>
    <row r="400" spans="2:4" ht="11.25" x14ac:dyDescent="0.2">
      <c r="B400" s="23"/>
      <c r="C400" s="23"/>
      <c r="D400" s="23"/>
    </row>
    <row r="401" spans="2:4" ht="11.25" x14ac:dyDescent="0.2">
      <c r="B401" s="23"/>
      <c r="C401" s="23"/>
      <c r="D401" s="23"/>
    </row>
    <row r="402" spans="2:4" ht="11.25" x14ac:dyDescent="0.2">
      <c r="B402" s="23"/>
      <c r="C402" s="23"/>
      <c r="D402" s="23"/>
    </row>
    <row r="403" spans="2:4" ht="11.25" x14ac:dyDescent="0.2">
      <c r="B403" s="23"/>
      <c r="C403" s="23"/>
      <c r="D403" s="23"/>
    </row>
    <row r="404" spans="2:4" ht="11.25" x14ac:dyDescent="0.2">
      <c r="B404" s="23"/>
      <c r="C404" s="23"/>
      <c r="D404" s="23"/>
    </row>
    <row r="405" spans="2:4" ht="11.25" x14ac:dyDescent="0.2">
      <c r="B405" s="23"/>
      <c r="C405" s="23"/>
      <c r="D405" s="23"/>
    </row>
    <row r="406" spans="2:4" ht="11.25" x14ac:dyDescent="0.2">
      <c r="B406" s="23"/>
      <c r="C406" s="23"/>
      <c r="D406" s="23"/>
    </row>
    <row r="407" spans="2:4" ht="11.25" x14ac:dyDescent="0.2">
      <c r="B407" s="23"/>
      <c r="C407" s="23"/>
      <c r="D407" s="23"/>
    </row>
    <row r="408" spans="2:4" ht="11.25" x14ac:dyDescent="0.2">
      <c r="B408" s="23"/>
      <c r="C408" s="23"/>
      <c r="D408" s="23"/>
    </row>
    <row r="409" spans="2:4" ht="11.25" x14ac:dyDescent="0.2">
      <c r="B409" s="23"/>
      <c r="C409" s="23"/>
      <c r="D409" s="23"/>
    </row>
    <row r="410" spans="2:4" ht="11.25" x14ac:dyDescent="0.2">
      <c r="B410" s="23"/>
      <c r="C410" s="23"/>
      <c r="D410" s="23"/>
    </row>
    <row r="411" spans="2:4" ht="11.25" x14ac:dyDescent="0.2">
      <c r="B411" s="23"/>
      <c r="C411" s="23"/>
      <c r="D411" s="23"/>
    </row>
    <row r="412" spans="2:4" ht="11.25" x14ac:dyDescent="0.2">
      <c r="B412" s="23"/>
      <c r="C412" s="23"/>
      <c r="D412" s="23"/>
    </row>
    <row r="413" spans="2:4" ht="11.25" x14ac:dyDescent="0.2">
      <c r="B413" s="23"/>
      <c r="C413" s="23"/>
      <c r="D413" s="23"/>
    </row>
    <row r="414" spans="2:4" ht="11.25" x14ac:dyDescent="0.2">
      <c r="B414" s="23"/>
      <c r="C414" s="23"/>
      <c r="D414" s="23"/>
    </row>
    <row r="415" spans="2:4" ht="11.25" x14ac:dyDescent="0.2">
      <c r="B415" s="23"/>
      <c r="C415" s="23"/>
      <c r="D415" s="23"/>
    </row>
    <row r="416" spans="2:4" ht="11.25" x14ac:dyDescent="0.2">
      <c r="B416" s="23"/>
      <c r="C416" s="23"/>
      <c r="D416" s="23"/>
    </row>
    <row r="417" spans="2:4" ht="11.25" x14ac:dyDescent="0.2">
      <c r="B417" s="23"/>
      <c r="C417" s="23"/>
      <c r="D417" s="23"/>
    </row>
    <row r="418" spans="2:4" ht="11.25" x14ac:dyDescent="0.2">
      <c r="B418" s="23"/>
      <c r="C418" s="23"/>
      <c r="D418" s="23"/>
    </row>
    <row r="419" spans="2:4" ht="11.25" x14ac:dyDescent="0.2">
      <c r="B419" s="23"/>
      <c r="C419" s="23"/>
      <c r="D419" s="23"/>
    </row>
    <row r="420" spans="2:4" ht="11.25" x14ac:dyDescent="0.2">
      <c r="B420" s="23"/>
      <c r="C420" s="23"/>
      <c r="D420" s="23"/>
    </row>
    <row r="421" spans="2:4" ht="11.25" x14ac:dyDescent="0.2">
      <c r="B421" s="23"/>
      <c r="C421" s="23"/>
      <c r="D421" s="23"/>
    </row>
    <row r="422" spans="2:4" ht="11.25" x14ac:dyDescent="0.2">
      <c r="B422" s="23"/>
      <c r="C422" s="23"/>
      <c r="D422" s="23"/>
    </row>
    <row r="423" spans="2:4" ht="11.25" x14ac:dyDescent="0.2">
      <c r="B423" s="23"/>
      <c r="C423" s="23"/>
      <c r="D423" s="23"/>
    </row>
    <row r="424" spans="2:4" ht="11.25" x14ac:dyDescent="0.2">
      <c r="B424" s="23"/>
      <c r="C424" s="23"/>
      <c r="D424" s="23"/>
    </row>
    <row r="425" spans="2:4" ht="11.25" x14ac:dyDescent="0.2">
      <c r="B425" s="23"/>
      <c r="C425" s="23"/>
      <c r="D425" s="23"/>
    </row>
    <row r="426" spans="2:4" ht="11.25" x14ac:dyDescent="0.2">
      <c r="B426" s="23"/>
      <c r="C426" s="23"/>
      <c r="D426" s="23"/>
    </row>
    <row r="427" spans="2:4" ht="11.25" x14ac:dyDescent="0.2">
      <c r="B427" s="23"/>
      <c r="C427" s="23"/>
      <c r="D427" s="23"/>
    </row>
    <row r="428" spans="2:4" ht="11.25" x14ac:dyDescent="0.2">
      <c r="B428" s="23"/>
      <c r="C428" s="23"/>
      <c r="D428" s="23"/>
    </row>
    <row r="429" spans="2:4" ht="11.25" x14ac:dyDescent="0.2">
      <c r="B429" s="23"/>
      <c r="C429" s="23"/>
      <c r="D429" s="23"/>
    </row>
    <row r="430" spans="2:4" ht="11.25" x14ac:dyDescent="0.2">
      <c r="B430" s="23"/>
      <c r="C430" s="23"/>
      <c r="D430" s="23"/>
    </row>
    <row r="431" spans="2:4" ht="11.25" x14ac:dyDescent="0.2">
      <c r="B431" s="23"/>
      <c r="C431" s="23"/>
      <c r="D431" s="23"/>
    </row>
    <row r="432" spans="2:4" ht="11.25" x14ac:dyDescent="0.2">
      <c r="B432" s="23"/>
      <c r="C432" s="23"/>
      <c r="D432" s="23"/>
    </row>
    <row r="433" spans="2:4" ht="11.25" x14ac:dyDescent="0.2">
      <c r="B433" s="23"/>
      <c r="C433" s="23"/>
      <c r="D433" s="23"/>
    </row>
    <row r="434" spans="2:4" ht="11.25" x14ac:dyDescent="0.2">
      <c r="B434" s="23"/>
      <c r="C434" s="23"/>
      <c r="D434" s="23"/>
    </row>
    <row r="435" spans="2:4" ht="11.25" x14ac:dyDescent="0.2">
      <c r="B435" s="23"/>
      <c r="C435" s="23"/>
      <c r="D435" s="23"/>
    </row>
    <row r="436" spans="2:4" ht="11.25" x14ac:dyDescent="0.2">
      <c r="B436" s="23"/>
      <c r="C436" s="23"/>
      <c r="D436" s="23"/>
    </row>
    <row r="437" spans="2:4" ht="11.25" x14ac:dyDescent="0.2">
      <c r="B437" s="23"/>
      <c r="C437" s="23"/>
      <c r="D437" s="23"/>
    </row>
    <row r="438" spans="2:4" ht="11.25" x14ac:dyDescent="0.2">
      <c r="B438" s="23"/>
      <c r="C438" s="23"/>
      <c r="D438" s="23"/>
    </row>
    <row r="439" spans="2:4" ht="11.25" x14ac:dyDescent="0.2">
      <c r="B439" s="23"/>
      <c r="C439" s="23"/>
      <c r="D439" s="23"/>
    </row>
    <row r="440" spans="2:4" ht="11.25" x14ac:dyDescent="0.2">
      <c r="B440" s="23"/>
      <c r="C440" s="23"/>
      <c r="D440" s="23"/>
    </row>
    <row r="441" spans="2:4" ht="11.25" x14ac:dyDescent="0.2">
      <c r="B441" s="23"/>
      <c r="C441" s="23"/>
      <c r="D441" s="23"/>
    </row>
    <row r="442" spans="2:4" ht="11.25" x14ac:dyDescent="0.2">
      <c r="B442" s="23"/>
      <c r="C442" s="23"/>
      <c r="D442" s="23"/>
    </row>
    <row r="443" spans="2:4" ht="11.25" x14ac:dyDescent="0.2">
      <c r="B443" s="23"/>
      <c r="C443" s="23"/>
      <c r="D443" s="23"/>
    </row>
    <row r="444" spans="2:4" ht="11.25" x14ac:dyDescent="0.2">
      <c r="B444" s="23"/>
      <c r="C444" s="23"/>
      <c r="D444" s="23"/>
    </row>
    <row r="445" spans="2:4" ht="11.25" x14ac:dyDescent="0.2">
      <c r="B445" s="23"/>
      <c r="C445" s="23"/>
      <c r="D445" s="23"/>
    </row>
    <row r="446" spans="2:4" ht="11.25" x14ac:dyDescent="0.2">
      <c r="B446" s="23"/>
      <c r="C446" s="23"/>
      <c r="D446" s="23"/>
    </row>
    <row r="447" spans="2:4" ht="11.25" x14ac:dyDescent="0.2">
      <c r="B447" s="23"/>
      <c r="C447" s="23"/>
      <c r="D447" s="23"/>
    </row>
    <row r="448" spans="2:4" ht="11.25" x14ac:dyDescent="0.2">
      <c r="B448" s="23"/>
      <c r="C448" s="23"/>
      <c r="D448" s="23"/>
    </row>
    <row r="449" spans="2:4" ht="11.25" x14ac:dyDescent="0.2">
      <c r="B449" s="23"/>
      <c r="C449" s="23"/>
      <c r="D449" s="23"/>
    </row>
    <row r="450" spans="2:4" ht="11.25" x14ac:dyDescent="0.2">
      <c r="B450" s="23"/>
      <c r="C450" s="23"/>
      <c r="D450" s="23"/>
    </row>
    <row r="451" spans="2:4" ht="11.25" x14ac:dyDescent="0.2">
      <c r="B451" s="23"/>
      <c r="C451" s="23"/>
      <c r="D451" s="23"/>
    </row>
    <row r="452" spans="2:4" ht="11.25" x14ac:dyDescent="0.2">
      <c r="B452" s="23"/>
      <c r="C452" s="23"/>
      <c r="D452" s="23"/>
    </row>
    <row r="453" spans="2:4" ht="11.25" x14ac:dyDescent="0.2">
      <c r="B453" s="23"/>
      <c r="C453" s="23"/>
      <c r="D453" s="23"/>
    </row>
    <row r="454" spans="2:4" ht="11.25" x14ac:dyDescent="0.2">
      <c r="B454" s="23"/>
      <c r="C454" s="23"/>
      <c r="D454" s="23"/>
    </row>
    <row r="455" spans="2:4" ht="11.25" x14ac:dyDescent="0.2">
      <c r="B455" s="23"/>
      <c r="C455" s="23"/>
      <c r="D455" s="23"/>
    </row>
    <row r="456" spans="2:4" ht="11.25" x14ac:dyDescent="0.2">
      <c r="B456" s="23"/>
      <c r="C456" s="23"/>
      <c r="D456" s="23"/>
    </row>
    <row r="457" spans="2:4" ht="11.25" x14ac:dyDescent="0.2">
      <c r="B457" s="23"/>
      <c r="C457" s="23"/>
      <c r="D457" s="23"/>
    </row>
    <row r="458" spans="2:4" ht="11.25" x14ac:dyDescent="0.2">
      <c r="B458" s="23"/>
      <c r="C458" s="23"/>
      <c r="D458" s="23"/>
    </row>
    <row r="459" spans="2:4" ht="11.25" x14ac:dyDescent="0.2">
      <c r="B459" s="23"/>
      <c r="C459" s="23"/>
      <c r="D459" s="23"/>
    </row>
    <row r="460" spans="2:4" ht="11.25" x14ac:dyDescent="0.2">
      <c r="B460" s="23"/>
      <c r="C460" s="23"/>
      <c r="D460" s="23"/>
    </row>
    <row r="461" spans="2:4" ht="11.25" x14ac:dyDescent="0.2">
      <c r="B461" s="23"/>
      <c r="C461" s="23"/>
      <c r="D461" s="23"/>
    </row>
    <row r="462" spans="2:4" ht="11.25" x14ac:dyDescent="0.2">
      <c r="B462" s="23"/>
      <c r="C462" s="23"/>
      <c r="D462" s="23"/>
    </row>
    <row r="463" spans="2:4" ht="11.25" x14ac:dyDescent="0.2">
      <c r="B463" s="23"/>
      <c r="C463" s="23"/>
      <c r="D463" s="23"/>
    </row>
    <row r="464" spans="2:4" ht="11.25" x14ac:dyDescent="0.2">
      <c r="B464" s="23"/>
      <c r="C464" s="23"/>
      <c r="D464" s="23"/>
    </row>
    <row r="465" spans="2:4" ht="11.25" x14ac:dyDescent="0.2">
      <c r="B465" s="23"/>
      <c r="C465" s="23"/>
      <c r="D465" s="23"/>
    </row>
    <row r="466" spans="2:4" ht="11.25" x14ac:dyDescent="0.2">
      <c r="B466" s="23"/>
      <c r="C466" s="23"/>
      <c r="D466" s="23"/>
    </row>
    <row r="467" spans="2:4" ht="11.25" x14ac:dyDescent="0.2">
      <c r="B467" s="23"/>
      <c r="C467" s="23"/>
      <c r="D467" s="23"/>
    </row>
    <row r="468" spans="2:4" ht="11.25" x14ac:dyDescent="0.2">
      <c r="B468" s="23"/>
      <c r="C468" s="23"/>
      <c r="D468" s="23"/>
    </row>
    <row r="469" spans="2:4" ht="11.25" x14ac:dyDescent="0.2">
      <c r="B469" s="23"/>
      <c r="C469" s="23"/>
      <c r="D469" s="23"/>
    </row>
    <row r="470" spans="2:4" ht="11.25" x14ac:dyDescent="0.2">
      <c r="B470" s="23"/>
      <c r="C470" s="23"/>
      <c r="D470" s="23"/>
    </row>
    <row r="471" spans="2:4" ht="11.25" x14ac:dyDescent="0.2">
      <c r="B471" s="23"/>
      <c r="C471" s="23"/>
      <c r="D471" s="23"/>
    </row>
    <row r="472" spans="2:4" ht="11.25" x14ac:dyDescent="0.2">
      <c r="B472" s="23"/>
      <c r="C472" s="23"/>
      <c r="D472" s="23"/>
    </row>
    <row r="473" spans="2:4" ht="11.25" x14ac:dyDescent="0.2">
      <c r="B473" s="23"/>
      <c r="C473" s="23"/>
      <c r="D473" s="23"/>
    </row>
    <row r="474" spans="2:4" ht="11.25" x14ac:dyDescent="0.2">
      <c r="B474" s="23"/>
      <c r="C474" s="23"/>
      <c r="D474" s="23"/>
    </row>
    <row r="475" spans="2:4" ht="11.25" x14ac:dyDescent="0.2">
      <c r="B475" s="23"/>
      <c r="C475" s="23"/>
      <c r="D475" s="23"/>
    </row>
    <row r="476" spans="2:4" ht="11.25" x14ac:dyDescent="0.2">
      <c r="B476" s="23"/>
      <c r="C476" s="23"/>
      <c r="D476" s="23"/>
    </row>
    <row r="477" spans="2:4" ht="11.25" x14ac:dyDescent="0.2">
      <c r="B477" s="23"/>
      <c r="C477" s="23"/>
      <c r="D477" s="23"/>
    </row>
    <row r="478" spans="2:4" ht="11.25" x14ac:dyDescent="0.2">
      <c r="B478" s="23"/>
      <c r="C478" s="23"/>
      <c r="D478" s="23"/>
    </row>
    <row r="479" spans="2:4" ht="11.25" x14ac:dyDescent="0.2">
      <c r="B479" s="23"/>
      <c r="C479" s="23"/>
      <c r="D479" s="23"/>
    </row>
    <row r="480" spans="2:4" ht="11.25" x14ac:dyDescent="0.2">
      <c r="B480" s="23"/>
      <c r="C480" s="23"/>
      <c r="D480" s="23"/>
    </row>
    <row r="481" spans="2:4" ht="11.25" x14ac:dyDescent="0.2">
      <c r="B481" s="23"/>
      <c r="C481" s="23"/>
      <c r="D481" s="23"/>
    </row>
    <row r="482" spans="2:4" ht="11.25" x14ac:dyDescent="0.2">
      <c r="B482" s="23"/>
      <c r="C482" s="23"/>
      <c r="D482" s="23"/>
    </row>
    <row r="483" spans="2:4" ht="11.25" x14ac:dyDescent="0.2">
      <c r="B483" s="23"/>
      <c r="C483" s="23"/>
      <c r="D483" s="23"/>
    </row>
    <row r="484" spans="2:4" ht="11.25" x14ac:dyDescent="0.2">
      <c r="B484" s="23"/>
      <c r="C484" s="23"/>
      <c r="D484" s="23"/>
    </row>
    <row r="485" spans="2:4" ht="11.25" x14ac:dyDescent="0.2">
      <c r="B485" s="23"/>
      <c r="C485" s="23"/>
      <c r="D485" s="23"/>
    </row>
    <row r="486" spans="2:4" ht="11.25" x14ac:dyDescent="0.2">
      <c r="B486" s="23"/>
      <c r="C486" s="23"/>
      <c r="D486" s="23"/>
    </row>
    <row r="487" spans="2:4" ht="11.25" x14ac:dyDescent="0.2">
      <c r="B487" s="23"/>
      <c r="C487" s="23"/>
      <c r="D487" s="23"/>
    </row>
    <row r="488" spans="2:4" ht="11.25" x14ac:dyDescent="0.2">
      <c r="B488" s="23"/>
      <c r="C488" s="23"/>
      <c r="D488" s="23"/>
    </row>
    <row r="489" spans="2:4" ht="11.25" x14ac:dyDescent="0.2">
      <c r="B489" s="23"/>
      <c r="C489" s="23"/>
      <c r="D489" s="23"/>
    </row>
    <row r="490" spans="2:4" ht="11.25" x14ac:dyDescent="0.2">
      <c r="B490" s="23"/>
      <c r="C490" s="23"/>
      <c r="D490" s="23"/>
    </row>
    <row r="491" spans="2:4" ht="11.25" x14ac:dyDescent="0.2">
      <c r="B491" s="23"/>
      <c r="C491" s="23"/>
      <c r="D491" s="23"/>
    </row>
    <row r="492" spans="2:4" ht="11.25" x14ac:dyDescent="0.2">
      <c r="B492" s="23"/>
      <c r="C492" s="23"/>
      <c r="D492" s="23"/>
    </row>
    <row r="493" spans="2:4" ht="11.25" x14ac:dyDescent="0.2">
      <c r="B493" s="23"/>
      <c r="C493" s="23"/>
      <c r="D493" s="23"/>
    </row>
    <row r="494" spans="2:4" ht="11.25" x14ac:dyDescent="0.2">
      <c r="B494" s="23"/>
      <c r="C494" s="23"/>
      <c r="D494" s="23"/>
    </row>
    <row r="495" spans="2:4" ht="11.25" x14ac:dyDescent="0.2">
      <c r="B495" s="23"/>
      <c r="C495" s="23"/>
      <c r="D495" s="23"/>
    </row>
    <row r="496" spans="2:4" ht="11.25" x14ac:dyDescent="0.2">
      <c r="B496" s="23"/>
      <c r="C496" s="23"/>
      <c r="D496" s="23"/>
    </row>
    <row r="497" spans="2:4" ht="11.25" x14ac:dyDescent="0.2">
      <c r="B497" s="23"/>
      <c r="C497" s="23"/>
      <c r="D497" s="23"/>
    </row>
    <row r="498" spans="2:4" ht="11.25" x14ac:dyDescent="0.2">
      <c r="B498" s="23"/>
      <c r="C498" s="23"/>
      <c r="D498" s="23"/>
    </row>
    <row r="499" spans="2:4" ht="11.25" x14ac:dyDescent="0.2">
      <c r="B499" s="23"/>
      <c r="C499" s="23"/>
      <c r="D499" s="23"/>
    </row>
    <row r="500" spans="2:4" ht="11.25" x14ac:dyDescent="0.2">
      <c r="B500" s="23"/>
      <c r="C500" s="23"/>
      <c r="D500" s="23"/>
    </row>
    <row r="501" spans="2:4" ht="11.25" x14ac:dyDescent="0.2">
      <c r="B501" s="23"/>
      <c r="C501" s="23"/>
      <c r="D501" s="23"/>
    </row>
    <row r="502" spans="2:4" ht="11.25" x14ac:dyDescent="0.2">
      <c r="B502" s="23"/>
      <c r="C502" s="23"/>
      <c r="D502" s="23"/>
    </row>
    <row r="503" spans="2:4" ht="11.25" x14ac:dyDescent="0.2">
      <c r="B503" s="23"/>
      <c r="C503" s="23"/>
      <c r="D503" s="23"/>
    </row>
    <row r="504" spans="2:4" ht="11.25" x14ac:dyDescent="0.2">
      <c r="B504" s="23"/>
      <c r="C504" s="23"/>
      <c r="D504" s="23"/>
    </row>
    <row r="505" spans="2:4" ht="11.25" x14ac:dyDescent="0.2">
      <c r="B505" s="23"/>
      <c r="C505" s="23"/>
      <c r="D505" s="23"/>
    </row>
    <row r="506" spans="2:4" ht="11.25" x14ac:dyDescent="0.2">
      <c r="B506" s="23"/>
      <c r="C506" s="23"/>
      <c r="D506" s="23"/>
    </row>
    <row r="507" spans="2:4" ht="11.25" x14ac:dyDescent="0.2">
      <c r="B507" s="23"/>
      <c r="C507" s="23"/>
      <c r="D507" s="23"/>
    </row>
    <row r="508" spans="2:4" ht="11.25" x14ac:dyDescent="0.2">
      <c r="B508" s="23"/>
      <c r="C508" s="23"/>
      <c r="D508" s="23"/>
    </row>
    <row r="509" spans="2:4" ht="11.25" x14ac:dyDescent="0.2">
      <c r="B509" s="23"/>
      <c r="C509" s="23"/>
      <c r="D509" s="23"/>
    </row>
    <row r="510" spans="2:4" ht="11.25" x14ac:dyDescent="0.2">
      <c r="B510" s="23"/>
      <c r="C510" s="23"/>
      <c r="D510" s="23"/>
    </row>
    <row r="511" spans="2:4" ht="11.25" x14ac:dyDescent="0.2">
      <c r="B511" s="23"/>
      <c r="C511" s="23"/>
      <c r="D511" s="23"/>
    </row>
    <row r="512" spans="2:4" ht="11.25" x14ac:dyDescent="0.2">
      <c r="B512" s="23"/>
      <c r="C512" s="23"/>
      <c r="D512" s="23"/>
    </row>
    <row r="513" spans="2:4" ht="11.25" x14ac:dyDescent="0.2">
      <c r="B513" s="23"/>
      <c r="C513" s="23"/>
      <c r="D513" s="23"/>
    </row>
    <row r="514" spans="2:4" ht="11.25" x14ac:dyDescent="0.2">
      <c r="B514" s="23"/>
      <c r="C514" s="23"/>
      <c r="D514" s="23"/>
    </row>
    <row r="515" spans="2:4" ht="11.25" x14ac:dyDescent="0.2">
      <c r="B515" s="23"/>
      <c r="C515" s="23"/>
      <c r="D515" s="23"/>
    </row>
    <row r="516" spans="2:4" ht="11.25" x14ac:dyDescent="0.2">
      <c r="B516" s="23"/>
      <c r="C516" s="23"/>
      <c r="D516" s="23"/>
    </row>
    <row r="517" spans="2:4" ht="11.25" x14ac:dyDescent="0.2">
      <c r="B517" s="23"/>
      <c r="C517" s="23"/>
      <c r="D517" s="23"/>
    </row>
    <row r="518" spans="2:4" ht="11.25" x14ac:dyDescent="0.2">
      <c r="B518" s="23"/>
      <c r="C518" s="23"/>
      <c r="D518" s="23"/>
    </row>
    <row r="519" spans="2:4" ht="11.25" x14ac:dyDescent="0.2">
      <c r="B519" s="23"/>
      <c r="C519" s="23"/>
      <c r="D519" s="23"/>
    </row>
    <row r="520" spans="2:4" ht="11.25" x14ac:dyDescent="0.2">
      <c r="B520" s="23"/>
      <c r="C520" s="23"/>
      <c r="D520" s="23"/>
    </row>
    <row r="521" spans="2:4" ht="11.25" x14ac:dyDescent="0.2">
      <c r="B521" s="23"/>
      <c r="C521" s="23"/>
      <c r="D521" s="23"/>
    </row>
    <row r="522" spans="2:4" ht="11.25" x14ac:dyDescent="0.2">
      <c r="B522" s="23"/>
      <c r="C522" s="23"/>
      <c r="D522" s="23"/>
    </row>
    <row r="523" spans="2:4" ht="11.25" x14ac:dyDescent="0.2">
      <c r="B523" s="23"/>
      <c r="C523" s="23"/>
      <c r="D523" s="23"/>
    </row>
    <row r="524" spans="2:4" ht="11.25" x14ac:dyDescent="0.2">
      <c r="B524" s="23"/>
      <c r="C524" s="23"/>
      <c r="D524" s="23"/>
    </row>
    <row r="525" spans="2:4" ht="11.25" x14ac:dyDescent="0.2">
      <c r="B525" s="23"/>
      <c r="C525" s="23"/>
      <c r="D525" s="23"/>
    </row>
    <row r="526" spans="2:4" ht="11.25" x14ac:dyDescent="0.2">
      <c r="B526" s="23"/>
      <c r="C526" s="23"/>
      <c r="D526" s="23"/>
    </row>
    <row r="527" spans="2:4" ht="11.25" x14ac:dyDescent="0.2">
      <c r="B527" s="23"/>
      <c r="C527" s="23"/>
      <c r="D527" s="23"/>
    </row>
    <row r="528" spans="2:4" ht="11.25" x14ac:dyDescent="0.2">
      <c r="B528" s="23"/>
      <c r="C528" s="23"/>
      <c r="D528" s="23"/>
    </row>
    <row r="529" spans="2:4" ht="11.25" x14ac:dyDescent="0.2">
      <c r="B529" s="23"/>
      <c r="C529" s="23"/>
      <c r="D529" s="23"/>
    </row>
    <row r="530" spans="2:4" ht="11.25" x14ac:dyDescent="0.2">
      <c r="B530" s="23"/>
      <c r="C530" s="23"/>
      <c r="D530" s="23"/>
    </row>
    <row r="531" spans="2:4" ht="11.25" x14ac:dyDescent="0.2">
      <c r="B531" s="23"/>
      <c r="C531" s="23"/>
      <c r="D531" s="23"/>
    </row>
    <row r="532" spans="2:4" ht="11.25" x14ac:dyDescent="0.2">
      <c r="B532" s="23"/>
      <c r="C532" s="23"/>
      <c r="D532" s="23"/>
    </row>
    <row r="533" spans="2:4" ht="11.25" x14ac:dyDescent="0.2">
      <c r="B533" s="23"/>
      <c r="C533" s="23"/>
      <c r="D533" s="23"/>
    </row>
    <row r="534" spans="2:4" ht="11.25" x14ac:dyDescent="0.2">
      <c r="B534" s="23"/>
      <c r="C534" s="23"/>
      <c r="D534" s="23"/>
    </row>
    <row r="535" spans="2:4" ht="11.25" x14ac:dyDescent="0.2">
      <c r="B535" s="23"/>
      <c r="C535" s="23"/>
      <c r="D535" s="23"/>
    </row>
    <row r="536" spans="2:4" ht="11.25" x14ac:dyDescent="0.2">
      <c r="B536" s="23"/>
      <c r="C536" s="23"/>
      <c r="D536" s="23"/>
    </row>
    <row r="537" spans="2:4" ht="11.25" x14ac:dyDescent="0.2">
      <c r="B537" s="23"/>
      <c r="C537" s="23"/>
      <c r="D537" s="23"/>
    </row>
    <row r="538" spans="2:4" ht="11.25" x14ac:dyDescent="0.2">
      <c r="B538" s="23"/>
      <c r="C538" s="23"/>
      <c r="D538" s="23"/>
    </row>
    <row r="539" spans="2:4" ht="11.25" x14ac:dyDescent="0.2">
      <c r="B539" s="23"/>
      <c r="C539" s="23"/>
      <c r="D539" s="23"/>
    </row>
    <row r="540" spans="2:4" ht="11.25" x14ac:dyDescent="0.2">
      <c r="B540" s="23"/>
      <c r="C540" s="23"/>
      <c r="D540" s="23"/>
    </row>
    <row r="541" spans="2:4" ht="11.25" x14ac:dyDescent="0.2">
      <c r="B541" s="23"/>
      <c r="C541" s="23"/>
      <c r="D541" s="23"/>
    </row>
    <row r="542" spans="2:4" ht="11.25" x14ac:dyDescent="0.2">
      <c r="B542" s="23"/>
      <c r="C542" s="23"/>
      <c r="D542" s="23"/>
    </row>
    <row r="543" spans="2:4" ht="11.25" x14ac:dyDescent="0.2">
      <c r="B543" s="23"/>
      <c r="C543" s="23"/>
      <c r="D543" s="23"/>
    </row>
    <row r="544" spans="2:4" ht="11.25" x14ac:dyDescent="0.2">
      <c r="B544" s="23"/>
      <c r="C544" s="23"/>
      <c r="D544" s="23"/>
    </row>
    <row r="545" spans="2:4" ht="11.25" x14ac:dyDescent="0.2">
      <c r="B545" s="23"/>
      <c r="C545" s="23"/>
      <c r="D545" s="23"/>
    </row>
    <row r="546" spans="2:4" ht="11.25" x14ac:dyDescent="0.2">
      <c r="B546" s="23"/>
      <c r="C546" s="23"/>
      <c r="D546" s="23"/>
    </row>
    <row r="547" spans="2:4" ht="11.25" x14ac:dyDescent="0.2">
      <c r="B547" s="23"/>
      <c r="C547" s="23"/>
      <c r="D547" s="23"/>
    </row>
    <row r="548" spans="2:4" ht="11.25" x14ac:dyDescent="0.2">
      <c r="B548" s="23"/>
      <c r="C548" s="23"/>
      <c r="D548" s="23"/>
    </row>
    <row r="549" spans="2:4" ht="11.25" x14ac:dyDescent="0.2">
      <c r="B549" s="23"/>
      <c r="C549" s="23"/>
      <c r="D549" s="23"/>
    </row>
    <row r="550" spans="2:4" ht="11.25" x14ac:dyDescent="0.2">
      <c r="B550" s="23"/>
      <c r="C550" s="23"/>
      <c r="D550" s="23"/>
    </row>
    <row r="551" spans="2:4" ht="11.25" x14ac:dyDescent="0.2">
      <c r="B551" s="23"/>
      <c r="C551" s="23"/>
      <c r="D551" s="23"/>
    </row>
    <row r="552" spans="2:4" ht="11.25" x14ac:dyDescent="0.2">
      <c r="B552" s="23"/>
      <c r="C552" s="23"/>
      <c r="D552" s="23"/>
    </row>
    <row r="553" spans="2:4" ht="11.25" x14ac:dyDescent="0.2">
      <c r="B553" s="23"/>
      <c r="C553" s="23"/>
      <c r="D553" s="23"/>
    </row>
    <row r="554" spans="2:4" ht="11.25" x14ac:dyDescent="0.2">
      <c r="B554" s="23"/>
      <c r="C554" s="23"/>
      <c r="D554" s="23"/>
    </row>
    <row r="555" spans="2:4" ht="11.25" x14ac:dyDescent="0.2">
      <c r="B555" s="23"/>
      <c r="C555" s="23"/>
      <c r="D555" s="23"/>
    </row>
    <row r="556" spans="2:4" ht="11.25" x14ac:dyDescent="0.2">
      <c r="B556" s="23"/>
      <c r="C556" s="23"/>
      <c r="D556" s="23"/>
    </row>
    <row r="557" spans="2:4" ht="11.25" x14ac:dyDescent="0.2">
      <c r="B557" s="23"/>
      <c r="C557" s="23"/>
      <c r="D557" s="23"/>
    </row>
    <row r="558" spans="2:4" ht="11.25" x14ac:dyDescent="0.2">
      <c r="B558" s="23"/>
      <c r="C558" s="23"/>
      <c r="D558" s="23"/>
    </row>
    <row r="559" spans="2:4" ht="11.25" x14ac:dyDescent="0.2">
      <c r="B559" s="23"/>
      <c r="C559" s="23"/>
      <c r="D559" s="23"/>
    </row>
    <row r="560" spans="2:4" ht="11.25" x14ac:dyDescent="0.2">
      <c r="B560" s="23"/>
      <c r="C560" s="23"/>
      <c r="D560" s="23"/>
    </row>
    <row r="561" spans="2:4" ht="11.25" x14ac:dyDescent="0.2">
      <c r="B561" s="23"/>
      <c r="C561" s="23"/>
      <c r="D561" s="23"/>
    </row>
    <row r="562" spans="2:4" ht="11.25" x14ac:dyDescent="0.2">
      <c r="B562" s="23"/>
      <c r="C562" s="23"/>
      <c r="D562" s="23"/>
    </row>
    <row r="563" spans="2:4" ht="11.25" x14ac:dyDescent="0.2">
      <c r="B563" s="23"/>
      <c r="C563" s="23"/>
      <c r="D563" s="23"/>
    </row>
    <row r="564" spans="2:4" ht="11.25" x14ac:dyDescent="0.2">
      <c r="B564" s="23"/>
      <c r="C564" s="23"/>
      <c r="D564" s="23"/>
    </row>
    <row r="565" spans="2:4" ht="11.25" x14ac:dyDescent="0.2">
      <c r="B565" s="23"/>
      <c r="C565" s="23"/>
      <c r="D565" s="23"/>
    </row>
    <row r="566" spans="2:4" ht="11.25" x14ac:dyDescent="0.2">
      <c r="B566" s="23"/>
      <c r="C566" s="23"/>
      <c r="D566" s="23"/>
    </row>
    <row r="567" spans="2:4" ht="11.25" x14ac:dyDescent="0.2">
      <c r="B567" s="23"/>
      <c r="C567" s="23"/>
      <c r="D567" s="23"/>
    </row>
    <row r="568" spans="2:4" ht="11.25" x14ac:dyDescent="0.2">
      <c r="B568" s="23"/>
      <c r="C568" s="23"/>
      <c r="D568" s="23"/>
    </row>
    <row r="569" spans="2:4" ht="11.25" x14ac:dyDescent="0.2">
      <c r="B569" s="23"/>
      <c r="C569" s="23"/>
      <c r="D569" s="23"/>
    </row>
    <row r="570" spans="2:4" ht="11.25" x14ac:dyDescent="0.2">
      <c r="B570" s="23"/>
      <c r="C570" s="23"/>
      <c r="D570" s="23"/>
    </row>
    <row r="571" spans="2:4" ht="11.25" x14ac:dyDescent="0.2">
      <c r="B571" s="23"/>
      <c r="C571" s="23"/>
      <c r="D571" s="23"/>
    </row>
    <row r="572" spans="2:4" ht="11.25" x14ac:dyDescent="0.2">
      <c r="B572" s="23"/>
      <c r="C572" s="23"/>
      <c r="D572" s="23"/>
    </row>
    <row r="573" spans="2:4" ht="11.25" x14ac:dyDescent="0.2">
      <c r="B573" s="23"/>
      <c r="C573" s="23"/>
      <c r="D573" s="23"/>
    </row>
    <row r="574" spans="2:4" ht="11.25" x14ac:dyDescent="0.2">
      <c r="B574" s="23"/>
      <c r="C574" s="23"/>
      <c r="D574" s="23"/>
    </row>
    <row r="575" spans="2:4" ht="11.25" x14ac:dyDescent="0.2">
      <c r="B575" s="23"/>
      <c r="C575" s="23"/>
      <c r="D575" s="23"/>
    </row>
    <row r="576" spans="2:4" ht="11.25" x14ac:dyDescent="0.2">
      <c r="B576" s="23"/>
      <c r="C576" s="23"/>
      <c r="D576" s="23"/>
    </row>
    <row r="577" spans="2:4" ht="11.25" x14ac:dyDescent="0.2">
      <c r="B577" s="23"/>
      <c r="C577" s="23"/>
      <c r="D577" s="23"/>
    </row>
    <row r="578" spans="2:4" ht="11.25" x14ac:dyDescent="0.2">
      <c r="B578" s="23"/>
      <c r="C578" s="23"/>
      <c r="D578" s="23"/>
    </row>
    <row r="579" spans="2:4" ht="11.25" x14ac:dyDescent="0.2">
      <c r="B579" s="23"/>
      <c r="C579" s="23"/>
      <c r="D579" s="23"/>
    </row>
    <row r="580" spans="2:4" ht="11.25" x14ac:dyDescent="0.2">
      <c r="B580" s="23"/>
      <c r="C580" s="23"/>
      <c r="D580" s="23"/>
    </row>
    <row r="581" spans="2:4" ht="11.25" x14ac:dyDescent="0.2">
      <c r="B581" s="23"/>
      <c r="C581" s="23"/>
      <c r="D581" s="23"/>
    </row>
    <row r="582" spans="2:4" ht="11.25" x14ac:dyDescent="0.2">
      <c r="B582" s="23"/>
      <c r="C582" s="23"/>
      <c r="D582" s="23"/>
    </row>
    <row r="583" spans="2:4" ht="11.25" x14ac:dyDescent="0.2">
      <c r="B583" s="23"/>
      <c r="C583" s="23"/>
      <c r="D583" s="23"/>
    </row>
    <row r="584" spans="2:4" ht="11.25" x14ac:dyDescent="0.2">
      <c r="B584" s="23"/>
      <c r="C584" s="23"/>
      <c r="D584" s="23"/>
    </row>
    <row r="585" spans="2:4" ht="11.25" x14ac:dyDescent="0.2">
      <c r="B585" s="23"/>
      <c r="C585" s="23"/>
      <c r="D585" s="23"/>
    </row>
    <row r="586" spans="2:4" ht="11.25" x14ac:dyDescent="0.2">
      <c r="B586" s="23"/>
      <c r="C586" s="23"/>
      <c r="D586" s="23"/>
    </row>
    <row r="587" spans="2:4" ht="11.25" x14ac:dyDescent="0.2">
      <c r="B587" s="23"/>
      <c r="C587" s="23"/>
      <c r="D587" s="23"/>
    </row>
    <row r="588" spans="2:4" ht="11.25" x14ac:dyDescent="0.2">
      <c r="B588" s="23"/>
      <c r="C588" s="23"/>
      <c r="D588" s="23"/>
    </row>
    <row r="589" spans="2:4" ht="11.25" x14ac:dyDescent="0.2">
      <c r="B589" s="23"/>
      <c r="C589" s="23"/>
      <c r="D589" s="23"/>
    </row>
    <row r="590" spans="2:4" ht="11.25" x14ac:dyDescent="0.2">
      <c r="B590" s="23"/>
      <c r="C590" s="23"/>
      <c r="D590" s="23"/>
    </row>
    <row r="591" spans="2:4" ht="11.25" x14ac:dyDescent="0.2">
      <c r="B591" s="23"/>
      <c r="C591" s="23"/>
      <c r="D591" s="23"/>
    </row>
    <row r="592" spans="2:4" ht="11.25" x14ac:dyDescent="0.2">
      <c r="B592" s="23"/>
      <c r="C592" s="23"/>
      <c r="D592" s="23"/>
    </row>
    <row r="593" spans="2:4" ht="11.25" x14ac:dyDescent="0.2">
      <c r="B593" s="23"/>
      <c r="C593" s="23"/>
      <c r="D593" s="23"/>
    </row>
    <row r="594" spans="2:4" ht="11.25" x14ac:dyDescent="0.2">
      <c r="B594" s="23"/>
      <c r="C594" s="23"/>
      <c r="D594" s="23"/>
    </row>
    <row r="595" spans="2:4" ht="11.25" x14ac:dyDescent="0.2">
      <c r="B595" s="23"/>
      <c r="C595" s="23"/>
      <c r="D595" s="23"/>
    </row>
    <row r="596" spans="2:4" ht="11.25" x14ac:dyDescent="0.2">
      <c r="B596" s="23"/>
      <c r="C596" s="23"/>
      <c r="D596" s="23"/>
    </row>
    <row r="597" spans="2:4" ht="11.25" x14ac:dyDescent="0.2">
      <c r="B597" s="23"/>
      <c r="C597" s="23"/>
      <c r="D597" s="23"/>
    </row>
    <row r="598" spans="2:4" ht="11.25" x14ac:dyDescent="0.2">
      <c r="B598" s="23"/>
      <c r="C598" s="23"/>
      <c r="D598" s="23"/>
    </row>
    <row r="599" spans="2:4" ht="11.25" x14ac:dyDescent="0.2">
      <c r="B599" s="23"/>
      <c r="C599" s="23"/>
      <c r="D599" s="23"/>
    </row>
    <row r="600" spans="2:4" ht="11.25" x14ac:dyDescent="0.2">
      <c r="B600" s="23"/>
      <c r="C600" s="23"/>
      <c r="D600" s="23"/>
    </row>
    <row r="601" spans="2:4" ht="11.25" x14ac:dyDescent="0.2">
      <c r="B601" s="23"/>
      <c r="C601" s="23"/>
      <c r="D601" s="23"/>
    </row>
    <row r="602" spans="2:4" ht="11.25" x14ac:dyDescent="0.2">
      <c r="B602" s="23"/>
      <c r="C602" s="23"/>
      <c r="D602" s="23"/>
    </row>
    <row r="603" spans="2:4" ht="11.25" x14ac:dyDescent="0.2">
      <c r="B603" s="23"/>
      <c r="C603" s="23"/>
      <c r="D603" s="23"/>
    </row>
    <row r="604" spans="2:4" ht="11.25" x14ac:dyDescent="0.2">
      <c r="B604" s="23"/>
      <c r="C604" s="23"/>
      <c r="D604" s="23"/>
    </row>
    <row r="605" spans="2:4" ht="11.25" x14ac:dyDescent="0.2">
      <c r="B605" s="23"/>
      <c r="C605" s="23"/>
      <c r="D605" s="23"/>
    </row>
    <row r="606" spans="2:4" ht="11.25" x14ac:dyDescent="0.2">
      <c r="B606" s="23"/>
      <c r="C606" s="23"/>
      <c r="D606" s="23"/>
    </row>
    <row r="607" spans="2:4" ht="11.25" x14ac:dyDescent="0.2">
      <c r="B607" s="23"/>
      <c r="C607" s="23"/>
      <c r="D607" s="23"/>
    </row>
    <row r="608" spans="2:4" ht="11.25" x14ac:dyDescent="0.2">
      <c r="B608" s="23"/>
      <c r="C608" s="23"/>
      <c r="D608" s="23"/>
    </row>
    <row r="609" spans="2:4" ht="11.25" x14ac:dyDescent="0.2">
      <c r="B609" s="23"/>
      <c r="C609" s="23"/>
      <c r="D609" s="23"/>
    </row>
    <row r="610" spans="2:4" ht="11.25" x14ac:dyDescent="0.2">
      <c r="B610" s="23"/>
      <c r="C610" s="23"/>
      <c r="D610" s="23"/>
    </row>
    <row r="611" spans="2:4" ht="11.25" x14ac:dyDescent="0.2">
      <c r="B611" s="23"/>
      <c r="C611" s="23"/>
      <c r="D611" s="23"/>
    </row>
    <row r="612" spans="2:4" ht="11.25" x14ac:dyDescent="0.2">
      <c r="B612" s="23"/>
      <c r="C612" s="23"/>
      <c r="D612" s="23"/>
    </row>
    <row r="613" spans="2:4" ht="11.25" x14ac:dyDescent="0.2">
      <c r="B613" s="23"/>
      <c r="C613" s="23"/>
      <c r="D613" s="23"/>
    </row>
    <row r="614" spans="2:4" ht="11.25" x14ac:dyDescent="0.2">
      <c r="B614" s="23"/>
      <c r="C614" s="23"/>
      <c r="D614" s="23"/>
    </row>
    <row r="615" spans="2:4" ht="11.25" x14ac:dyDescent="0.2">
      <c r="B615" s="23"/>
      <c r="C615" s="23"/>
      <c r="D615" s="23"/>
    </row>
    <row r="616" spans="2:4" ht="11.25" x14ac:dyDescent="0.2">
      <c r="B616" s="23"/>
      <c r="C616" s="23"/>
      <c r="D616" s="23"/>
    </row>
    <row r="617" spans="2:4" ht="11.25" x14ac:dyDescent="0.2">
      <c r="B617" s="23"/>
      <c r="C617" s="23"/>
      <c r="D617" s="23"/>
    </row>
    <row r="618" spans="2:4" ht="11.25" x14ac:dyDescent="0.2">
      <c r="B618" s="23"/>
      <c r="C618" s="23"/>
      <c r="D618" s="23"/>
    </row>
    <row r="619" spans="2:4" ht="11.25" x14ac:dyDescent="0.2">
      <c r="B619" s="23"/>
      <c r="C619" s="23"/>
      <c r="D619" s="23"/>
    </row>
    <row r="620" spans="2:4" ht="11.25" x14ac:dyDescent="0.2">
      <c r="B620" s="23"/>
      <c r="C620" s="23"/>
      <c r="D620" s="23"/>
    </row>
    <row r="621" spans="2:4" ht="11.25" x14ac:dyDescent="0.2">
      <c r="B621" s="23"/>
      <c r="C621" s="23"/>
      <c r="D621" s="23"/>
    </row>
    <row r="622" spans="2:4" ht="11.25" x14ac:dyDescent="0.2">
      <c r="B622" s="23"/>
      <c r="C622" s="23"/>
      <c r="D622" s="23"/>
    </row>
    <row r="623" spans="2:4" ht="11.25" x14ac:dyDescent="0.2">
      <c r="B623" s="23"/>
      <c r="C623" s="23"/>
      <c r="D623" s="23"/>
    </row>
    <row r="624" spans="2:4" ht="11.25" x14ac:dyDescent="0.2">
      <c r="B624" s="23"/>
      <c r="C624" s="23"/>
      <c r="D624" s="23"/>
    </row>
    <row r="625" spans="2:4" ht="11.25" x14ac:dyDescent="0.2">
      <c r="B625" s="23"/>
      <c r="C625" s="23"/>
      <c r="D625" s="23"/>
    </row>
    <row r="626" spans="2:4" ht="11.25" x14ac:dyDescent="0.2">
      <c r="B626" s="23"/>
      <c r="C626" s="23"/>
      <c r="D626" s="23"/>
    </row>
    <row r="627" spans="2:4" ht="11.25" x14ac:dyDescent="0.2">
      <c r="B627" s="23"/>
      <c r="C627" s="23"/>
      <c r="D627" s="23"/>
    </row>
    <row r="628" spans="2:4" ht="11.25" x14ac:dyDescent="0.2">
      <c r="B628" s="23"/>
      <c r="C628" s="23"/>
      <c r="D628" s="23"/>
    </row>
    <row r="629" spans="2:4" ht="11.25" x14ac:dyDescent="0.2">
      <c r="B629" s="23"/>
      <c r="C629" s="23"/>
      <c r="D629" s="23"/>
    </row>
    <row r="630" spans="2:4" ht="11.25" x14ac:dyDescent="0.2">
      <c r="B630" s="23"/>
      <c r="C630" s="23"/>
      <c r="D630" s="23"/>
    </row>
    <row r="631" spans="2:4" ht="11.25" x14ac:dyDescent="0.2">
      <c r="B631" s="23"/>
      <c r="C631" s="23"/>
      <c r="D631" s="23"/>
    </row>
    <row r="632" spans="2:4" ht="11.25" x14ac:dyDescent="0.2">
      <c r="B632" s="23"/>
      <c r="C632" s="23"/>
      <c r="D632" s="23"/>
    </row>
    <row r="633" spans="2:4" ht="11.25" x14ac:dyDescent="0.2">
      <c r="B633" s="23"/>
      <c r="C633" s="23"/>
      <c r="D633" s="23"/>
    </row>
    <row r="634" spans="2:4" ht="11.25" x14ac:dyDescent="0.2">
      <c r="B634" s="23"/>
      <c r="C634" s="23"/>
      <c r="D634" s="23"/>
    </row>
    <row r="635" spans="2:4" ht="11.25" x14ac:dyDescent="0.2">
      <c r="B635" s="23"/>
      <c r="C635" s="23"/>
      <c r="D635" s="23"/>
    </row>
    <row r="636" spans="2:4" ht="11.25" x14ac:dyDescent="0.2">
      <c r="B636" s="23"/>
      <c r="C636" s="23"/>
      <c r="D636" s="23"/>
    </row>
    <row r="637" spans="2:4" ht="11.25" x14ac:dyDescent="0.2">
      <c r="B637" s="23"/>
      <c r="C637" s="23"/>
      <c r="D637" s="23"/>
    </row>
    <row r="638" spans="2:4" ht="11.25" x14ac:dyDescent="0.2">
      <c r="B638" s="23"/>
      <c r="C638" s="23"/>
      <c r="D638" s="23"/>
    </row>
    <row r="639" spans="2:4" ht="11.25" x14ac:dyDescent="0.2">
      <c r="B639" s="23"/>
      <c r="C639" s="23"/>
      <c r="D639" s="23"/>
    </row>
    <row r="640" spans="2:4" ht="11.25" x14ac:dyDescent="0.2">
      <c r="B640" s="23"/>
      <c r="C640" s="23"/>
      <c r="D640" s="23"/>
    </row>
    <row r="641" spans="2:4" ht="11.25" x14ac:dyDescent="0.2">
      <c r="B641" s="23"/>
      <c r="C641" s="23"/>
      <c r="D641" s="23"/>
    </row>
    <row r="642" spans="2:4" ht="11.25" x14ac:dyDescent="0.2">
      <c r="B642" s="23"/>
      <c r="C642" s="23"/>
      <c r="D642" s="23"/>
    </row>
    <row r="643" spans="2:4" ht="11.25" x14ac:dyDescent="0.2">
      <c r="B643" s="23"/>
      <c r="C643" s="23"/>
      <c r="D643" s="23"/>
    </row>
    <row r="644" spans="2:4" ht="11.25" x14ac:dyDescent="0.2">
      <c r="B644" s="23"/>
      <c r="C644" s="23"/>
      <c r="D644" s="23"/>
    </row>
    <row r="645" spans="2:4" ht="11.25" x14ac:dyDescent="0.2">
      <c r="B645" s="23"/>
      <c r="C645" s="23"/>
      <c r="D645" s="23"/>
    </row>
    <row r="646" spans="2:4" ht="11.25" x14ac:dyDescent="0.2">
      <c r="B646" s="23"/>
      <c r="C646" s="23"/>
      <c r="D646" s="23"/>
    </row>
    <row r="647" spans="2:4" ht="11.25" x14ac:dyDescent="0.2">
      <c r="B647" s="23"/>
      <c r="C647" s="23"/>
      <c r="D647" s="23"/>
    </row>
    <row r="648" spans="2:4" ht="11.25" x14ac:dyDescent="0.2">
      <c r="B648" s="23"/>
      <c r="C648" s="23"/>
      <c r="D648" s="23"/>
    </row>
    <row r="649" spans="2:4" ht="11.25" x14ac:dyDescent="0.2">
      <c r="B649" s="23"/>
      <c r="C649" s="23"/>
      <c r="D649" s="23"/>
    </row>
    <row r="650" spans="2:4" ht="11.25" x14ac:dyDescent="0.2">
      <c r="B650" s="23"/>
      <c r="C650" s="23"/>
      <c r="D650" s="23"/>
    </row>
    <row r="651" spans="2:4" ht="11.25" x14ac:dyDescent="0.2">
      <c r="B651" s="23"/>
      <c r="C651" s="23"/>
      <c r="D651" s="23"/>
    </row>
    <row r="652" spans="2:4" ht="11.25" x14ac:dyDescent="0.2">
      <c r="B652" s="23"/>
      <c r="C652" s="23"/>
      <c r="D652" s="23"/>
    </row>
    <row r="653" spans="2:4" ht="11.25" x14ac:dyDescent="0.2">
      <c r="B653" s="23"/>
      <c r="C653" s="23"/>
      <c r="D653" s="23"/>
    </row>
    <row r="654" spans="2:4" ht="11.25" x14ac:dyDescent="0.2">
      <c r="B654" s="23"/>
      <c r="C654" s="23"/>
      <c r="D654" s="23"/>
    </row>
    <row r="655" spans="2:4" ht="11.25" x14ac:dyDescent="0.2">
      <c r="B655" s="23"/>
      <c r="C655" s="23"/>
      <c r="D655" s="23"/>
    </row>
    <row r="656" spans="2:4" ht="11.25" x14ac:dyDescent="0.2">
      <c r="B656" s="23"/>
      <c r="C656" s="23"/>
      <c r="D656" s="23"/>
    </row>
    <row r="657" spans="2:4" ht="11.25" x14ac:dyDescent="0.2">
      <c r="B657" s="23"/>
      <c r="C657" s="23"/>
      <c r="D657" s="23"/>
    </row>
    <row r="658" spans="2:4" ht="11.25" x14ac:dyDescent="0.2">
      <c r="B658" s="23"/>
      <c r="C658" s="23"/>
      <c r="D658" s="23"/>
    </row>
    <row r="659" spans="2:4" ht="11.25" x14ac:dyDescent="0.2">
      <c r="B659" s="23"/>
      <c r="C659" s="23"/>
      <c r="D659" s="23"/>
    </row>
    <row r="660" spans="2:4" ht="11.25" x14ac:dyDescent="0.2">
      <c r="B660" s="23"/>
      <c r="C660" s="23"/>
      <c r="D660" s="23"/>
    </row>
    <row r="661" spans="2:4" ht="11.25" x14ac:dyDescent="0.2">
      <c r="B661" s="23"/>
      <c r="C661" s="23"/>
      <c r="D661" s="23"/>
    </row>
    <row r="662" spans="2:4" ht="11.25" x14ac:dyDescent="0.2">
      <c r="B662" s="23"/>
      <c r="C662" s="23"/>
      <c r="D662" s="23"/>
    </row>
    <row r="663" spans="2:4" ht="11.25" x14ac:dyDescent="0.2">
      <c r="B663" s="23"/>
      <c r="C663" s="23"/>
      <c r="D663" s="23"/>
    </row>
    <row r="664" spans="2:4" ht="11.25" x14ac:dyDescent="0.2">
      <c r="B664" s="23"/>
      <c r="C664" s="23"/>
      <c r="D664" s="23"/>
    </row>
    <row r="665" spans="2:4" ht="11.25" x14ac:dyDescent="0.2">
      <c r="B665" s="23"/>
      <c r="C665" s="23"/>
      <c r="D665" s="23"/>
    </row>
    <row r="666" spans="2:4" ht="11.25" x14ac:dyDescent="0.2">
      <c r="B666" s="23"/>
      <c r="C666" s="23"/>
      <c r="D666" s="23"/>
    </row>
    <row r="667" spans="2:4" ht="11.25" x14ac:dyDescent="0.2">
      <c r="B667" s="23"/>
      <c r="C667" s="23"/>
      <c r="D667" s="23"/>
    </row>
    <row r="668" spans="2:4" ht="11.25" x14ac:dyDescent="0.2">
      <c r="B668" s="23"/>
      <c r="C668" s="23"/>
      <c r="D668" s="23"/>
    </row>
    <row r="669" spans="2:4" ht="11.25" x14ac:dyDescent="0.2">
      <c r="B669" s="23"/>
      <c r="C669" s="23"/>
      <c r="D669" s="23"/>
    </row>
    <row r="670" spans="2:4" ht="11.25" x14ac:dyDescent="0.2">
      <c r="B670" s="23"/>
      <c r="C670" s="23"/>
      <c r="D670" s="23"/>
    </row>
    <row r="671" spans="2:4" ht="11.25" x14ac:dyDescent="0.2">
      <c r="B671" s="23"/>
      <c r="C671" s="23"/>
      <c r="D671" s="23"/>
    </row>
    <row r="672" spans="2:4" ht="11.25" x14ac:dyDescent="0.2">
      <c r="B672" s="23"/>
      <c r="C672" s="23"/>
      <c r="D672" s="23"/>
    </row>
    <row r="673" spans="2:4" ht="11.25" x14ac:dyDescent="0.2">
      <c r="B673" s="23"/>
      <c r="C673" s="23"/>
      <c r="D673" s="23"/>
    </row>
    <row r="674" spans="2:4" ht="11.25" x14ac:dyDescent="0.2">
      <c r="B674" s="23"/>
      <c r="C674" s="23"/>
      <c r="D674" s="23"/>
    </row>
    <row r="675" spans="2:4" ht="11.25" x14ac:dyDescent="0.2">
      <c r="B675" s="23"/>
      <c r="C675" s="23"/>
      <c r="D675" s="23"/>
    </row>
    <row r="676" spans="2:4" ht="11.25" x14ac:dyDescent="0.2">
      <c r="B676" s="23"/>
      <c r="C676" s="23"/>
      <c r="D676" s="23"/>
    </row>
    <row r="677" spans="2:4" ht="11.25" x14ac:dyDescent="0.2">
      <c r="B677" s="23"/>
      <c r="C677" s="23"/>
      <c r="D677" s="23"/>
    </row>
    <row r="678" spans="2:4" ht="11.25" x14ac:dyDescent="0.2">
      <c r="B678" s="23"/>
      <c r="C678" s="23"/>
      <c r="D678" s="23"/>
    </row>
    <row r="679" spans="2:4" ht="11.25" x14ac:dyDescent="0.2">
      <c r="B679" s="23"/>
      <c r="C679" s="23"/>
      <c r="D679" s="23"/>
    </row>
    <row r="680" spans="2:4" ht="11.25" x14ac:dyDescent="0.2">
      <c r="B680" s="23"/>
      <c r="C680" s="23"/>
      <c r="D680" s="23"/>
    </row>
    <row r="681" spans="2:4" ht="11.25" x14ac:dyDescent="0.2">
      <c r="B681" s="23"/>
      <c r="C681" s="23"/>
      <c r="D681" s="23"/>
    </row>
    <row r="682" spans="2:4" ht="11.25" x14ac:dyDescent="0.2">
      <c r="B682" s="23"/>
      <c r="C682" s="23"/>
      <c r="D682" s="23"/>
    </row>
    <row r="683" spans="2:4" ht="11.25" x14ac:dyDescent="0.2">
      <c r="B683" s="23"/>
      <c r="C683" s="23"/>
      <c r="D683" s="23"/>
    </row>
    <row r="684" spans="2:4" ht="11.25" x14ac:dyDescent="0.2">
      <c r="B684" s="23"/>
      <c r="C684" s="23"/>
      <c r="D684" s="23"/>
    </row>
    <row r="685" spans="2:4" ht="11.25" x14ac:dyDescent="0.2">
      <c r="B685" s="23"/>
      <c r="C685" s="23"/>
      <c r="D685" s="23"/>
    </row>
    <row r="686" spans="2:4" ht="11.25" x14ac:dyDescent="0.2">
      <c r="B686" s="23"/>
      <c r="C686" s="23"/>
      <c r="D686" s="23"/>
    </row>
    <row r="687" spans="2:4" ht="11.25" x14ac:dyDescent="0.2">
      <c r="B687" s="23"/>
      <c r="C687" s="23"/>
      <c r="D687" s="23"/>
    </row>
    <row r="688" spans="2:4" ht="11.25" x14ac:dyDescent="0.2">
      <c r="B688" s="23"/>
      <c r="C688" s="23"/>
      <c r="D688" s="23"/>
    </row>
    <row r="689" spans="2:4" ht="11.25" x14ac:dyDescent="0.2">
      <c r="B689" s="23"/>
      <c r="C689" s="23"/>
      <c r="D689" s="23"/>
    </row>
    <row r="690" spans="2:4" ht="11.25" x14ac:dyDescent="0.2">
      <c r="B690" s="23"/>
      <c r="C690" s="23"/>
      <c r="D690" s="23"/>
    </row>
    <row r="691" spans="2:4" ht="11.25" x14ac:dyDescent="0.2">
      <c r="B691" s="23"/>
      <c r="C691" s="23"/>
      <c r="D691" s="23"/>
    </row>
    <row r="692" spans="2:4" ht="11.25" x14ac:dyDescent="0.2">
      <c r="B692" s="23"/>
      <c r="C692" s="23"/>
      <c r="D692" s="23"/>
    </row>
    <row r="693" spans="2:4" ht="11.25" x14ac:dyDescent="0.2">
      <c r="B693" s="23"/>
      <c r="C693" s="23"/>
      <c r="D693" s="23"/>
    </row>
    <row r="694" spans="2:4" ht="11.25" x14ac:dyDescent="0.2">
      <c r="B694" s="23"/>
      <c r="C694" s="23"/>
      <c r="D694" s="23"/>
    </row>
    <row r="695" spans="2:4" ht="11.25" x14ac:dyDescent="0.2">
      <c r="B695" s="23"/>
      <c r="C695" s="23"/>
      <c r="D695" s="23"/>
    </row>
    <row r="696" spans="2:4" ht="11.25" x14ac:dyDescent="0.2">
      <c r="B696" s="23"/>
      <c r="C696" s="23"/>
      <c r="D696" s="23"/>
    </row>
    <row r="697" spans="2:4" ht="11.25" x14ac:dyDescent="0.2">
      <c r="B697" s="23"/>
      <c r="C697" s="23"/>
      <c r="D697" s="23"/>
    </row>
    <row r="698" spans="2:4" ht="11.25" x14ac:dyDescent="0.2">
      <c r="B698" s="23"/>
      <c r="C698" s="23"/>
      <c r="D698" s="23"/>
    </row>
    <row r="699" spans="2:4" ht="11.25" x14ac:dyDescent="0.2">
      <c r="B699" s="23"/>
      <c r="C699" s="23"/>
      <c r="D699" s="23"/>
    </row>
    <row r="700" spans="2:4" ht="11.25" x14ac:dyDescent="0.2">
      <c r="B700" s="23"/>
      <c r="C700" s="23"/>
      <c r="D700" s="23"/>
    </row>
    <row r="701" spans="2:4" ht="11.25" x14ac:dyDescent="0.2">
      <c r="B701" s="23"/>
      <c r="C701" s="23"/>
      <c r="D701" s="23"/>
    </row>
    <row r="702" spans="2:4" ht="11.25" x14ac:dyDescent="0.2">
      <c r="B702" s="23"/>
      <c r="C702" s="23"/>
      <c r="D702" s="23"/>
    </row>
    <row r="703" spans="2:4" ht="11.25" x14ac:dyDescent="0.2">
      <c r="B703" s="23"/>
      <c r="C703" s="23"/>
      <c r="D703" s="23"/>
    </row>
    <row r="704" spans="2:4" ht="11.25" x14ac:dyDescent="0.2">
      <c r="B704" s="23"/>
      <c r="C704" s="23"/>
      <c r="D704" s="23"/>
    </row>
    <row r="705" spans="2:4" ht="11.25" x14ac:dyDescent="0.2">
      <c r="B705" s="23"/>
      <c r="C705" s="23"/>
      <c r="D705" s="23"/>
    </row>
    <row r="706" spans="2:4" ht="11.25" x14ac:dyDescent="0.2">
      <c r="B706" s="23"/>
      <c r="C706" s="23"/>
      <c r="D706" s="23"/>
    </row>
    <row r="707" spans="2:4" ht="11.25" x14ac:dyDescent="0.2">
      <c r="B707" s="23"/>
      <c r="C707" s="23"/>
      <c r="D707" s="23"/>
    </row>
    <row r="708" spans="2:4" ht="11.25" x14ac:dyDescent="0.2">
      <c r="B708" s="23"/>
      <c r="C708" s="23"/>
      <c r="D708" s="23"/>
    </row>
    <row r="709" spans="2:4" ht="11.25" x14ac:dyDescent="0.2">
      <c r="B709" s="23"/>
      <c r="C709" s="23"/>
      <c r="D709" s="23"/>
    </row>
    <row r="710" spans="2:4" ht="11.25" x14ac:dyDescent="0.2">
      <c r="B710" s="23"/>
      <c r="C710" s="23"/>
      <c r="D710" s="23"/>
    </row>
    <row r="711" spans="2:4" ht="11.25" x14ac:dyDescent="0.2">
      <c r="B711" s="23"/>
      <c r="C711" s="23"/>
      <c r="D711" s="23"/>
    </row>
    <row r="712" spans="2:4" ht="11.25" x14ac:dyDescent="0.2">
      <c r="B712" s="23"/>
      <c r="C712" s="23"/>
      <c r="D712" s="23"/>
    </row>
    <row r="713" spans="2:4" ht="11.25" x14ac:dyDescent="0.2">
      <c r="B713" s="23"/>
      <c r="C713" s="23"/>
      <c r="D713" s="23"/>
    </row>
    <row r="714" spans="2:4" ht="11.25" x14ac:dyDescent="0.2">
      <c r="B714" s="23"/>
      <c r="C714" s="23"/>
      <c r="D714" s="23"/>
    </row>
    <row r="715" spans="2:4" ht="11.25" x14ac:dyDescent="0.2">
      <c r="B715" s="23"/>
      <c r="C715" s="23"/>
      <c r="D715" s="23"/>
    </row>
    <row r="716" spans="2:4" ht="11.25" x14ac:dyDescent="0.2">
      <c r="B716" s="23"/>
      <c r="C716" s="23"/>
      <c r="D716" s="23"/>
    </row>
    <row r="717" spans="2:4" ht="11.25" x14ac:dyDescent="0.2">
      <c r="B717" s="23"/>
      <c r="C717" s="23"/>
      <c r="D717" s="23"/>
    </row>
    <row r="718" spans="2:4" ht="11.25" x14ac:dyDescent="0.2">
      <c r="B718" s="23"/>
      <c r="C718" s="23"/>
      <c r="D718" s="23"/>
    </row>
    <row r="719" spans="2:4" ht="11.25" x14ac:dyDescent="0.2">
      <c r="B719" s="23"/>
      <c r="C719" s="23"/>
      <c r="D719" s="23"/>
    </row>
    <row r="720" spans="2:4" ht="11.25" x14ac:dyDescent="0.2">
      <c r="B720" s="23"/>
      <c r="C720" s="23"/>
      <c r="D720" s="23"/>
    </row>
    <row r="721" spans="2:4" ht="11.25" x14ac:dyDescent="0.2">
      <c r="B721" s="23"/>
      <c r="C721" s="23"/>
      <c r="D721" s="23"/>
    </row>
    <row r="722" spans="2:4" ht="11.25" x14ac:dyDescent="0.2">
      <c r="B722" s="23"/>
      <c r="C722" s="23"/>
      <c r="D722" s="23"/>
    </row>
    <row r="723" spans="2:4" ht="11.25" x14ac:dyDescent="0.2">
      <c r="B723" s="23"/>
      <c r="C723" s="23"/>
      <c r="D723" s="23"/>
    </row>
    <row r="724" spans="2:4" ht="11.25" x14ac:dyDescent="0.2">
      <c r="B724" s="23"/>
      <c r="C724" s="23"/>
      <c r="D724" s="23"/>
    </row>
    <row r="725" spans="2:4" ht="11.25" x14ac:dyDescent="0.2">
      <c r="B725" s="23"/>
      <c r="C725" s="23"/>
      <c r="D725" s="23"/>
    </row>
    <row r="726" spans="2:4" ht="11.25" x14ac:dyDescent="0.2">
      <c r="B726" s="23"/>
      <c r="C726" s="23"/>
      <c r="D726" s="23"/>
    </row>
    <row r="727" spans="2:4" ht="11.25" x14ac:dyDescent="0.2">
      <c r="B727" s="23"/>
      <c r="C727" s="23"/>
      <c r="D727" s="23"/>
    </row>
    <row r="728" spans="2:4" ht="11.25" x14ac:dyDescent="0.2">
      <c r="B728" s="23"/>
      <c r="C728" s="23"/>
      <c r="D728" s="23"/>
    </row>
    <row r="729" spans="2:4" ht="11.25" x14ac:dyDescent="0.2">
      <c r="B729" s="23"/>
      <c r="C729" s="23"/>
      <c r="D729" s="23"/>
    </row>
    <row r="730" spans="2:4" ht="11.25" x14ac:dyDescent="0.2">
      <c r="B730" s="23"/>
      <c r="C730" s="23"/>
      <c r="D730" s="23"/>
    </row>
    <row r="731" spans="2:4" ht="11.25" x14ac:dyDescent="0.2">
      <c r="B731" s="23"/>
      <c r="C731" s="23"/>
      <c r="D731" s="23"/>
    </row>
    <row r="732" spans="2:4" ht="11.25" x14ac:dyDescent="0.2">
      <c r="B732" s="23"/>
      <c r="C732" s="23"/>
      <c r="D732" s="23"/>
    </row>
    <row r="733" spans="2:4" ht="11.25" x14ac:dyDescent="0.2">
      <c r="B733" s="23"/>
      <c r="C733" s="23"/>
      <c r="D733" s="23"/>
    </row>
    <row r="734" spans="2:4" ht="11.25" x14ac:dyDescent="0.2">
      <c r="B734" s="23"/>
      <c r="C734" s="23"/>
      <c r="D734" s="23"/>
    </row>
    <row r="735" spans="2:4" ht="11.25" x14ac:dyDescent="0.2">
      <c r="B735" s="23"/>
      <c r="C735" s="23"/>
      <c r="D735" s="23"/>
    </row>
    <row r="736" spans="2:4" ht="11.25" x14ac:dyDescent="0.2">
      <c r="B736" s="23"/>
      <c r="C736" s="23"/>
      <c r="D736" s="23"/>
    </row>
    <row r="737" spans="2:4" ht="11.25" x14ac:dyDescent="0.2">
      <c r="B737" s="23"/>
      <c r="C737" s="23"/>
      <c r="D737" s="23"/>
    </row>
    <row r="738" spans="2:4" ht="11.25" x14ac:dyDescent="0.2">
      <c r="B738" s="23"/>
      <c r="C738" s="23"/>
      <c r="D738" s="23"/>
    </row>
    <row r="739" spans="2:4" ht="11.25" x14ac:dyDescent="0.2">
      <c r="B739" s="23"/>
      <c r="C739" s="23"/>
      <c r="D739" s="23"/>
    </row>
    <row r="740" spans="2:4" ht="11.25" x14ac:dyDescent="0.2">
      <c r="B740" s="23"/>
      <c r="C740" s="23"/>
      <c r="D740" s="23"/>
    </row>
    <row r="741" spans="2:4" ht="11.25" x14ac:dyDescent="0.2">
      <c r="B741" s="23"/>
      <c r="C741" s="23"/>
      <c r="D741" s="23"/>
    </row>
    <row r="742" spans="2:4" ht="11.25" x14ac:dyDescent="0.2">
      <c r="B742" s="23"/>
      <c r="C742" s="23"/>
      <c r="D742" s="23"/>
    </row>
    <row r="743" spans="2:4" ht="11.25" x14ac:dyDescent="0.2">
      <c r="B743" s="23"/>
      <c r="C743" s="23"/>
      <c r="D743" s="23"/>
    </row>
    <row r="744" spans="2:4" ht="11.25" x14ac:dyDescent="0.2">
      <c r="B744" s="23"/>
      <c r="C744" s="23"/>
      <c r="D744" s="23"/>
    </row>
    <row r="745" spans="2:4" ht="11.25" x14ac:dyDescent="0.2">
      <c r="B745" s="23"/>
      <c r="C745" s="23"/>
      <c r="D745" s="23"/>
    </row>
    <row r="746" spans="2:4" ht="11.25" x14ac:dyDescent="0.2">
      <c r="B746" s="23"/>
      <c r="C746" s="23"/>
      <c r="D746" s="23"/>
    </row>
    <row r="747" spans="2:4" ht="11.25" x14ac:dyDescent="0.2">
      <c r="B747" s="23"/>
      <c r="C747" s="23"/>
      <c r="D747" s="23"/>
    </row>
    <row r="748" spans="2:4" ht="11.25" x14ac:dyDescent="0.2">
      <c r="B748" s="23"/>
      <c r="C748" s="23"/>
      <c r="D748" s="23"/>
    </row>
    <row r="749" spans="2:4" ht="11.25" x14ac:dyDescent="0.2">
      <c r="B749" s="23"/>
      <c r="C749" s="23"/>
      <c r="D749" s="23"/>
    </row>
    <row r="750" spans="2:4" ht="11.25" x14ac:dyDescent="0.2">
      <c r="B750" s="23"/>
      <c r="C750" s="23"/>
      <c r="D750" s="23"/>
    </row>
    <row r="751" spans="2:4" ht="11.25" x14ac:dyDescent="0.2">
      <c r="B751" s="23"/>
      <c r="C751" s="23"/>
      <c r="D751" s="23"/>
    </row>
    <row r="752" spans="2:4" ht="11.25" x14ac:dyDescent="0.2">
      <c r="B752" s="23"/>
      <c r="C752" s="23"/>
      <c r="D752" s="23"/>
    </row>
    <row r="753" spans="2:4" ht="11.25" x14ac:dyDescent="0.2">
      <c r="B753" s="23"/>
      <c r="C753" s="23"/>
      <c r="D753" s="23"/>
    </row>
    <row r="754" spans="2:4" ht="11.25" x14ac:dyDescent="0.2">
      <c r="B754" s="23"/>
      <c r="C754" s="23"/>
      <c r="D754" s="23"/>
    </row>
    <row r="755" spans="2:4" ht="11.25" x14ac:dyDescent="0.2">
      <c r="B755" s="23"/>
      <c r="C755" s="23"/>
      <c r="D755" s="23"/>
    </row>
    <row r="756" spans="2:4" ht="11.25" x14ac:dyDescent="0.2">
      <c r="B756" s="23"/>
      <c r="C756" s="23"/>
      <c r="D756" s="23"/>
    </row>
    <row r="757" spans="2:4" ht="11.25" x14ac:dyDescent="0.2">
      <c r="B757" s="23"/>
      <c r="C757" s="23"/>
      <c r="D757" s="23"/>
    </row>
    <row r="758" spans="2:4" ht="11.25" x14ac:dyDescent="0.2">
      <c r="B758" s="23"/>
      <c r="C758" s="23"/>
      <c r="D758" s="23"/>
    </row>
    <row r="759" spans="2:4" ht="11.25" x14ac:dyDescent="0.2">
      <c r="B759" s="23"/>
      <c r="C759" s="23"/>
      <c r="D759" s="23"/>
    </row>
    <row r="760" spans="2:4" ht="11.25" x14ac:dyDescent="0.2">
      <c r="B760" s="23"/>
      <c r="C760" s="23"/>
      <c r="D760" s="23"/>
    </row>
    <row r="761" spans="2:4" ht="11.25" x14ac:dyDescent="0.2">
      <c r="B761" s="23"/>
      <c r="C761" s="23"/>
      <c r="D761" s="23"/>
    </row>
    <row r="762" spans="2:4" ht="11.25" x14ac:dyDescent="0.2">
      <c r="B762" s="23"/>
      <c r="C762" s="23"/>
      <c r="D762" s="23"/>
    </row>
    <row r="763" spans="2:4" ht="11.25" x14ac:dyDescent="0.2">
      <c r="B763" s="23"/>
      <c r="C763" s="23"/>
      <c r="D763" s="23"/>
    </row>
    <row r="764" spans="2:4" ht="11.25" x14ac:dyDescent="0.2">
      <c r="B764" s="23"/>
      <c r="C764" s="23"/>
      <c r="D764" s="23"/>
    </row>
    <row r="765" spans="2:4" ht="11.25" x14ac:dyDescent="0.2">
      <c r="B765" s="23"/>
      <c r="C765" s="23"/>
      <c r="D765" s="23"/>
    </row>
    <row r="766" spans="2:4" ht="11.25" x14ac:dyDescent="0.2">
      <c r="B766" s="23"/>
      <c r="C766" s="23"/>
      <c r="D766" s="23"/>
    </row>
    <row r="767" spans="2:4" ht="11.25" x14ac:dyDescent="0.2">
      <c r="B767" s="23"/>
      <c r="C767" s="23"/>
      <c r="D767" s="23"/>
    </row>
    <row r="768" spans="2:4" ht="11.25" x14ac:dyDescent="0.2">
      <c r="B768" s="23"/>
      <c r="C768" s="23"/>
      <c r="D768" s="23"/>
    </row>
    <row r="769" spans="2:4" ht="11.25" x14ac:dyDescent="0.2">
      <c r="B769" s="23"/>
      <c r="C769" s="23"/>
      <c r="D769" s="23"/>
    </row>
    <row r="770" spans="2:4" ht="11.25" x14ac:dyDescent="0.2">
      <c r="B770" s="23"/>
      <c r="C770" s="23"/>
      <c r="D770" s="23"/>
    </row>
    <row r="771" spans="2:4" ht="11.25" x14ac:dyDescent="0.2">
      <c r="B771" s="23"/>
      <c r="C771" s="23"/>
      <c r="D771" s="23"/>
    </row>
    <row r="772" spans="2:4" ht="11.25" x14ac:dyDescent="0.2">
      <c r="B772" s="23"/>
      <c r="C772" s="23"/>
      <c r="D772" s="23"/>
    </row>
    <row r="773" spans="2:4" ht="11.25" x14ac:dyDescent="0.2">
      <c r="B773" s="23"/>
      <c r="C773" s="23"/>
      <c r="D773" s="23"/>
    </row>
    <row r="774" spans="2:4" ht="11.25" x14ac:dyDescent="0.2">
      <c r="B774" s="23"/>
      <c r="C774" s="23"/>
      <c r="D774" s="23"/>
    </row>
    <row r="775" spans="2:4" ht="11.25" x14ac:dyDescent="0.2">
      <c r="B775" s="23"/>
      <c r="C775" s="23"/>
      <c r="D775" s="23"/>
    </row>
    <row r="776" spans="2:4" ht="11.25" x14ac:dyDescent="0.2">
      <c r="B776" s="23"/>
      <c r="C776" s="23"/>
      <c r="D776" s="23"/>
    </row>
    <row r="777" spans="2:4" ht="11.25" x14ac:dyDescent="0.2">
      <c r="B777" s="23"/>
      <c r="C777" s="23"/>
      <c r="D777" s="23"/>
    </row>
    <row r="778" spans="2:4" ht="11.25" x14ac:dyDescent="0.2">
      <c r="B778" s="23"/>
      <c r="C778" s="23"/>
      <c r="D778" s="23"/>
    </row>
    <row r="779" spans="2:4" ht="11.25" x14ac:dyDescent="0.2">
      <c r="B779" s="23"/>
      <c r="C779" s="23"/>
      <c r="D779" s="23"/>
    </row>
    <row r="780" spans="2:4" ht="11.25" x14ac:dyDescent="0.2">
      <c r="B780" s="23"/>
      <c r="C780" s="23"/>
      <c r="D780" s="23"/>
    </row>
    <row r="781" spans="2:4" ht="11.25" x14ac:dyDescent="0.2">
      <c r="B781" s="23"/>
      <c r="C781" s="23"/>
      <c r="D781" s="23"/>
    </row>
    <row r="782" spans="2:4" ht="11.25" x14ac:dyDescent="0.2">
      <c r="B782" s="23"/>
      <c r="C782" s="23"/>
      <c r="D782" s="23"/>
    </row>
    <row r="783" spans="2:4" ht="11.25" x14ac:dyDescent="0.2">
      <c r="B783" s="23"/>
      <c r="C783" s="23"/>
      <c r="D783" s="23"/>
    </row>
    <row r="784" spans="2:4" ht="11.25" x14ac:dyDescent="0.2">
      <c r="B784" s="23"/>
      <c r="C784" s="23"/>
      <c r="D784" s="23"/>
    </row>
    <row r="785" spans="2:4" ht="11.25" x14ac:dyDescent="0.2">
      <c r="B785" s="23"/>
      <c r="C785" s="23"/>
      <c r="D785" s="23"/>
    </row>
    <row r="786" spans="2:4" ht="11.25" x14ac:dyDescent="0.2">
      <c r="B786" s="23"/>
      <c r="C786" s="23"/>
      <c r="D786" s="23"/>
    </row>
    <row r="787" spans="2:4" ht="11.25" x14ac:dyDescent="0.2">
      <c r="B787" s="23"/>
      <c r="C787" s="23"/>
      <c r="D787" s="23"/>
    </row>
    <row r="788" spans="2:4" ht="11.25" x14ac:dyDescent="0.2">
      <c r="B788" s="23"/>
      <c r="C788" s="23"/>
      <c r="D788" s="23"/>
    </row>
    <row r="789" spans="2:4" ht="11.25" x14ac:dyDescent="0.2">
      <c r="B789" s="23"/>
      <c r="C789" s="23"/>
      <c r="D789" s="23"/>
    </row>
    <row r="790" spans="2:4" ht="11.25" x14ac:dyDescent="0.2">
      <c r="B790" s="23"/>
      <c r="C790" s="23"/>
      <c r="D790" s="23"/>
    </row>
    <row r="791" spans="2:4" ht="11.25" x14ac:dyDescent="0.2">
      <c r="B791" s="23"/>
      <c r="C791" s="23"/>
      <c r="D791" s="23"/>
    </row>
    <row r="792" spans="2:4" ht="11.25" x14ac:dyDescent="0.2">
      <c r="B792" s="23"/>
      <c r="C792" s="23"/>
      <c r="D792" s="23"/>
    </row>
    <row r="793" spans="2:4" ht="11.25" x14ac:dyDescent="0.2">
      <c r="B793" s="23"/>
      <c r="C793" s="23"/>
      <c r="D793" s="23"/>
    </row>
    <row r="794" spans="2:4" ht="11.25" x14ac:dyDescent="0.2">
      <c r="B794" s="23"/>
      <c r="C794" s="23"/>
      <c r="D794" s="23"/>
    </row>
    <row r="795" spans="2:4" ht="11.25" x14ac:dyDescent="0.2">
      <c r="B795" s="23"/>
      <c r="C795" s="23"/>
      <c r="D795" s="23"/>
    </row>
    <row r="796" spans="2:4" ht="11.25" x14ac:dyDescent="0.2">
      <c r="B796" s="23"/>
      <c r="C796" s="23"/>
      <c r="D796" s="23"/>
    </row>
    <row r="797" spans="2:4" ht="11.25" x14ac:dyDescent="0.2">
      <c r="B797" s="23"/>
      <c r="C797" s="23"/>
      <c r="D797" s="23"/>
    </row>
    <row r="798" spans="2:4" ht="11.25" x14ac:dyDescent="0.2">
      <c r="B798" s="23"/>
      <c r="C798" s="23"/>
      <c r="D798" s="23"/>
    </row>
    <row r="799" spans="2:4" ht="11.25" x14ac:dyDescent="0.2">
      <c r="B799" s="23"/>
      <c r="C799" s="23"/>
      <c r="D799" s="23"/>
    </row>
    <row r="800" spans="2:4" ht="11.25" x14ac:dyDescent="0.2">
      <c r="B800" s="23"/>
      <c r="C800" s="23"/>
      <c r="D800" s="23"/>
    </row>
    <row r="801" spans="2:4" ht="11.25" x14ac:dyDescent="0.2">
      <c r="B801" s="23"/>
      <c r="C801" s="23"/>
      <c r="D801" s="23"/>
    </row>
    <row r="802" spans="2:4" ht="11.25" x14ac:dyDescent="0.2">
      <c r="B802" s="23"/>
      <c r="C802" s="23"/>
      <c r="D802" s="23"/>
    </row>
    <row r="803" spans="2:4" ht="11.25" x14ac:dyDescent="0.2">
      <c r="B803" s="23"/>
      <c r="C803" s="23"/>
      <c r="D803" s="23"/>
    </row>
    <row r="804" spans="2:4" ht="11.25" x14ac:dyDescent="0.2">
      <c r="B804" s="23"/>
      <c r="C804" s="23"/>
      <c r="D804" s="23"/>
    </row>
    <row r="805" spans="2:4" ht="11.25" x14ac:dyDescent="0.2">
      <c r="B805" s="23"/>
      <c r="C805" s="23"/>
      <c r="D805" s="23"/>
    </row>
    <row r="806" spans="2:4" ht="11.25" x14ac:dyDescent="0.2">
      <c r="B806" s="23"/>
      <c r="C806" s="23"/>
      <c r="D806" s="23"/>
    </row>
    <row r="807" spans="2:4" ht="11.25" x14ac:dyDescent="0.2">
      <c r="B807" s="23"/>
      <c r="C807" s="23"/>
      <c r="D807" s="23"/>
    </row>
    <row r="808" spans="2:4" ht="11.25" x14ac:dyDescent="0.2">
      <c r="B808" s="23"/>
      <c r="C808" s="23"/>
      <c r="D808" s="23"/>
    </row>
    <row r="809" spans="2:4" ht="11.25" x14ac:dyDescent="0.2">
      <c r="B809" s="23"/>
      <c r="C809" s="23"/>
      <c r="D809" s="23"/>
    </row>
    <row r="810" spans="2:4" ht="11.25" x14ac:dyDescent="0.2">
      <c r="B810" s="23"/>
      <c r="C810" s="23"/>
      <c r="D810" s="23"/>
    </row>
    <row r="811" spans="2:4" ht="11.25" x14ac:dyDescent="0.2">
      <c r="B811" s="23"/>
      <c r="C811" s="23"/>
      <c r="D811" s="23"/>
    </row>
    <row r="812" spans="2:4" ht="11.25" x14ac:dyDescent="0.2">
      <c r="B812" s="23"/>
      <c r="C812" s="23"/>
      <c r="D812" s="23"/>
    </row>
    <row r="813" spans="2:4" ht="11.25" x14ac:dyDescent="0.2">
      <c r="B813" s="23"/>
      <c r="C813" s="23"/>
      <c r="D813" s="23"/>
    </row>
    <row r="814" spans="2:4" ht="11.25" x14ac:dyDescent="0.2">
      <c r="B814" s="23"/>
      <c r="C814" s="23"/>
      <c r="D814" s="23"/>
    </row>
    <row r="815" spans="2:4" ht="11.25" x14ac:dyDescent="0.2">
      <c r="B815" s="23"/>
      <c r="C815" s="23"/>
      <c r="D815" s="23"/>
    </row>
    <row r="816" spans="2:4" ht="11.25" x14ac:dyDescent="0.2">
      <c r="B816" s="23"/>
      <c r="C816" s="23"/>
      <c r="D816" s="23"/>
    </row>
    <row r="817" spans="2:4" ht="11.25" x14ac:dyDescent="0.2">
      <c r="B817" s="23"/>
      <c r="C817" s="23"/>
      <c r="D817" s="23"/>
    </row>
    <row r="818" spans="2:4" ht="11.25" x14ac:dyDescent="0.2">
      <c r="B818" s="23"/>
      <c r="C818" s="23"/>
      <c r="D818" s="23"/>
    </row>
    <row r="819" spans="2:4" ht="11.25" x14ac:dyDescent="0.2">
      <c r="B819" s="23"/>
      <c r="C819" s="23"/>
      <c r="D819" s="23"/>
    </row>
    <row r="820" spans="2:4" ht="11.25" x14ac:dyDescent="0.2">
      <c r="B820" s="23"/>
      <c r="C820" s="23"/>
      <c r="D820" s="23"/>
    </row>
    <row r="821" spans="2:4" ht="11.25" x14ac:dyDescent="0.2">
      <c r="B821" s="23"/>
      <c r="C821" s="23"/>
      <c r="D821" s="23"/>
    </row>
    <row r="822" spans="2:4" ht="11.25" x14ac:dyDescent="0.2">
      <c r="B822" s="23"/>
      <c r="C822" s="23"/>
      <c r="D822" s="23"/>
    </row>
    <row r="823" spans="2:4" ht="11.25" x14ac:dyDescent="0.2">
      <c r="B823" s="23"/>
      <c r="C823" s="23"/>
      <c r="D823" s="23"/>
    </row>
    <row r="824" spans="2:4" ht="11.25" x14ac:dyDescent="0.2">
      <c r="B824" s="23"/>
      <c r="C824" s="23"/>
      <c r="D824" s="23"/>
    </row>
    <row r="825" spans="2:4" ht="11.25" x14ac:dyDescent="0.2">
      <c r="B825" s="23"/>
      <c r="C825" s="23"/>
      <c r="D825" s="23"/>
    </row>
    <row r="826" spans="2:4" ht="11.25" x14ac:dyDescent="0.2">
      <c r="B826" s="23"/>
      <c r="C826" s="23"/>
      <c r="D826" s="23"/>
    </row>
    <row r="827" spans="2:4" ht="11.25" x14ac:dyDescent="0.2">
      <c r="B827" s="23"/>
      <c r="C827" s="23"/>
      <c r="D827" s="23"/>
    </row>
    <row r="828" spans="2:4" ht="11.25" x14ac:dyDescent="0.2">
      <c r="B828" s="23"/>
      <c r="C828" s="23"/>
      <c r="D828" s="23"/>
    </row>
    <row r="829" spans="2:4" ht="11.25" x14ac:dyDescent="0.2">
      <c r="B829" s="23"/>
      <c r="C829" s="23"/>
      <c r="D829" s="23"/>
    </row>
    <row r="830" spans="2:4" ht="11.25" x14ac:dyDescent="0.2">
      <c r="B830" s="23"/>
      <c r="C830" s="23"/>
      <c r="D830" s="23"/>
    </row>
    <row r="831" spans="2:4" ht="11.25" x14ac:dyDescent="0.2">
      <c r="B831" s="23"/>
      <c r="C831" s="23"/>
      <c r="D831" s="23"/>
    </row>
    <row r="832" spans="2:4" ht="11.25" x14ac:dyDescent="0.2">
      <c r="B832" s="23"/>
      <c r="C832" s="23"/>
      <c r="D832" s="23"/>
    </row>
    <row r="833" spans="2:4" ht="11.25" x14ac:dyDescent="0.2">
      <c r="B833" s="23"/>
      <c r="C833" s="23"/>
      <c r="D833" s="23"/>
    </row>
    <row r="834" spans="2:4" ht="11.25" x14ac:dyDescent="0.2">
      <c r="B834" s="23"/>
      <c r="C834" s="23"/>
      <c r="D834" s="23"/>
    </row>
    <row r="835" spans="2:4" ht="11.25" x14ac:dyDescent="0.2">
      <c r="B835" s="23"/>
      <c r="C835" s="23"/>
      <c r="D835" s="23"/>
    </row>
    <row r="836" spans="2:4" ht="11.25" x14ac:dyDescent="0.2">
      <c r="B836" s="23"/>
      <c r="C836" s="23"/>
      <c r="D836" s="23"/>
    </row>
    <row r="837" spans="2:4" ht="11.25" x14ac:dyDescent="0.2">
      <c r="B837" s="23"/>
      <c r="C837" s="23"/>
      <c r="D837" s="23"/>
    </row>
    <row r="838" spans="2:4" ht="11.25" x14ac:dyDescent="0.2">
      <c r="B838" s="23"/>
      <c r="C838" s="23"/>
      <c r="D838" s="23"/>
    </row>
    <row r="839" spans="2:4" ht="11.25" x14ac:dyDescent="0.2">
      <c r="B839" s="23"/>
      <c r="C839" s="23"/>
      <c r="D839" s="23"/>
    </row>
    <row r="840" spans="2:4" ht="11.25" x14ac:dyDescent="0.2">
      <c r="B840" s="23"/>
      <c r="C840" s="23"/>
      <c r="D840" s="23"/>
    </row>
    <row r="841" spans="2:4" ht="11.25" x14ac:dyDescent="0.2">
      <c r="B841" s="23"/>
      <c r="C841" s="23"/>
      <c r="D841" s="23"/>
    </row>
    <row r="842" spans="2:4" ht="11.25" x14ac:dyDescent="0.2">
      <c r="B842" s="23"/>
      <c r="C842" s="23"/>
      <c r="D842" s="23"/>
    </row>
    <row r="843" spans="2:4" ht="11.25" x14ac:dyDescent="0.2">
      <c r="B843" s="23"/>
      <c r="C843" s="23"/>
      <c r="D843" s="23"/>
    </row>
    <row r="844" spans="2:4" ht="11.25" x14ac:dyDescent="0.2">
      <c r="B844" s="23"/>
      <c r="C844" s="23"/>
      <c r="D844" s="23"/>
    </row>
    <row r="845" spans="2:4" ht="11.25" x14ac:dyDescent="0.2">
      <c r="B845" s="23"/>
      <c r="C845" s="23"/>
      <c r="D845" s="23"/>
    </row>
    <row r="846" spans="2:4" ht="11.25" x14ac:dyDescent="0.2">
      <c r="B846" s="23"/>
      <c r="C846" s="23"/>
      <c r="D846" s="23"/>
    </row>
    <row r="847" spans="2:4" ht="11.25" x14ac:dyDescent="0.2">
      <c r="B847" s="23"/>
      <c r="C847" s="23"/>
      <c r="D847" s="23"/>
    </row>
    <row r="848" spans="2:4" ht="11.25" x14ac:dyDescent="0.2">
      <c r="B848" s="23"/>
      <c r="C848" s="23"/>
      <c r="D848" s="23"/>
    </row>
    <row r="849" spans="2:4" ht="11.25" x14ac:dyDescent="0.2">
      <c r="B849" s="23"/>
      <c r="C849" s="23"/>
      <c r="D849" s="23"/>
    </row>
    <row r="850" spans="2:4" ht="11.25" x14ac:dyDescent="0.2">
      <c r="B850" s="23"/>
      <c r="C850" s="23"/>
      <c r="D850" s="23"/>
    </row>
    <row r="851" spans="2:4" ht="11.25" x14ac:dyDescent="0.2">
      <c r="B851" s="23"/>
      <c r="C851" s="23"/>
      <c r="D851" s="23"/>
    </row>
    <row r="852" spans="2:4" ht="11.25" x14ac:dyDescent="0.2">
      <c r="B852" s="23"/>
      <c r="C852" s="23"/>
      <c r="D852" s="23"/>
    </row>
    <row r="853" spans="2:4" ht="11.25" x14ac:dyDescent="0.2">
      <c r="B853" s="23"/>
      <c r="C853" s="23"/>
      <c r="D853" s="23"/>
    </row>
    <row r="854" spans="2:4" ht="11.25" x14ac:dyDescent="0.2">
      <c r="B854" s="23"/>
      <c r="C854" s="23"/>
      <c r="D854" s="23"/>
    </row>
    <row r="855" spans="2:4" ht="11.25" x14ac:dyDescent="0.2">
      <c r="B855" s="23"/>
      <c r="C855" s="23"/>
      <c r="D855" s="23"/>
    </row>
    <row r="856" spans="2:4" ht="11.25" x14ac:dyDescent="0.2">
      <c r="B856" s="23"/>
      <c r="C856" s="23"/>
      <c r="D856" s="23"/>
    </row>
    <row r="857" spans="2:4" ht="11.25" x14ac:dyDescent="0.2">
      <c r="B857" s="23"/>
      <c r="C857" s="23"/>
      <c r="D857" s="23"/>
    </row>
    <row r="858" spans="2:4" ht="11.25" x14ac:dyDescent="0.2">
      <c r="B858" s="23"/>
      <c r="C858" s="23"/>
      <c r="D858" s="23"/>
    </row>
    <row r="859" spans="2:4" ht="11.25" x14ac:dyDescent="0.2">
      <c r="B859" s="23"/>
      <c r="C859" s="23"/>
      <c r="D859" s="23"/>
    </row>
    <row r="860" spans="2:4" ht="11.25" x14ac:dyDescent="0.2">
      <c r="B860" s="23"/>
      <c r="C860" s="23"/>
      <c r="D860" s="23"/>
    </row>
    <row r="861" spans="2:4" ht="11.25" x14ac:dyDescent="0.2">
      <c r="B861" s="23"/>
      <c r="C861" s="23"/>
      <c r="D861" s="23"/>
    </row>
    <row r="862" spans="2:4" ht="11.25" x14ac:dyDescent="0.2">
      <c r="B862" s="23"/>
      <c r="C862" s="23"/>
      <c r="D862" s="23"/>
    </row>
    <row r="863" spans="2:4" ht="11.25" x14ac:dyDescent="0.2">
      <c r="B863" s="23"/>
      <c r="C863" s="23"/>
      <c r="D863" s="23"/>
    </row>
    <row r="864" spans="2:4" ht="11.25" x14ac:dyDescent="0.2">
      <c r="B864" s="23"/>
      <c r="C864" s="23"/>
      <c r="D864" s="23"/>
    </row>
    <row r="865" spans="2:4" ht="11.25" x14ac:dyDescent="0.2">
      <c r="B865" s="23"/>
      <c r="C865" s="23"/>
      <c r="D865" s="23"/>
    </row>
    <row r="866" spans="2:4" ht="11.25" x14ac:dyDescent="0.2">
      <c r="B866" s="23"/>
      <c r="C866" s="23"/>
      <c r="D866" s="23"/>
    </row>
    <row r="867" spans="2:4" ht="11.25" x14ac:dyDescent="0.2">
      <c r="B867" s="23"/>
      <c r="C867" s="23"/>
      <c r="D867" s="23"/>
    </row>
    <row r="868" spans="2:4" ht="11.25" x14ac:dyDescent="0.2">
      <c r="B868" s="23"/>
      <c r="C868" s="23"/>
      <c r="D868" s="23"/>
    </row>
    <row r="869" spans="2:4" ht="11.25" x14ac:dyDescent="0.2">
      <c r="B869" s="23"/>
      <c r="C869" s="23"/>
      <c r="D869" s="23"/>
    </row>
    <row r="870" spans="2:4" ht="11.25" x14ac:dyDescent="0.2">
      <c r="B870" s="23"/>
      <c r="C870" s="23"/>
      <c r="D870" s="23"/>
    </row>
    <row r="871" spans="2:4" ht="11.25" x14ac:dyDescent="0.2">
      <c r="B871" s="23"/>
      <c r="C871" s="23"/>
      <c r="D871" s="23"/>
    </row>
    <row r="872" spans="2:4" ht="11.25" x14ac:dyDescent="0.2">
      <c r="B872" s="23"/>
      <c r="C872" s="23"/>
      <c r="D872" s="23"/>
    </row>
    <row r="873" spans="2:4" ht="11.25" x14ac:dyDescent="0.2">
      <c r="B873" s="23"/>
      <c r="C873" s="23"/>
      <c r="D873" s="23"/>
    </row>
    <row r="874" spans="2:4" ht="11.25" x14ac:dyDescent="0.2">
      <c r="B874" s="23"/>
      <c r="C874" s="23"/>
      <c r="D874" s="23"/>
    </row>
    <row r="875" spans="2:4" ht="11.25" x14ac:dyDescent="0.2">
      <c r="B875" s="23"/>
      <c r="C875" s="23"/>
      <c r="D875" s="23"/>
    </row>
    <row r="876" spans="2:4" ht="11.25" x14ac:dyDescent="0.2">
      <c r="B876" s="23"/>
      <c r="C876" s="23"/>
      <c r="D876" s="23"/>
    </row>
    <row r="877" spans="2:4" ht="11.25" x14ac:dyDescent="0.2">
      <c r="B877" s="23"/>
      <c r="C877" s="23"/>
      <c r="D877" s="23"/>
    </row>
    <row r="878" spans="2:4" ht="11.25" x14ac:dyDescent="0.2">
      <c r="B878" s="23"/>
      <c r="C878" s="23"/>
      <c r="D878" s="23"/>
    </row>
    <row r="879" spans="2:4" ht="11.25" x14ac:dyDescent="0.2">
      <c r="B879" s="23"/>
      <c r="C879" s="23"/>
      <c r="D879" s="23"/>
    </row>
    <row r="880" spans="2:4" ht="11.25" x14ac:dyDescent="0.2">
      <c r="B880" s="23"/>
      <c r="C880" s="23"/>
      <c r="D880" s="23"/>
    </row>
    <row r="881" spans="2:4" ht="11.25" x14ac:dyDescent="0.2">
      <c r="B881" s="23"/>
      <c r="C881" s="23"/>
      <c r="D881" s="23"/>
    </row>
    <row r="882" spans="2:4" ht="11.25" x14ac:dyDescent="0.2">
      <c r="B882" s="23"/>
      <c r="C882" s="23"/>
      <c r="D882" s="23"/>
    </row>
    <row r="883" spans="2:4" ht="11.25" x14ac:dyDescent="0.2">
      <c r="B883" s="23"/>
      <c r="C883" s="23"/>
      <c r="D883" s="23"/>
    </row>
    <row r="884" spans="2:4" ht="11.25" x14ac:dyDescent="0.2">
      <c r="B884" s="23"/>
      <c r="C884" s="23"/>
      <c r="D884" s="23"/>
    </row>
    <row r="885" spans="2:4" ht="11.25" x14ac:dyDescent="0.2">
      <c r="B885" s="23"/>
      <c r="C885" s="23"/>
      <c r="D885" s="23"/>
    </row>
    <row r="886" spans="2:4" ht="11.25" x14ac:dyDescent="0.2">
      <c r="B886" s="23"/>
      <c r="C886" s="23"/>
      <c r="D886" s="23"/>
    </row>
    <row r="887" spans="2:4" ht="11.25" x14ac:dyDescent="0.2">
      <c r="B887" s="23"/>
      <c r="C887" s="23"/>
      <c r="D887" s="23"/>
    </row>
    <row r="888" spans="2:4" ht="11.25" x14ac:dyDescent="0.2">
      <c r="B888" s="23"/>
      <c r="C888" s="23"/>
      <c r="D888" s="23"/>
    </row>
    <row r="889" spans="2:4" ht="11.25" x14ac:dyDescent="0.2">
      <c r="B889" s="23"/>
      <c r="C889" s="23"/>
      <c r="D889" s="23"/>
    </row>
    <row r="890" spans="2:4" ht="11.25" x14ac:dyDescent="0.2">
      <c r="B890" s="23"/>
      <c r="C890" s="23"/>
      <c r="D890" s="23"/>
    </row>
  </sheetData>
  <sortState ref="A10:Z118">
    <sortCondition ref="B10"/>
  </sortState>
  <mergeCells count="9">
    <mergeCell ref="C125:E125"/>
    <mergeCell ref="C126:E126"/>
    <mergeCell ref="A5:B5"/>
    <mergeCell ref="E7:J7"/>
    <mergeCell ref="A1:J1"/>
    <mergeCell ref="A2:J2"/>
    <mergeCell ref="A3:J3"/>
    <mergeCell ref="C123:E123"/>
    <mergeCell ref="C124:E124"/>
  </mergeCells>
  <pageMargins left="0.7" right="0.7" top="0.75" bottom="0.75" header="0.3" footer="0.3"/>
  <pageSetup paperSize="9" scale="58" orientation="portrait" r:id="rId1"/>
  <rowBreaks count="2" manualBreakCount="2">
    <brk id="34" max="9" man="1"/>
    <brk id="6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REACTIVOS</vt:lpstr>
      <vt:lpstr>MATERIAL PARA LABORATORO</vt:lpstr>
      <vt:lpstr>ESPECIALES</vt:lpstr>
      <vt:lpstr>REPUESTOS</vt:lpstr>
      <vt:lpstr>REACTIVOS!Área_de_impresión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Yined Marcela_</cp:lastModifiedBy>
  <cp:lastPrinted>2019-02-15T13:24:47Z</cp:lastPrinted>
  <dcterms:created xsi:type="dcterms:W3CDTF">2019-02-08T16:16:22Z</dcterms:created>
  <dcterms:modified xsi:type="dcterms:W3CDTF">2019-03-16T03:07:15Z</dcterms:modified>
</cp:coreProperties>
</file>