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CONVOCATORIAS PUBLICAS\EQUIPOS DE CÓMPUTO SOBRE CERRADO\ANEXO MODIFICADOS\"/>
    </mc:Choice>
  </mc:AlternateContent>
  <bookViews>
    <workbookView xWindow="1545" yWindow="3375" windowWidth="24705" windowHeight="21780"/>
  </bookViews>
  <sheets>
    <sheet name="ANEXO 1" sheetId="1" r:id="rId1"/>
  </sheets>
  <definedNames>
    <definedName name="_xlnm._FilterDatabase" localSheetId="0" hidden="1">'ANEXO 1'!$A$8:$N$18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J10" i="1" l="1"/>
  <c r="K10" i="1"/>
  <c r="L10" i="1" s="1"/>
  <c r="J11" i="1"/>
  <c r="K11" i="1"/>
  <c r="L11" i="1" s="1"/>
  <c r="J12" i="1"/>
  <c r="K12" i="1"/>
  <c r="L12" i="1" s="1"/>
  <c r="J13" i="1"/>
  <c r="K13" i="1" s="1"/>
  <c r="L13" i="1" s="1"/>
  <c r="J14" i="1"/>
  <c r="K14" i="1"/>
  <c r="L14" i="1"/>
  <c r="J15" i="1"/>
  <c r="K15" i="1" s="1"/>
  <c r="L15" i="1" s="1"/>
  <c r="J16" i="1"/>
  <c r="K16" i="1" s="1"/>
  <c r="L16" i="1" s="1"/>
  <c r="J17" i="1"/>
  <c r="K17" i="1"/>
  <c r="L17" i="1" s="1"/>
  <c r="J9" i="1"/>
  <c r="K9" i="1" s="1"/>
  <c r="L9" i="1" s="1"/>
</calcChain>
</file>

<file path=xl/sharedStrings.xml><?xml version="1.0" encoding="utf-8"?>
<sst xmlns="http://schemas.openxmlformats.org/spreadsheetml/2006/main" count="58" uniqueCount="47">
  <si>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</si>
  <si>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</si>
  <si>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</si>
  <si>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</si>
  <si>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</si>
  <si>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</si>
  <si>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</si>
  <si>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</si>
  <si>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</si>
  <si>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</si>
  <si>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</si>
  <si>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</si>
  <si>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</si>
  <si>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</si>
  <si>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</si>
  <si>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</si>
  <si>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</si>
  <si>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</si>
  <si>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</si>
  <si>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</si>
  <si>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</si>
  <si>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</si>
  <si>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COMPRA DE EQUIPOS, PERIFÉRICOS Y ACCESORIOS DE CÓMPUTO</t>
  </si>
  <si>
    <t>Adaptador HDMI a VGA</t>
  </si>
  <si>
    <t>HP
DELL
Lenovo</t>
  </si>
  <si>
    <t>Convertidor Tipo C macho a USB hembra</t>
  </si>
  <si>
    <t>USB tipo C macho OTG y USB A hembra
Versión USB: 3.0
Velocidad de transferencia: hasta 5 Gb
Alimentación 5 Vcc 1A
Compatible con dispositivos Windows Surface, MacOS y Android
Voltaje soportado: 5Vcc 3A</t>
  </si>
  <si>
    <t xml:space="preserve">Procesador AMD Ryzen 7 Pro Series 5000 (8 cores/16MB/3.8 hasta 4.6GHz)
Gráficos integrado RADEON
Memoria 16 GB DDR4-3200 (1x16GB)
DD 512 SSD M.2
Mouse y Teclado USB
2 Ranuras DIMM
8 Puertos USB (Tipo A 2.0 - 3.0 - Tipo C) 
Puertos de video HDMI y DisplayPort
Windows 11 Pro OEM
Garantía 3 años </t>
  </si>
  <si>
    <t>Guaya De Seguridad Con Clave Para Computador Portatil Laptop</t>
  </si>
  <si>
    <t>Monitor 24"</t>
  </si>
  <si>
    <t>Pantalla 24" Resolución  1920 x 1080 full hd 
Conectores : VGA, DisplayPort, HDMI (incluye los 3 cables)
Garantía 3 años</t>
  </si>
  <si>
    <t>Office LTSC Professional Plus 2021</t>
  </si>
  <si>
    <t>Office LTSC Professional Plus 2021 Educativo Perpetuo</t>
  </si>
  <si>
    <t>Microsoft</t>
  </si>
  <si>
    <t>Pórtatil Dell Gaming NB G15 5530</t>
  </si>
  <si>
    <t>Dell Gaming NB G15 5530
Dell Gaming NB G15 5530; G5530_FI716512X2BW11S_124; CX28K;
 13th Gen Intel® Core™ i7-13650HX (24 MB cache, 14 cores, 20
threads, up to 4.90 GHz Turbo) / 16 GB, 2 x 8 GB, DDR5, 4800 MHzN /512GB PCIe SSD (Class 35) / NVIDIA® GeForce RTX™ 4050, 6 GB GDDR6 / 15.6" FHD (1920x1080) 120Hz Display / Windows 11 home-  upgrade a Windows 11 pro Single Language, English, French, Spanish https://www.microsoft.com/es-es/software download/windows11 / 6 Cell, 86 Wh, integrated/ 1 Year Carry In Service + 1 Year Complete Care / Color: Black. / One RJ-45 port / McAfee LiveSafe 12M</t>
  </si>
  <si>
    <t>Dell Gaming NB G15 5530</t>
  </si>
  <si>
    <t>Tabla con un lápiz ligero y ultrapreciso- con una área de dibujo activa que ocupa toda la pantalla- área activa de 7″ (tamaño Small) o 10″ (tamaño Medium) -  más del 75 % de la tableta es área activa -reconocimiento de 100 líneas por mm del lápiz en la tableta (densidad de tableta).</t>
  </si>
  <si>
    <t>Wacom</t>
  </si>
  <si>
    <t>Computador  Tipo 1</t>
  </si>
  <si>
    <t>Computador Tipo 2</t>
  </si>
  <si>
    <t xml:space="preserve">ADAPTADOR DE HDMI A VGA
El adaptador de HDMI a VGA
maximiza la funcionalidad de la pantalla
de su UltrabookTM o Notebook PC al
convertir la señal de salida HDMI a una
entrada analógica VGA </t>
  </si>
  <si>
    <t xml:space="preserve"> Intel® Core™ i7-13700 16 núcleos (8 P-Cores y 8 E-Cores), 24 hilos, 30 MB Intel® Smart Cache. 1.50 GHz a 5.10 GHz, RAM 16 GB (1x16GB) DDR4 3200 4 ranuras para expansión, Unidad de estado solido M.2 SSD 512 GB 2280 PCIe NVMe, LAN: Gigabit Network Connection WLAN: Wi-Fi 6 802.11 + Bluetooth 5.3, (8) Puertos (Incluye USB 3.2 Gen 2, USB 3.2 Gen 2 Type-C, USB 3.2 Gen 1, USB 2.0) frontal Conector Universal Audio Jack con soporte de Headset CTIA Posterior  HDMI 1.4b(1) Display Port 1.4a(1) Ethernet RJ-45(1) Audio Line-out/Line-in(1) Conector de alimentación, Windows 11 Pro de 64 bits en Español, Intel® vPro Essentials, ENERGY STAR® 8.0, EPEAT Gold, TCO 9.0, FCC, UL, CE, RoHS, ISO 14001-9001, MIL-STD-810H, Garantía 3 años</t>
  </si>
  <si>
    <t>HP SFF
 DELL SFF LENOVO SFF</t>
  </si>
  <si>
    <t>Tabla Wacom CTL-4100WL /  CTC4110WLW0A</t>
  </si>
  <si>
    <t>CONVOCATORIA PÚBLICA BS  02 DE 2024</t>
  </si>
  <si>
    <t>ANEXO 1 MODIFICADO  -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</si>
</sst>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9" fontId="12" fillId="0" borderId="0" xfId="2" applyFont="1" applyAlignment="1"/>
    <xf numFmtId="0" fontId="3" fillId="0" borderId="0" xfId="0" applyFont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2" zoomScale="132" zoomScaleNormal="93" workbookViewId="0">
      <selection activeCell="C8" sqref="C8"/>
    </sheetView>
  </sheetViews>
  <sheetFormatPr baseColWidth="10" defaultColWidth="11.42578125" defaultRowHeight="12.75" x14ac:dyDescent="0.2"/>
  <cols>
    <col min="1" max="1" width="4.7109375" style="1" bestFit="1" customWidth="1"/>
    <col min="2" max="2" width="19.140625" style="27" customWidth="1"/>
    <col min="3" max="3" width="63.85546875" style="27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7.85546875" style="1" bestFit="1" customWidth="1"/>
    <col min="13" max="13" width="11.140625" style="1" customWidth="1"/>
    <col min="14" max="14" width="9.85546875" style="1" bestFit="1" customWidth="1"/>
    <col min="15" max="16384" width="11.42578125" style="1"/>
  </cols>
  <sheetData>
    <row r="1" spans="1:14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x14ac:dyDescent="0.2">
      <c r="A2" s="38" t="s">
        <v>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2.75" customHeight="1" x14ac:dyDescent="0.2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">
      <c r="A4" s="38" t="s">
        <v>46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38"/>
      <c r="B6" s="38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21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4" ht="95.25" customHeight="1" x14ac:dyDescent="0.2">
      <c r="A9" s="9">
        <v>1</v>
      </c>
      <c r="B9" s="11" t="s">
        <v>23</v>
      </c>
      <c r="C9" s="10" t="s">
        <v>41</v>
      </c>
      <c r="D9" s="32" t="s">
        <v>24</v>
      </c>
      <c r="E9" s="34" t="s">
        <v>14</v>
      </c>
      <c r="F9" s="9">
        <v>10</v>
      </c>
      <c r="G9" s="12"/>
      <c r="H9" s="13"/>
      <c r="I9" s="14"/>
      <c r="J9" s="13">
        <f>H9*I9</f>
        <v>0</v>
      </c>
      <c r="K9" s="13">
        <f>ROUND(H9+J9,0)</f>
        <v>0</v>
      </c>
      <c r="L9" s="13">
        <f>K9*F9</f>
        <v>0</v>
      </c>
      <c r="M9" s="15"/>
      <c r="N9" s="15"/>
    </row>
    <row r="10" spans="1:14" ht="99" customHeight="1" x14ac:dyDescent="0.2">
      <c r="A10" s="9">
        <v>2</v>
      </c>
      <c r="B10" s="11" t="s">
        <v>25</v>
      </c>
      <c r="C10" s="10" t="s">
        <v>26</v>
      </c>
      <c r="D10" s="32"/>
      <c r="E10" s="34" t="s">
        <v>14</v>
      </c>
      <c r="F10" s="9">
        <v>20</v>
      </c>
      <c r="G10" s="12"/>
      <c r="H10" s="13"/>
      <c r="I10" s="14"/>
      <c r="J10" s="13">
        <f t="shared" ref="J10:J17" si="0">H10*I10</f>
        <v>0</v>
      </c>
      <c r="K10" s="13">
        <f t="shared" ref="K10:K17" si="1">ROUND(H10+J10,0)</f>
        <v>0</v>
      </c>
      <c r="L10" s="13">
        <f t="shared" ref="L10:L17" si="2">K10*F10</f>
        <v>0</v>
      </c>
      <c r="M10" s="15"/>
      <c r="N10" s="15"/>
    </row>
    <row r="11" spans="1:14" ht="162.75" customHeight="1" x14ac:dyDescent="0.2">
      <c r="A11" s="28">
        <v>3</v>
      </c>
      <c r="B11" s="29" t="s">
        <v>39</v>
      </c>
      <c r="C11" s="35" t="s">
        <v>42</v>
      </c>
      <c r="D11" s="36" t="s">
        <v>43</v>
      </c>
      <c r="E11" s="34" t="s">
        <v>14</v>
      </c>
      <c r="F11" s="28">
        <v>32</v>
      </c>
      <c r="G11" s="12"/>
      <c r="H11" s="13"/>
      <c r="I11" s="14"/>
      <c r="J11" s="13">
        <f t="shared" si="0"/>
        <v>0</v>
      </c>
      <c r="K11" s="13">
        <f t="shared" si="1"/>
        <v>0</v>
      </c>
      <c r="L11" s="13">
        <f t="shared" si="2"/>
        <v>0</v>
      </c>
      <c r="M11" s="15"/>
      <c r="N11" s="15"/>
    </row>
    <row r="12" spans="1:14" ht="127.5" x14ac:dyDescent="0.2">
      <c r="A12" s="9">
        <v>4</v>
      </c>
      <c r="B12" s="30" t="s">
        <v>40</v>
      </c>
      <c r="C12" s="31" t="s">
        <v>27</v>
      </c>
      <c r="D12" s="36" t="s">
        <v>43</v>
      </c>
      <c r="E12" s="34" t="s">
        <v>14</v>
      </c>
      <c r="F12" s="9">
        <v>1</v>
      </c>
      <c r="G12" s="12"/>
      <c r="H12" s="13"/>
      <c r="I12" s="14"/>
      <c r="J12" s="13">
        <f t="shared" si="0"/>
        <v>0</v>
      </c>
      <c r="K12" s="13">
        <f t="shared" si="1"/>
        <v>0</v>
      </c>
      <c r="L12" s="13">
        <f t="shared" si="2"/>
        <v>0</v>
      </c>
      <c r="M12" s="15"/>
      <c r="N12" s="15"/>
    </row>
    <row r="13" spans="1:14" ht="51" x14ac:dyDescent="0.2">
      <c r="A13" s="9">
        <v>5</v>
      </c>
      <c r="B13" s="30" t="s">
        <v>28</v>
      </c>
      <c r="C13" s="31" t="s">
        <v>28</v>
      </c>
      <c r="D13" s="33"/>
      <c r="E13" s="34" t="s">
        <v>14</v>
      </c>
      <c r="F13" s="9">
        <v>6</v>
      </c>
      <c r="G13" s="12"/>
      <c r="H13" s="13"/>
      <c r="I13" s="14"/>
      <c r="J13" s="13">
        <f t="shared" si="0"/>
        <v>0</v>
      </c>
      <c r="K13" s="13">
        <f t="shared" si="1"/>
        <v>0</v>
      </c>
      <c r="L13" s="13">
        <f t="shared" si="2"/>
        <v>0</v>
      </c>
      <c r="M13" s="15"/>
      <c r="N13" s="15"/>
    </row>
    <row r="14" spans="1:14" ht="38.25" x14ac:dyDescent="0.2">
      <c r="A14" s="9">
        <v>6</v>
      </c>
      <c r="B14" s="30" t="s">
        <v>29</v>
      </c>
      <c r="C14" s="31" t="s">
        <v>30</v>
      </c>
      <c r="D14" s="33" t="s">
        <v>24</v>
      </c>
      <c r="E14" s="34" t="s">
        <v>14</v>
      </c>
      <c r="F14" s="9">
        <v>33</v>
      </c>
      <c r="G14" s="12"/>
      <c r="H14" s="13"/>
      <c r="I14" s="14"/>
      <c r="J14" s="13">
        <f t="shared" si="0"/>
        <v>0</v>
      </c>
      <c r="K14" s="13">
        <f t="shared" si="1"/>
        <v>0</v>
      </c>
      <c r="L14" s="13">
        <f t="shared" si="2"/>
        <v>0</v>
      </c>
      <c r="M14" s="15"/>
      <c r="N14" s="15"/>
    </row>
    <row r="15" spans="1:14" ht="38.25" x14ac:dyDescent="0.2">
      <c r="A15" s="9">
        <v>7</v>
      </c>
      <c r="B15" s="30" t="s">
        <v>31</v>
      </c>
      <c r="C15" s="31" t="s">
        <v>32</v>
      </c>
      <c r="D15" s="33" t="s">
        <v>33</v>
      </c>
      <c r="E15" s="34" t="s">
        <v>14</v>
      </c>
      <c r="F15" s="9">
        <v>39</v>
      </c>
      <c r="G15" s="12"/>
      <c r="H15" s="13"/>
      <c r="I15" s="14"/>
      <c r="J15" s="13">
        <f t="shared" si="0"/>
        <v>0</v>
      </c>
      <c r="K15" s="13">
        <f t="shared" si="1"/>
        <v>0</v>
      </c>
      <c r="L15" s="13">
        <f t="shared" si="2"/>
        <v>0</v>
      </c>
      <c r="M15" s="15"/>
      <c r="N15" s="15"/>
    </row>
    <row r="16" spans="1:14" ht="135.75" customHeight="1" x14ac:dyDescent="0.2">
      <c r="A16" s="9">
        <v>8</v>
      </c>
      <c r="B16" s="30" t="s">
        <v>34</v>
      </c>
      <c r="C16" s="31" t="s">
        <v>35</v>
      </c>
      <c r="D16" s="33" t="s">
        <v>36</v>
      </c>
      <c r="E16" s="34" t="s">
        <v>14</v>
      </c>
      <c r="F16" s="9">
        <v>6</v>
      </c>
      <c r="G16" s="12"/>
      <c r="H16" s="13"/>
      <c r="I16" s="14"/>
      <c r="J16" s="13">
        <f t="shared" si="0"/>
        <v>0</v>
      </c>
      <c r="K16" s="13">
        <f t="shared" si="1"/>
        <v>0</v>
      </c>
      <c r="L16" s="13">
        <f t="shared" si="2"/>
        <v>0</v>
      </c>
      <c r="M16" s="15"/>
      <c r="N16" s="15"/>
    </row>
    <row r="17" spans="1:14" ht="76.5" customHeight="1" x14ac:dyDescent="0.2">
      <c r="A17" s="9">
        <v>9</v>
      </c>
      <c r="B17" s="36" t="s">
        <v>44</v>
      </c>
      <c r="C17" s="31" t="s">
        <v>37</v>
      </c>
      <c r="D17" s="33" t="s">
        <v>38</v>
      </c>
      <c r="E17" s="34" t="s">
        <v>14</v>
      </c>
      <c r="F17" s="9">
        <v>20</v>
      </c>
      <c r="G17" s="12"/>
      <c r="H17" s="13"/>
      <c r="I17" s="14"/>
      <c r="J17" s="13">
        <f t="shared" si="0"/>
        <v>0</v>
      </c>
      <c r="K17" s="13">
        <f t="shared" si="1"/>
        <v>0</v>
      </c>
      <c r="L17" s="13">
        <f t="shared" si="2"/>
        <v>0</v>
      </c>
      <c r="M17" s="15"/>
      <c r="N17" s="15"/>
    </row>
    <row r="18" spans="1:14" s="17" customFormat="1" ht="26.25" customHeight="1" x14ac:dyDescent="0.25">
      <c r="A18" s="39" t="s">
        <v>15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16">
        <f>SUM(L9:L17)</f>
        <v>0</v>
      </c>
    </row>
    <row r="19" spans="1:14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4" ht="48" customHeight="1" x14ac:dyDescent="0.2">
      <c r="A20" s="37" t="s">
        <v>16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4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4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</row>
    <row r="23" spans="1:14" x14ac:dyDescent="0.2">
      <c r="A23" s="19"/>
      <c r="B23" s="20"/>
      <c r="C23" s="20"/>
      <c r="D23" s="19"/>
      <c r="E23" s="19"/>
      <c r="F23" s="19"/>
      <c r="G23" s="19"/>
      <c r="H23" s="19"/>
      <c r="I23" s="19"/>
      <c r="J23" s="19"/>
      <c r="K23" s="19"/>
      <c r="L23" s="19"/>
    </row>
    <row r="24" spans="1:14" x14ac:dyDescent="0.2">
      <c r="A24" s="19"/>
      <c r="B24" s="20"/>
      <c r="C24" s="20"/>
      <c r="D24" s="19"/>
      <c r="E24" s="19"/>
      <c r="F24" s="19"/>
      <c r="G24" s="19"/>
      <c r="H24" s="19"/>
      <c r="I24" s="19"/>
      <c r="J24" s="19"/>
      <c r="K24" s="19"/>
      <c r="L24" s="19"/>
    </row>
    <row r="25" spans="1:14" ht="25.5" customHeight="1" x14ac:dyDescent="0.2">
      <c r="A25" s="19"/>
      <c r="B25" s="21" t="s">
        <v>17</v>
      </c>
      <c r="C25" s="22"/>
      <c r="D25" s="19"/>
      <c r="E25" s="19"/>
      <c r="F25" s="19"/>
      <c r="G25" s="19"/>
      <c r="H25" s="19"/>
      <c r="I25" s="19"/>
      <c r="J25" s="19"/>
      <c r="K25" s="19"/>
      <c r="L25" s="19"/>
    </row>
    <row r="26" spans="1:14" ht="30" customHeight="1" x14ac:dyDescent="0.2">
      <c r="A26" s="19"/>
      <c r="B26" s="21" t="s">
        <v>18</v>
      </c>
      <c r="C26" s="23"/>
      <c r="D26" s="19"/>
      <c r="E26" s="19"/>
      <c r="F26" s="19"/>
      <c r="G26" s="19"/>
      <c r="H26" s="19"/>
      <c r="I26" s="19"/>
      <c r="J26" s="19"/>
      <c r="K26" s="19"/>
      <c r="L26" s="19"/>
    </row>
    <row r="27" spans="1:14" ht="31.5" customHeight="1" x14ac:dyDescent="0.2">
      <c r="A27" s="19"/>
      <c r="B27" s="21" t="s">
        <v>19</v>
      </c>
      <c r="C27" s="23"/>
      <c r="D27" s="19"/>
      <c r="E27" s="19"/>
      <c r="F27" s="19"/>
      <c r="G27" s="19"/>
      <c r="H27" s="19"/>
      <c r="I27" s="19"/>
      <c r="J27" s="19"/>
      <c r="K27" s="19"/>
      <c r="L27" s="19"/>
    </row>
    <row r="28" spans="1:14" ht="32.25" customHeight="1" x14ac:dyDescent="0.2">
      <c r="A28" s="19"/>
      <c r="B28" s="24" t="s">
        <v>20</v>
      </c>
      <c r="C28" s="25"/>
      <c r="D28" s="19"/>
      <c r="E28" s="19"/>
      <c r="F28" s="19"/>
      <c r="G28" s="19"/>
      <c r="H28" s="19"/>
      <c r="I28" s="19"/>
      <c r="J28" s="19"/>
      <c r="K28" s="19"/>
      <c r="L28" s="19"/>
    </row>
    <row r="29" spans="1:14" x14ac:dyDescent="0.2">
      <c r="A29" s="19"/>
      <c r="B29" s="4"/>
      <c r="C29" s="4"/>
      <c r="D29" s="19"/>
      <c r="E29" s="19"/>
      <c r="F29" s="19"/>
      <c r="G29" s="19"/>
      <c r="H29" s="19"/>
      <c r="I29" s="19"/>
      <c r="J29" s="19"/>
      <c r="K29" s="19"/>
      <c r="L29" s="19"/>
    </row>
    <row r="38" spans="1:1" x14ac:dyDescent="0.2">
      <c r="A38" s="26">
        <v>0</v>
      </c>
    </row>
    <row r="39" spans="1:1" x14ac:dyDescent="0.2">
      <c r="A39" s="26">
        <v>0.05</v>
      </c>
    </row>
    <row r="40" spans="1:1" x14ac:dyDescent="0.2">
      <c r="A40" s="26">
        <v>0.1</v>
      </c>
    </row>
    <row r="41" spans="1:1" x14ac:dyDescent="0.2">
      <c r="A41" s="26">
        <v>0.19</v>
      </c>
    </row>
  </sheetData>
  <sortState ref="A9:N17">
    <sortCondition ref="A9"/>
  </sortState>
  <mergeCells count="8">
    <mergeCell ref="A20:L20"/>
    <mergeCell ref="A6:B6"/>
    <mergeCell ref="A18:K18"/>
    <mergeCell ref="A19:L19"/>
    <mergeCell ref="A1:N1"/>
    <mergeCell ref="A2:N2"/>
    <mergeCell ref="A3:N3"/>
    <mergeCell ref="A4:N4"/>
  </mergeCells>
  <dataValidations count="1">
    <dataValidation type="list" allowBlank="1" showInputMessage="1" showErrorMessage="1" sqref="I9:I17">
      <formula1>$A$38:$A$41</formula1>
    </dataValidation>
  </dataValidations>
  <pageMargins left="0.7" right="0.7" top="0.75" bottom="0.75" header="0.3" footer="0.3"/>
  <ignoredErrors>
    <ignoredError sqref="J9:L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2024-08-01T22:10:57Z</dcterms:modified>
</cp:coreProperties>
</file>