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5\CONVOCATORIA PUBLICA\EQUIPOS DE COMPUTO Y OFFICE\PREGUNTAS Contestadas\"/>
    </mc:Choice>
  </mc:AlternateContent>
  <bookViews>
    <workbookView xWindow="0" yWindow="0" windowWidth="26490" windowHeight="10590"/>
  </bookViews>
  <sheets>
    <sheet name="ANEXO 1" sheetId="1" r:id="rId1"/>
  </sheets>
  <definedNames>
    <definedName name="_xlnm._FilterDatabase" localSheetId="0" hidden="1">'ANEXO 1'!$A$8:$N$12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L11" i="1"/>
  <c r="L10" i="1"/>
  <c r="J9" i="1" l="1"/>
  <c r="K9" i="1" s="1"/>
  <c r="L9" i="1" s="1"/>
  <c r="L12" i="1" s="1"/>
  <c r="J10" i="1" l="1"/>
  <c r="J11" i="1"/>
  <c r="K11" i="1" l="1"/>
</calcChain>
</file>

<file path=xl/comments1.xml><?xml version="1.0" encoding="utf-8"?>
<comments xmlns="http://schemas.openxmlformats.org/spreadsheetml/2006/main">
  <authors>
    <author>Hewlett-Packard Company</author>
  </authors>
  <commentList>
    <comment ref="F9" authorId="0" shapeId="0">
      <text>
        <r>
          <rPr>
            <sz val="9"/>
            <color rgb="FF000000"/>
            <rFont val="Tahoma"/>
            <family val="2"/>
          </rPr>
          <t xml:space="preserve">La cantidad de equipos de cómputo a comprar será las que se puedan adquirir sin exceder el presupuesto oficial del ítem , cumpliendo con todos los requisitos legales, financieros y técnicos.
</t>
        </r>
      </text>
    </comment>
    <comment ref="F10" authorId="0" shapeId="0">
      <text>
        <r>
          <rPr>
            <sz val="9"/>
            <color indexed="81"/>
            <rFont val="Tahoma"/>
            <family val="2"/>
          </rPr>
          <t xml:space="preserve">
La cantidad de monitores a comprar será la que se puedan adquirir sin exceder el presupuesto oficial del ítem , cumpliendo con todos los requisitos legales, financieros y técnicos.</t>
        </r>
      </text>
    </comment>
    <comment ref="F11" authorId="0" shapeId="0">
      <text>
        <r>
          <rPr>
            <sz val="9"/>
            <color indexed="81"/>
            <rFont val="Tahoma"/>
            <family val="2"/>
          </rPr>
          <t xml:space="preserve">La cantidad de licencias a comprar será las que se puedan adquirir sin exceder el presupuesto oficial del ítem , cumpliendo con todos los requisitos legales, financieros y técnicos.
</t>
        </r>
      </text>
    </comment>
  </commentList>
</comments>
</file>

<file path=xl/sharedStrings.xml><?xml version="1.0" encoding="utf-8"?>
<sst xmlns="http://schemas.openxmlformats.org/spreadsheetml/2006/main" count="37" uniqueCount="34">
  <si>
    <t xml:space="preserve">UNIVERSIDAD TECNOLÓGICA DE PEREIRA 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</si>
  <si>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</si>
  <si>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</si>
  <si>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</si>
  <si>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</si>
  <si>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</si>
  <si>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</si>
  <si>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</si>
  <si>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</si>
  <si>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</si>
  <si>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</si>
  <si>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</si>
  <si>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</si>
  <si>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</si>
  <si>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</si>
  <si>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</si>
  <si>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</si>
  <si>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</si>
  <si>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</si>
  <si>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</si>
  <si>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ÍTEM</t>
  </si>
  <si>
    <t>ANEXO 1  - ESPECIFICACIONES TÉCNICAS Y PRESENTACIÓN DE OFERTA</t>
  </si>
  <si>
    <t>COMPRA DE EQUIPOS, PERIFÉRICOS, ACCESORIOS DE CÓMPUTO Y LICENCIAS DE OFFICE</t>
  </si>
  <si>
    <t>Unidad</t>
  </si>
  <si>
    <t>CONVOCATORIA PÚBLICA BS 01 DE 2025</t>
  </si>
  <si>
    <t>HP - DELL - LENOVO</t>
  </si>
  <si>
    <t xml:space="preserve">Equipo De Computo </t>
  </si>
  <si>
    <t xml:space="preserve">Monitores </t>
  </si>
  <si>
    <t>Licencias</t>
  </si>
  <si>
    <t xml:space="preserve">Microsoft </t>
  </si>
  <si>
    <t>Computador SFF Intel I7 Procesador Intel Core i7-13700 (16cores/30MB/1.5hasta 5.1GHz). Chipset Intel Q670. vPro Enterprise.  Memoria 16 GB DDR5-4800 (1x16GB). DD 512 SSD M.2. Mouse y Teclado USB. 4 Ranuras DIMM. 8 Puertos USB (Tipo A 2.0 - 3.0 - Tipo C). Puertos de video HDMI y DisplayPort. Puerto de red Ethernet 1Gb y tarjeta WiFi y Bluetooth. Windows 11 Pro OEM. 
Garantia 3 años</t>
  </si>
  <si>
    <t>Microsoft Office Pro Plus 2024 LTSC educativo perpetuo</t>
  </si>
  <si>
    <r>
      <t xml:space="preserve">***La cantidad de Equipos de Cómputo, Monitores y Licencias  a comprar serán los que se puedan adquirir sin exceder el presupuesto oficial del ítem, cumpliendo con todos los requisitos legales, financieros y técnicos.
</t>
    </r>
    <r>
      <rPr>
        <u/>
        <sz val="14"/>
        <rFont val="Calibri"/>
        <family val="2"/>
        <scheme val="minor"/>
      </rPr>
      <t>No es necesario cotizar la misma cantidad de CPU y monitores ya que estos se adjudican de manera independiente, es decir por ítem.</t>
    </r>
  </si>
  <si>
    <t>Pantalla 24" (Tamaño visual de pantalla entre 23.8" y 24.6") Resolucion 1920 x 1080 full hdConectores: VGA, DisplayPort, HDMI (incluye los 3 cables) Garantia 3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</si>
</sst>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\ * #,##0_-;\-&quot;$&quot;\ * #,##0_-;_-&quot;$&quot;\ * &quot;-&quot;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1"/>
      <name val="Tahoma"/>
      <family val="2"/>
    </font>
    <font>
      <sz val="9"/>
      <color rgb="FF000000"/>
      <name val="Tahoma"/>
      <family val="2"/>
    </font>
    <font>
      <sz val="10"/>
      <color rgb="FFFF0000"/>
      <name val="Calibri (Cuerpo)"/>
    </font>
    <font>
      <b/>
      <sz val="14"/>
      <color rgb="FFFF0000"/>
      <name val="Calibri"/>
      <family val="2"/>
      <scheme val="minor"/>
    </font>
    <font>
      <u/>
      <sz val="14"/>
      <name val="Calibri"/>
      <family val="2"/>
      <scheme val="minor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 wrapText="1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42" fontId="3" fillId="0" borderId="1" xfId="1" applyFont="1" applyFill="1" applyBorder="1" applyAlignment="1" applyProtection="1">
      <alignment horizontal="center" vertical="center" wrapText="1"/>
      <protection locked="0"/>
    </xf>
    <xf numFmtId="0" fontId="5" fillId="4" borderId="5" xfId="0" applyFont="1" applyFill="1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center"/>
      <protection locked="0"/>
    </xf>
    <xf numFmtId="0" fontId="5" fillId="0" borderId="0" xfId="0" applyFont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4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42" fontId="6" fillId="0" borderId="7" xfId="1" applyFont="1" applyBorder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3" fontId="6" fillId="0" borderId="1" xfId="2" applyNumberFormat="1" applyFont="1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9" fontId="3" fillId="0" borderId="1" xfId="3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center"/>
    </xf>
    <xf numFmtId="0" fontId="2" fillId="2" borderId="0" xfId="0" applyFont="1" applyFill="1" applyAlignment="1" applyProtection="1">
      <alignment horizontal="center"/>
      <protection locked="0"/>
    </xf>
    <xf numFmtId="0" fontId="14" fillId="4" borderId="3" xfId="0" applyFont="1" applyFill="1" applyBorder="1" applyAlignment="1">
      <alignment horizontal="left" vertical="center" wrapText="1"/>
    </xf>
  </cellXfs>
  <cellStyles count="4">
    <cellStyle name="Excel Built-in Normal" xfId="2"/>
    <cellStyle name="Moneda [0]" xfId="1" builtinId="7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3"/>
  <sheetViews>
    <sheetView tabSelected="1" topLeftCell="A6" zoomScaleNormal="100" workbookViewId="0">
      <selection activeCell="C14" sqref="C14"/>
    </sheetView>
  </sheetViews>
  <sheetFormatPr baseColWidth="10" defaultColWidth="11.42578125" defaultRowHeight="12.75"/>
  <cols>
    <col min="1" max="1" width="4.7109375" style="21" bestFit="1" customWidth="1"/>
    <col min="2" max="2" width="19.140625" style="33" customWidth="1"/>
    <col min="3" max="3" width="50.7109375" style="25" customWidth="1"/>
    <col min="4" max="4" width="15" style="21" customWidth="1"/>
    <col min="5" max="5" width="9.7109375" style="21" bestFit="1" customWidth="1"/>
    <col min="6" max="6" width="9.140625" style="21" bestFit="1" customWidth="1"/>
    <col min="7" max="7" width="44" style="21" bestFit="1" customWidth="1"/>
    <col min="8" max="8" width="14.42578125" style="21" bestFit="1" customWidth="1"/>
    <col min="9" max="9" width="14.42578125" style="21" customWidth="1"/>
    <col min="10" max="10" width="9.42578125" style="21" bestFit="1" customWidth="1"/>
    <col min="11" max="11" width="14.42578125" style="21" bestFit="1" customWidth="1"/>
    <col min="12" max="12" width="15.42578125" style="21" customWidth="1"/>
    <col min="13" max="13" width="11.140625" style="21" customWidth="1"/>
    <col min="14" max="14" width="9.85546875" style="21" bestFit="1" customWidth="1"/>
    <col min="15" max="16384" width="11.42578125" style="21"/>
  </cols>
  <sheetData>
    <row r="1" spans="1:14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>
      <c r="A2" s="42" t="s">
        <v>24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ht="12.75" customHeight="1">
      <c r="A3" s="42" t="s">
        <v>22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>
      <c r="A4" s="42" t="s">
        <v>21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1:14">
      <c r="A5" s="11"/>
      <c r="B5" s="27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4">
      <c r="A6" s="42"/>
      <c r="B6" s="42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4">
      <c r="A7" s="1"/>
      <c r="B7" s="28"/>
      <c r="C7" s="2"/>
      <c r="D7" s="1"/>
      <c r="E7" s="1"/>
      <c r="F7" s="1"/>
      <c r="G7" s="1"/>
      <c r="H7" s="1"/>
      <c r="I7" s="1"/>
      <c r="J7" s="1"/>
      <c r="K7" s="1"/>
      <c r="L7" s="1"/>
    </row>
    <row r="8" spans="1:14" s="22" customFormat="1" ht="51">
      <c r="A8" s="3" t="s">
        <v>20</v>
      </c>
      <c r="B8" s="3" t="s">
        <v>1</v>
      </c>
      <c r="C8" s="3" t="s">
        <v>2</v>
      </c>
      <c r="D8" s="3" t="s">
        <v>3</v>
      </c>
      <c r="E8" s="3" t="s">
        <v>4</v>
      </c>
      <c r="F8" s="4" t="s">
        <v>5</v>
      </c>
      <c r="G8" s="5" t="s">
        <v>6</v>
      </c>
      <c r="H8" s="5" t="s">
        <v>7</v>
      </c>
      <c r="I8" s="5" t="s">
        <v>8</v>
      </c>
      <c r="J8" s="5" t="s">
        <v>9</v>
      </c>
      <c r="K8" s="5" t="s">
        <v>10</v>
      </c>
      <c r="L8" s="26" t="s">
        <v>11</v>
      </c>
      <c r="M8" s="26" t="s">
        <v>12</v>
      </c>
      <c r="N8" s="26" t="s">
        <v>13</v>
      </c>
    </row>
    <row r="9" spans="1:14" ht="102">
      <c r="A9" s="6">
        <v>1</v>
      </c>
      <c r="B9" s="7" t="s">
        <v>26</v>
      </c>
      <c r="C9" s="7" t="s">
        <v>30</v>
      </c>
      <c r="D9" s="10" t="s">
        <v>25</v>
      </c>
      <c r="E9" s="24" t="s">
        <v>23</v>
      </c>
      <c r="F9" s="6"/>
      <c r="G9" s="8"/>
      <c r="H9" s="9"/>
      <c r="I9" s="38"/>
      <c r="J9" s="9">
        <f>H9*I9</f>
        <v>0</v>
      </c>
      <c r="K9" s="9">
        <f>ROUND(H9+J9,0)</f>
        <v>0</v>
      </c>
      <c r="L9" s="9">
        <f>K9*F9</f>
        <v>0</v>
      </c>
      <c r="M9" s="23"/>
      <c r="N9" s="23"/>
    </row>
    <row r="10" spans="1:14" ht="38.25">
      <c r="A10" s="6">
        <v>2</v>
      </c>
      <c r="B10" s="7" t="s">
        <v>27</v>
      </c>
      <c r="C10" s="43" t="s">
        <v>33</v>
      </c>
      <c r="D10" s="10" t="s">
        <v>25</v>
      </c>
      <c r="E10" s="24" t="s">
        <v>23</v>
      </c>
      <c r="F10" s="6"/>
      <c r="G10" s="8"/>
      <c r="H10" s="9"/>
      <c r="I10" s="38"/>
      <c r="J10" s="9">
        <f t="shared" ref="J10:J11" si="0">H10*I10</f>
        <v>0</v>
      </c>
      <c r="K10" s="9">
        <f>ROUND(H10+J10,0)</f>
        <v>0</v>
      </c>
      <c r="L10" s="9">
        <f>K10*F10</f>
        <v>0</v>
      </c>
      <c r="M10" s="23"/>
      <c r="N10" s="23"/>
    </row>
    <row r="11" spans="1:14" ht="44.25" customHeight="1">
      <c r="A11" s="6">
        <v>3</v>
      </c>
      <c r="B11" s="36" t="s">
        <v>28</v>
      </c>
      <c r="C11" s="37" t="s">
        <v>31</v>
      </c>
      <c r="D11" s="34" t="s">
        <v>29</v>
      </c>
      <c r="E11" s="35" t="s">
        <v>23</v>
      </c>
      <c r="F11" s="6"/>
      <c r="G11" s="8"/>
      <c r="H11" s="9"/>
      <c r="I11" s="38"/>
      <c r="J11" s="9">
        <f t="shared" si="0"/>
        <v>0</v>
      </c>
      <c r="K11" s="9">
        <f t="shared" ref="K11" si="1">ROUND(H11+J11,0)</f>
        <v>0</v>
      </c>
      <c r="L11" s="9">
        <f>K11*F11</f>
        <v>0</v>
      </c>
      <c r="M11" s="23"/>
      <c r="N11" s="23"/>
    </row>
    <row r="12" spans="1:14">
      <c r="A12" s="41" t="s">
        <v>14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20">
        <f>SUM(L9:L11)</f>
        <v>0</v>
      </c>
    </row>
    <row r="15" spans="1:14" ht="54" customHeight="1">
      <c r="A15" s="40" t="s">
        <v>15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</row>
    <row r="16" spans="1:14">
      <c r="A16" s="12"/>
      <c r="B16" s="29"/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spans="1:12" ht="63" customHeight="1">
      <c r="A17" s="39" t="s">
        <v>32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</row>
    <row r="18" spans="1:12">
      <c r="A18" s="13"/>
      <c r="B18" s="30"/>
      <c r="C18" s="14"/>
      <c r="D18" s="14"/>
      <c r="E18" s="13"/>
      <c r="F18" s="13"/>
      <c r="G18" s="13"/>
      <c r="H18" s="13"/>
      <c r="I18" s="13"/>
      <c r="J18" s="13"/>
      <c r="K18" s="13"/>
      <c r="L18" s="13"/>
    </row>
    <row r="19" spans="1:12">
      <c r="A19" s="13"/>
      <c r="B19" s="30"/>
      <c r="C19" s="14"/>
      <c r="D19" s="14"/>
      <c r="E19" s="13"/>
      <c r="F19" s="13"/>
      <c r="G19" s="13"/>
      <c r="H19" s="13"/>
      <c r="I19" s="13"/>
      <c r="J19" s="13"/>
      <c r="K19" s="13"/>
      <c r="L19" s="13"/>
    </row>
    <row r="20" spans="1:12" ht="25.5">
      <c r="A20" s="13"/>
      <c r="B20" s="31" t="s">
        <v>16</v>
      </c>
      <c r="C20" s="15"/>
      <c r="D20" s="16"/>
      <c r="E20" s="13"/>
      <c r="F20" s="13"/>
      <c r="G20" s="13"/>
      <c r="H20" s="13"/>
      <c r="I20" s="13"/>
      <c r="J20" s="13"/>
      <c r="K20" s="13"/>
      <c r="L20" s="13"/>
    </row>
    <row r="21" spans="1:12" ht="25.5">
      <c r="A21" s="13"/>
      <c r="B21" s="31" t="s">
        <v>17</v>
      </c>
      <c r="C21" s="17"/>
      <c r="D21" s="16"/>
      <c r="E21" s="13"/>
      <c r="F21" s="13"/>
      <c r="G21" s="13"/>
      <c r="H21" s="13"/>
      <c r="I21" s="13"/>
      <c r="J21" s="13"/>
      <c r="K21" s="13"/>
      <c r="L21" s="13"/>
    </row>
    <row r="22" spans="1:12" ht="25.5">
      <c r="A22" s="13"/>
      <c r="B22" s="31" t="s">
        <v>18</v>
      </c>
      <c r="C22" s="17"/>
      <c r="D22" s="16"/>
      <c r="E22" s="13"/>
      <c r="F22" s="13"/>
      <c r="G22" s="13"/>
      <c r="H22" s="13"/>
      <c r="I22" s="13"/>
      <c r="J22" s="13"/>
      <c r="K22" s="13"/>
      <c r="L22" s="13"/>
    </row>
    <row r="23" spans="1:12">
      <c r="A23" s="13"/>
      <c r="B23" s="32" t="s">
        <v>19</v>
      </c>
      <c r="C23" s="18"/>
      <c r="D23" s="19"/>
      <c r="E23" s="13"/>
      <c r="F23" s="13"/>
      <c r="G23" s="13"/>
      <c r="H23" s="13"/>
      <c r="I23" s="13"/>
      <c r="J23" s="13"/>
      <c r="K23" s="13"/>
      <c r="L23" s="13"/>
    </row>
  </sheetData>
  <sortState ref="A9:N49">
    <sortCondition ref="B9:B49"/>
  </sortState>
  <mergeCells count="8">
    <mergeCell ref="A17:L17"/>
    <mergeCell ref="A15:L15"/>
    <mergeCell ref="A12:K12"/>
    <mergeCell ref="A6:B6"/>
    <mergeCell ref="A1:N1"/>
    <mergeCell ref="A2:N2"/>
    <mergeCell ref="A3:N3"/>
    <mergeCell ref="A4:N4"/>
  </mergeCells>
  <pageMargins left="0.7" right="0.7" top="0.75" bottom="0.75" header="0.3" footer="0.3"/>
  <pageSetup paperSize="9" orientation="portrait" r:id="rId1"/>
  <ignoredErrors>
    <ignoredError sqref="J10:J11 J9:L9 K11 K10:L10 L11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2022-11-10T20:04:45Z</dcterms:created>
  <dcterms:modified xsi:type="dcterms:W3CDTF">2025-06-03T20:50:09Z</dcterms:modified>
</cp:coreProperties>
</file>