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3\INVITACIONES PÚBLICAS\EQUIPOS DE COMPUTO FIN DE AÑO\Anexos\"/>
    </mc:Choice>
  </mc:AlternateContent>
  <bookViews>
    <workbookView xWindow="0" yWindow="0" windowWidth="25215" windowHeight="10830"/>
  </bookViews>
  <sheets>
    <sheet name="ANEXO 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K14" i="1" s="1"/>
  <c r="L14" i="1" s="1"/>
  <c r="J15" i="1"/>
  <c r="K15" i="1" s="1"/>
  <c r="L15" i="1" s="1"/>
  <c r="J16" i="1"/>
  <c r="K16" i="1" s="1"/>
  <c r="L16" i="1" s="1"/>
  <c r="J17" i="1"/>
  <c r="K17" i="1" s="1"/>
  <c r="L17" i="1" s="1"/>
  <c r="J9" i="1" l="1"/>
  <c r="J10" i="1" l="1"/>
  <c r="K10" i="1" s="1"/>
  <c r="L10" i="1" s="1"/>
  <c r="J11" i="1"/>
  <c r="K11" i="1" s="1"/>
  <c r="L11" i="1" s="1"/>
  <c r="J12" i="1"/>
  <c r="K12" i="1" s="1"/>
  <c r="L12" i="1" s="1"/>
  <c r="J13" i="1"/>
  <c r="K13" i="1" s="1"/>
  <c r="L13" i="1" s="1"/>
  <c r="K9" i="1" l="1"/>
  <c r="L9" i="1" s="1"/>
  <c r="L18" i="1" s="1"/>
</calcChain>
</file>

<file path=xl/sharedStrings.xml><?xml version="1.0" encoding="utf-8"?>
<sst xmlns="http://schemas.openxmlformats.org/spreadsheetml/2006/main" count="60" uniqueCount="45">
  <si>
    <t xml:space="preserve">UNIVERSIDAD TECNOLÓGICA DE PEREIRA 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</si>
  <si>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</si>
  <si>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</si>
  <si>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</si>
  <si>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</si>
  <si>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</si>
  <si>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</si>
  <si>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</si>
  <si>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</si>
  <si>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</si>
  <si>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>Unidad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</si>
  <si>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</si>
  <si>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</si>
  <si>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</si>
  <si>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</si>
  <si>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</si>
  <si>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</si>
  <si>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ÍTEM</t>
  </si>
  <si>
    <t xml:space="preserve">COMPRA DE EQUIPOS, PERIFÉRICOS Y ACCESORIOS DE CÓMPUTO </t>
  </si>
  <si>
    <t>NOMBREL DEL EQUIPO / PERIFÉRICO O ACCESORIO</t>
  </si>
  <si>
    <t>DESCRIPCIÓN ESPECIFICACIONES</t>
  </si>
  <si>
    <t>INVITACIÓN PÚBLICA  BS 16 DE 2023</t>
  </si>
  <si>
    <t>Microsoft</t>
  </si>
  <si>
    <t>MARCA</t>
  </si>
  <si>
    <t xml:space="preserve">UNIDAD DE MEDIDA </t>
  </si>
  <si>
    <t>Teclado</t>
  </si>
  <si>
    <t>Magic Keyboard con tecladonumerico - EspanolCable de conector Lightning aUSB</t>
  </si>
  <si>
    <t>APPLE</t>
  </si>
  <si>
    <t>Apple Thunderbolt 3 (USB-C)to Thunderbolt 2 Adapter</t>
  </si>
  <si>
    <t>Mouse</t>
  </si>
  <si>
    <t>Computador de escritorio SFF Tipo 1</t>
  </si>
  <si>
    <t>Procesador Intel Core i7-12700 (12cores/25MB/1.6 hasta 4.9GHz)
Chipset Intel Q670
Memoria 16 GB DDR4-3200 (1x16GB)
DD 512 SSD M.2
Mouse y Teclado USB
2 Ranuras DIMM
8 Puertos USB (Tipo A 2.0 - 3.0 - Tipo C)
Puertos de video HDMI y DisplayPort
Windows 11 Pro OEM
Garantía 3 años</t>
  </si>
  <si>
    <t>HP  SFF
Lenovo SFF
DELL  SFF</t>
  </si>
  <si>
    <t>Software Microsoft Office</t>
  </si>
  <si>
    <t>Cloud computing - Office LTSC Professional Plus 2021</t>
  </si>
  <si>
    <t>Monitor 23,8"</t>
  </si>
  <si>
    <t>Pantalla 23,8" Resolución  1920 x 1080 full hd
Conectores : VGA, DisplayPort, HDMI (incluye los 3 cables)
Garantía 3 años</t>
  </si>
  <si>
    <t>HP
LENOVO
DELL</t>
  </si>
  <si>
    <t>Computador escritorio Intel Core i9</t>
  </si>
  <si>
    <t>Adaptador</t>
  </si>
  <si>
    <t>Raton Magic Blanco Cable USB-C a Lightning</t>
  </si>
  <si>
    <t>Computador Apple Mac Studio M2</t>
  </si>
  <si>
    <t>Apple Mac Studio /12C CPU/30C GPU/32G/512GB Chip M2 Max de Apple con CPU de 12 nucleos, GPU de 30 nucleos, 512 GB Almacenamiento, memoria 32 GB unificada</t>
  </si>
  <si>
    <r>
      <t xml:space="preserve">Procesador Intel Core i9-12900 (16cores/30MB/2.4 GHz)
Memoria 16 GB DDR5-4800 (1x16GB)
DD 1TB SSD M.2
Mouse y Teclado USB
2 Ranuras DIMM
8 Puertos USB (Tipo A 2.0 - 3.0 - Tipo C)
Puertos de video HDMI y DisplayPort
Wi-Fi 6 </t>
    </r>
    <r>
      <rPr>
        <sz val="10"/>
        <color rgb="FFFF0000"/>
        <rFont val="Calibri (Cuerpo)"/>
      </rPr>
      <t>+Bluetooth5.2</t>
    </r>
    <r>
      <rPr>
        <sz val="10"/>
        <rFont val="Calibri"/>
        <family val="2"/>
        <scheme val="minor"/>
      </rPr>
      <t xml:space="preserve"> WW WLAN
Windows 11 Pro OEM
INCLUYE OFFICE LTSC 2021 PRO PLUS
Garantía 3 años</t>
    </r>
  </si>
  <si>
    <t>ANEXO 1 MODIFICADO  - ESPECIFICACIONES TÉCNICAS Y PRESENTACIÓN DE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</si>
</sst>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\ * #,##0_-;\-&quot;$&quot;\ * #,##0_-;_-&quot;$&quot;\ * &quot;-&quot;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color theme="0"/>
      <name val="Calibri"/>
      <family val="2"/>
    </font>
    <font>
      <sz val="10"/>
      <color rgb="FFFF0000"/>
      <name val="Calibri (Cuerpo)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39">
    <xf numFmtId="0" fontId="0" fillId="0" borderId="0" xfId="0"/>
    <xf numFmtId="0" fontId="3" fillId="0" borderId="0" xfId="0" applyFont="1"/>
    <xf numFmtId="0" fontId="2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6" fillId="0" borderId="1" xfId="3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3" fontId="4" fillId="0" borderId="1" xfId="0" applyNumberFormat="1" applyFont="1" applyBorder="1" applyAlignment="1" applyProtection="1">
      <alignment horizontal="center" vertical="center" wrapText="1"/>
      <protection locked="0"/>
    </xf>
    <xf numFmtId="42" fontId="4" fillId="0" borderId="1" xfId="1" applyFont="1" applyFill="1" applyBorder="1" applyAlignment="1" applyProtection="1">
      <alignment horizontal="center" vertical="center" wrapText="1"/>
      <protection locked="0"/>
    </xf>
    <xf numFmtId="9" fontId="4" fillId="0" borderId="1" xfId="2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42" fontId="8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9" fillId="0" borderId="0" xfId="0" applyFont="1"/>
    <xf numFmtId="0" fontId="9" fillId="0" borderId="0" xfId="0" applyFont="1" applyAlignment="1">
      <alignment horizontal="left"/>
    </xf>
    <xf numFmtId="0" fontId="4" fillId="0" borderId="4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9" fontId="12" fillId="0" borderId="0" xfId="2" applyFont="1" applyAlignment="1"/>
    <xf numFmtId="0" fontId="3" fillId="0" borderId="0" xfId="0" applyFont="1" applyAlignment="1">
      <alignment horizontal="left"/>
    </xf>
    <xf numFmtId="0" fontId="7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2" fillId="2" borderId="0" xfId="0" applyFont="1" applyFill="1" applyAlignment="1" applyProtection="1">
      <alignment horizontal="center"/>
      <protection locked="0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wrapText="1"/>
    </xf>
  </cellXfs>
  <cellStyles count="4">
    <cellStyle name="Excel Built-in Normal" xfId="3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zoomScale="125" zoomScaleNormal="98" workbookViewId="0">
      <selection activeCell="C8" sqref="C8"/>
    </sheetView>
  </sheetViews>
  <sheetFormatPr baseColWidth="10" defaultColWidth="11.42578125" defaultRowHeight="12.75"/>
  <cols>
    <col min="1" max="1" width="4.7109375" style="1" bestFit="1" customWidth="1"/>
    <col min="2" max="2" width="19.140625" style="33" customWidth="1"/>
    <col min="3" max="3" width="63.85546875" style="24" customWidth="1"/>
    <col min="4" max="4" width="13.85546875" style="1" customWidth="1"/>
    <col min="5" max="5" width="9.85546875" style="1" bestFit="1" customWidth="1"/>
    <col min="6" max="6" width="9.140625" style="1" bestFit="1" customWidth="1"/>
    <col min="7" max="7" width="44" style="1" bestFit="1" customWidth="1"/>
    <col min="8" max="8" width="14.42578125" style="1" bestFit="1" customWidth="1"/>
    <col min="9" max="9" width="14" style="1" bestFit="1" customWidth="1"/>
    <col min="10" max="10" width="9.42578125" style="1" bestFit="1" customWidth="1"/>
    <col min="11" max="11" width="14.42578125" style="1" bestFit="1" customWidth="1"/>
    <col min="12" max="12" width="17.85546875" style="1" bestFit="1" customWidth="1"/>
    <col min="13" max="13" width="10.28515625" style="1" bestFit="1" customWidth="1"/>
    <col min="14" max="14" width="9.85546875" style="1" bestFit="1" customWidth="1"/>
    <col min="15" max="16384" width="11.42578125" style="1"/>
  </cols>
  <sheetData>
    <row r="1" spans="1:14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>
      <c r="A2" s="36" t="s">
        <v>21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12.75" customHeight="1">
      <c r="A3" s="36" t="s">
        <v>18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>
      <c r="A4" s="36" t="s">
        <v>44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>
      <c r="A5" s="2"/>
      <c r="B5" s="27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4">
      <c r="A6" s="36"/>
      <c r="B6" s="36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4">
      <c r="A7" s="3"/>
      <c r="B7" s="28"/>
      <c r="C7" s="4"/>
      <c r="D7" s="3"/>
      <c r="E7" s="3"/>
      <c r="F7" s="3"/>
      <c r="G7" s="3"/>
      <c r="H7" s="3"/>
      <c r="I7" s="3"/>
      <c r="J7" s="3"/>
      <c r="K7" s="3"/>
      <c r="L7" s="3"/>
    </row>
    <row r="8" spans="1:14" ht="60.75" customHeight="1">
      <c r="A8" s="5" t="s">
        <v>17</v>
      </c>
      <c r="B8" s="5" t="s">
        <v>19</v>
      </c>
      <c r="C8" s="5" t="s">
        <v>20</v>
      </c>
      <c r="D8" s="5" t="s">
        <v>23</v>
      </c>
      <c r="E8" s="5" t="s">
        <v>24</v>
      </c>
      <c r="F8" s="6" t="s">
        <v>1</v>
      </c>
      <c r="G8" s="7" t="s">
        <v>2</v>
      </c>
      <c r="H8" s="7" t="s">
        <v>3</v>
      </c>
      <c r="I8" s="7" t="s">
        <v>4</v>
      </c>
      <c r="J8" s="7" t="s">
        <v>5</v>
      </c>
      <c r="K8" s="7" t="s">
        <v>6</v>
      </c>
      <c r="L8" s="8" t="s">
        <v>7</v>
      </c>
      <c r="M8" s="8" t="s">
        <v>8</v>
      </c>
      <c r="N8" s="8" t="s">
        <v>9</v>
      </c>
    </row>
    <row r="9" spans="1:14" ht="164.1" customHeight="1">
      <c r="A9" s="9">
        <v>1</v>
      </c>
      <c r="B9" s="25" t="s">
        <v>30</v>
      </c>
      <c r="C9" s="25" t="s">
        <v>31</v>
      </c>
      <c r="D9" s="34" t="s">
        <v>32</v>
      </c>
      <c r="E9" s="9" t="s">
        <v>10</v>
      </c>
      <c r="F9" s="26">
        <v>100</v>
      </c>
      <c r="G9" s="11"/>
      <c r="H9" s="12"/>
      <c r="I9" s="13"/>
      <c r="J9" s="12">
        <f>H9*I9</f>
        <v>0</v>
      </c>
      <c r="K9" s="12">
        <f>ROUND(H9+J9,0)</f>
        <v>0</v>
      </c>
      <c r="L9" s="12">
        <f>K9*F9</f>
        <v>0</v>
      </c>
      <c r="M9" s="14"/>
      <c r="N9" s="14"/>
    </row>
    <row r="10" spans="1:14" ht="31.5" customHeight="1">
      <c r="A10" s="9">
        <v>2</v>
      </c>
      <c r="B10" s="10" t="s">
        <v>33</v>
      </c>
      <c r="C10" s="10" t="s">
        <v>34</v>
      </c>
      <c r="D10" s="34" t="s">
        <v>22</v>
      </c>
      <c r="E10" s="9" t="s">
        <v>10</v>
      </c>
      <c r="F10" s="26">
        <v>100</v>
      </c>
      <c r="G10" s="11"/>
      <c r="H10" s="12"/>
      <c r="I10" s="13"/>
      <c r="J10" s="12">
        <f t="shared" ref="J10:J13" si="0">H10*I10</f>
        <v>0</v>
      </c>
      <c r="K10" s="12">
        <f t="shared" ref="K10:K13" si="1">ROUND(H10+J10,0)</f>
        <v>0</v>
      </c>
      <c r="L10" s="12">
        <f>K10*F10</f>
        <v>0</v>
      </c>
      <c r="M10" s="14"/>
      <c r="N10" s="14"/>
    </row>
    <row r="11" spans="1:14" ht="69" customHeight="1">
      <c r="A11" s="9">
        <v>3</v>
      </c>
      <c r="B11" s="10" t="s">
        <v>35</v>
      </c>
      <c r="C11" s="10" t="s">
        <v>36</v>
      </c>
      <c r="D11" s="34" t="s">
        <v>37</v>
      </c>
      <c r="E11" s="34" t="s">
        <v>10</v>
      </c>
      <c r="F11" s="26">
        <v>50</v>
      </c>
      <c r="G11" s="11"/>
      <c r="H11" s="12"/>
      <c r="I11" s="13"/>
      <c r="J11" s="12">
        <f t="shared" si="0"/>
        <v>0</v>
      </c>
      <c r="K11" s="12">
        <f t="shared" si="1"/>
        <v>0</v>
      </c>
      <c r="L11" s="12">
        <f t="shared" ref="L11:L13" si="2">K11*F11</f>
        <v>0</v>
      </c>
      <c r="M11" s="14"/>
      <c r="N11" s="14"/>
    </row>
    <row r="12" spans="1:14" ht="188.1" customHeight="1">
      <c r="A12" s="9">
        <v>4</v>
      </c>
      <c r="B12" s="10" t="s">
        <v>38</v>
      </c>
      <c r="C12" s="10" t="s">
        <v>43</v>
      </c>
      <c r="D12" s="34" t="s">
        <v>32</v>
      </c>
      <c r="E12" s="34" t="s">
        <v>10</v>
      </c>
      <c r="F12" s="26">
        <v>25</v>
      </c>
      <c r="G12" s="11"/>
      <c r="H12" s="12"/>
      <c r="I12" s="13"/>
      <c r="J12" s="12">
        <f t="shared" si="0"/>
        <v>0</v>
      </c>
      <c r="K12" s="12">
        <f t="shared" si="1"/>
        <v>0</v>
      </c>
      <c r="L12" s="12">
        <f t="shared" si="2"/>
        <v>0</v>
      </c>
      <c r="M12" s="14"/>
      <c r="N12" s="14"/>
    </row>
    <row r="13" spans="1:14" ht="50.1" customHeight="1">
      <c r="A13" s="9">
        <v>5</v>
      </c>
      <c r="B13" s="10" t="s">
        <v>35</v>
      </c>
      <c r="C13" s="10" t="s">
        <v>36</v>
      </c>
      <c r="D13" s="34" t="s">
        <v>37</v>
      </c>
      <c r="E13" s="34" t="s">
        <v>10</v>
      </c>
      <c r="F13" s="26">
        <v>5</v>
      </c>
      <c r="G13" s="11"/>
      <c r="H13" s="12"/>
      <c r="I13" s="13"/>
      <c r="J13" s="12">
        <f t="shared" si="0"/>
        <v>0</v>
      </c>
      <c r="K13" s="12">
        <f t="shared" si="1"/>
        <v>0</v>
      </c>
      <c r="L13" s="12">
        <f t="shared" si="2"/>
        <v>0</v>
      </c>
      <c r="M13" s="14"/>
      <c r="N13" s="14"/>
    </row>
    <row r="14" spans="1:14" ht="40.5" customHeight="1">
      <c r="A14" s="9">
        <v>6</v>
      </c>
      <c r="B14" s="10" t="s">
        <v>25</v>
      </c>
      <c r="C14" s="10" t="s">
        <v>26</v>
      </c>
      <c r="D14" s="34" t="s">
        <v>27</v>
      </c>
      <c r="E14" s="34" t="s">
        <v>10</v>
      </c>
      <c r="F14" s="26">
        <v>1</v>
      </c>
      <c r="G14" s="11"/>
      <c r="H14" s="12"/>
      <c r="I14" s="13"/>
      <c r="J14" s="12">
        <f t="shared" ref="J14:J17" si="3">H14*I14</f>
        <v>0</v>
      </c>
      <c r="K14" s="12">
        <f t="shared" ref="K14:K17" si="4">ROUND(H14+J14,0)</f>
        <v>0</v>
      </c>
      <c r="L14" s="12">
        <f t="shared" ref="L14:L17" si="5">K14*F14</f>
        <v>0</v>
      </c>
      <c r="M14" s="14"/>
      <c r="N14" s="14"/>
    </row>
    <row r="15" spans="1:14" ht="40.5" customHeight="1">
      <c r="A15" s="9">
        <v>7</v>
      </c>
      <c r="B15" s="10" t="s">
        <v>39</v>
      </c>
      <c r="C15" s="10" t="s">
        <v>28</v>
      </c>
      <c r="D15" s="34" t="s">
        <v>27</v>
      </c>
      <c r="E15" s="34" t="s">
        <v>10</v>
      </c>
      <c r="F15" s="26">
        <v>1</v>
      </c>
      <c r="G15" s="11"/>
      <c r="H15" s="12"/>
      <c r="I15" s="13"/>
      <c r="J15" s="12">
        <f t="shared" si="3"/>
        <v>0</v>
      </c>
      <c r="K15" s="12">
        <f t="shared" si="4"/>
        <v>0</v>
      </c>
      <c r="L15" s="12">
        <f t="shared" si="5"/>
        <v>0</v>
      </c>
      <c r="M15" s="14"/>
      <c r="N15" s="14"/>
    </row>
    <row r="16" spans="1:14" ht="38.25">
      <c r="A16" s="9">
        <v>8</v>
      </c>
      <c r="B16" s="10" t="s">
        <v>41</v>
      </c>
      <c r="C16" s="10" t="s">
        <v>42</v>
      </c>
      <c r="D16" s="34" t="s">
        <v>27</v>
      </c>
      <c r="E16" s="34" t="s">
        <v>10</v>
      </c>
      <c r="F16" s="26">
        <v>1</v>
      </c>
      <c r="G16" s="11"/>
      <c r="H16" s="12"/>
      <c r="I16" s="13"/>
      <c r="J16" s="12">
        <f t="shared" si="3"/>
        <v>0</v>
      </c>
      <c r="K16" s="12">
        <f t="shared" si="4"/>
        <v>0</v>
      </c>
      <c r="L16" s="12">
        <f t="shared" si="5"/>
        <v>0</v>
      </c>
      <c r="M16" s="14"/>
      <c r="N16" s="14"/>
    </row>
    <row r="17" spans="1:14" ht="40.5" customHeight="1">
      <c r="A17" s="9">
        <v>9</v>
      </c>
      <c r="B17" s="10" t="s">
        <v>29</v>
      </c>
      <c r="C17" s="10" t="s">
        <v>40</v>
      </c>
      <c r="D17" s="34" t="s">
        <v>27</v>
      </c>
      <c r="E17" s="34" t="s">
        <v>10</v>
      </c>
      <c r="F17" s="26">
        <v>1</v>
      </c>
      <c r="G17" s="11"/>
      <c r="H17" s="12"/>
      <c r="I17" s="13"/>
      <c r="J17" s="12">
        <f t="shared" si="3"/>
        <v>0</v>
      </c>
      <c r="K17" s="12">
        <f t="shared" si="4"/>
        <v>0</v>
      </c>
      <c r="L17" s="12">
        <f t="shared" si="5"/>
        <v>0</v>
      </c>
      <c r="M17" s="14"/>
      <c r="N17" s="14"/>
    </row>
    <row r="18" spans="1:14" s="16" customFormat="1" ht="27.75" customHeight="1">
      <c r="A18" s="37" t="s">
        <v>11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15">
        <f>SUM(L9:L17)</f>
        <v>0</v>
      </c>
    </row>
    <row r="19" spans="1:14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</row>
    <row r="20" spans="1:14" ht="48" customHeight="1">
      <c r="A20" s="35" t="s">
        <v>12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14">
      <c r="A21" s="17"/>
      <c r="B21" s="29"/>
      <c r="C21" s="17"/>
      <c r="D21" s="17"/>
      <c r="E21" s="17"/>
      <c r="F21" s="17"/>
      <c r="G21" s="17"/>
      <c r="H21" s="17"/>
      <c r="I21" s="17"/>
      <c r="J21" s="17"/>
      <c r="K21" s="17"/>
      <c r="L21" s="17"/>
    </row>
    <row r="22" spans="1:14">
      <c r="A22" s="17"/>
      <c r="B22" s="29"/>
      <c r="C22" s="17"/>
      <c r="D22" s="17"/>
      <c r="E22" s="17"/>
      <c r="F22" s="17"/>
      <c r="G22" s="17"/>
      <c r="H22" s="17"/>
      <c r="I22" s="17"/>
      <c r="J22" s="18"/>
      <c r="K22" s="18"/>
      <c r="L22" s="18"/>
    </row>
    <row r="23" spans="1:14">
      <c r="A23" s="18"/>
      <c r="B23" s="30"/>
      <c r="C23" s="19"/>
      <c r="D23" s="18"/>
      <c r="E23" s="18"/>
      <c r="F23" s="18"/>
      <c r="G23" s="18"/>
      <c r="H23" s="18"/>
      <c r="I23" s="18"/>
      <c r="J23" s="18"/>
      <c r="K23" s="18"/>
      <c r="L23" s="18"/>
    </row>
    <row r="24" spans="1:14">
      <c r="A24" s="18"/>
      <c r="B24" s="30"/>
      <c r="C24" s="19"/>
      <c r="D24" s="18"/>
      <c r="E24" s="18"/>
      <c r="F24" s="18"/>
      <c r="G24" s="18"/>
      <c r="H24" s="18"/>
      <c r="I24" s="18"/>
      <c r="J24" s="18"/>
      <c r="K24" s="18"/>
      <c r="L24" s="18"/>
    </row>
    <row r="25" spans="1:14" ht="25.5" customHeight="1">
      <c r="A25" s="18"/>
      <c r="B25" s="31" t="s">
        <v>13</v>
      </c>
      <c r="C25" s="20"/>
      <c r="D25" s="18"/>
      <c r="E25" s="18"/>
      <c r="F25" s="18"/>
      <c r="G25" s="18"/>
      <c r="H25" s="18"/>
      <c r="I25" s="18"/>
      <c r="J25" s="18"/>
      <c r="K25" s="18"/>
      <c r="L25" s="18"/>
    </row>
    <row r="26" spans="1:14" ht="30" customHeight="1">
      <c r="A26" s="18"/>
      <c r="B26" s="31" t="s">
        <v>14</v>
      </c>
      <c r="C26" s="21"/>
      <c r="D26" s="18"/>
      <c r="E26" s="18"/>
      <c r="F26" s="18"/>
      <c r="G26" s="18"/>
      <c r="H26" s="18"/>
      <c r="I26" s="18"/>
      <c r="J26" s="18"/>
      <c r="K26" s="18"/>
      <c r="L26" s="18"/>
    </row>
    <row r="27" spans="1:14" ht="31.5" customHeight="1">
      <c r="A27" s="18"/>
      <c r="B27" s="31" t="s">
        <v>15</v>
      </c>
      <c r="C27" s="21"/>
      <c r="D27" s="18"/>
      <c r="E27" s="18"/>
      <c r="F27" s="18"/>
      <c r="G27" s="18"/>
      <c r="H27" s="18"/>
      <c r="I27" s="18"/>
      <c r="J27" s="18"/>
      <c r="K27" s="18"/>
      <c r="L27" s="18"/>
    </row>
    <row r="28" spans="1:14" ht="32.25" customHeight="1">
      <c r="A28" s="18"/>
      <c r="B28" s="32" t="s">
        <v>16</v>
      </c>
      <c r="C28" s="22"/>
      <c r="D28" s="18"/>
      <c r="E28" s="18"/>
      <c r="F28" s="18"/>
      <c r="G28" s="18"/>
      <c r="H28" s="18"/>
      <c r="I28" s="18"/>
      <c r="J28" s="18"/>
      <c r="K28" s="18"/>
      <c r="L28" s="18"/>
    </row>
    <row r="29" spans="1:14">
      <c r="A29" s="18"/>
      <c r="B29" s="28"/>
      <c r="C29" s="4"/>
      <c r="D29" s="18"/>
      <c r="E29" s="18"/>
      <c r="F29" s="18"/>
      <c r="G29" s="18"/>
      <c r="H29" s="18"/>
      <c r="I29" s="18"/>
      <c r="J29" s="18"/>
      <c r="K29" s="18"/>
      <c r="L29" s="18"/>
    </row>
    <row r="38" spans="1:1">
      <c r="A38" s="23">
        <v>0</v>
      </c>
    </row>
    <row r="39" spans="1:1">
      <c r="A39" s="23">
        <v>0.05</v>
      </c>
    </row>
    <row r="40" spans="1:1">
      <c r="A40" s="23">
        <v>0.1</v>
      </c>
    </row>
    <row r="41" spans="1:1">
      <c r="A41" s="23">
        <v>0.19</v>
      </c>
    </row>
  </sheetData>
  <mergeCells count="8">
    <mergeCell ref="A20:L20"/>
    <mergeCell ref="A6:B6"/>
    <mergeCell ref="A18:K18"/>
    <mergeCell ref="A19:L19"/>
    <mergeCell ref="A1:N1"/>
    <mergeCell ref="A2:N2"/>
    <mergeCell ref="A3:N3"/>
    <mergeCell ref="A4:N4"/>
  </mergeCells>
  <dataValidations count="1">
    <dataValidation type="list" allowBlank="1" showInputMessage="1" showErrorMessage="1" sqref="I9:I17">
      <formula1>$A$38:$A$41</formula1>
    </dataValidation>
  </dataValidations>
  <pageMargins left="0.7" right="0.7" top="0.75" bottom="0.75" header="0.3" footer="0.3"/>
  <ignoredErrors>
    <ignoredError sqref="J9:K9 J11:L13 J14:L17 J10:K10 L9:L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2022-11-10T20:04:45Z</dcterms:created>
  <dcterms:modified xsi:type="dcterms:W3CDTF">2023-12-07T20:41:34Z</dcterms:modified>
</cp:coreProperties>
</file>