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ASOS\1-INVITACIÓN EQUIPOS DE CÓMPUTO\"/>
    </mc:Choice>
  </mc:AlternateContent>
  <bookViews>
    <workbookView xWindow="0" yWindow="0" windowWidth="28800" windowHeight="11730" tabRatio="759" activeTab="1"/>
  </bookViews>
  <sheets>
    <sheet name="Anexo 1" sheetId="4" r:id="rId1"/>
    <sheet name="Presupuesto" sheetId="5" r:id="rId2"/>
  </sheets>
  <calcPr calcId="162913"/>
</workbook>
</file>

<file path=xl/calcChain.xml><?xml version="1.0" encoding="utf-8"?>
<calcChain xmlns="http://schemas.openxmlformats.org/spreadsheetml/2006/main">
  <c r="G22" i="5" l="1"/>
  <c r="K26" i="4"/>
</calcChain>
</file>

<file path=xl/sharedStrings.xml><?xml version="1.0" encoding="utf-8"?>
<sst xmlns="http://schemas.openxmlformats.org/spreadsheetml/2006/main" count="165" uniqueCount="76">
  <si>
    <t xml:space="preserve"> </t>
  </si>
  <si>
    <t>REFERENCIA O DESCRIPCION</t>
  </si>
  <si>
    <t>UNIDAD DE MEDIDA</t>
  </si>
  <si>
    <t>CANTIDAD</t>
  </si>
  <si>
    <t>DESCRIPCION MARCA/ REFERENCIA/ESPECIFICACIONES OFERTADAS</t>
  </si>
  <si>
    <t>VALOR UNITARIO IVA INCLUIDO</t>
  </si>
  <si>
    <t>VALOR TOTAL</t>
  </si>
  <si>
    <t>% IVA
 ( si aplica en caso de ser exento por favor especificar )</t>
  </si>
  <si>
    <t>NOMBRE Y NIT  EMPRESA:</t>
  </si>
  <si>
    <t>NOMBRE Y FIRMA REPRESENTANTE LEGAL</t>
  </si>
  <si>
    <t>CÉDULA REPRESENTANTE LEGAL</t>
  </si>
  <si>
    <t>FECHA:</t>
  </si>
  <si>
    <t>Observaciones:</t>
  </si>
  <si>
    <t>NOMBRE DEL ELEMENTO</t>
  </si>
  <si>
    <t>ÍTEM</t>
  </si>
  <si>
    <t xml:space="preserve">VALOR TOTAL OFERTA </t>
  </si>
  <si>
    <t>MARCA</t>
  </si>
  <si>
    <t>OBSERVACIONES</t>
  </si>
  <si>
    <t>VALOR UNITARIO ANTES DE IVA</t>
  </si>
  <si>
    <t>IVA</t>
  </si>
  <si>
    <t xml:space="preserve">UNIVERSIDAD TECNOLÓGICA DE PEREIRA </t>
  </si>
  <si>
    <t>COMPRA DE EQUIPOS Y ACCESORIOS DE CÓMPUTO</t>
  </si>
  <si>
    <t>Monitor LCD ThinkVision S22e-19 de 54,6 cm (21,5") con retroiluminación LED</t>
  </si>
  <si>
    <t>Monitor LCD ThinkVision S22e-19 de 54,6 cm (21,5") con retroiluminación LED. Estos Monitores se solicitan para el cambio de 2 equipos en Medicina y otro en Hemeroteca, los 3 restantes es para actualizar monitores en la biblioteca</t>
  </si>
  <si>
    <t>LENOVO</t>
  </si>
  <si>
    <t>Computador iMac</t>
  </si>
  <si>
    <t>iMac 3.8 GHz - 512GB SSD (2020) Procesador Intel Core i7 de 8 núcleos y 3.8 GHz de decima generación 16 GB de memoria DDR4 de 2666 MHz Almacenamiento SSD de 512 GB Radeon Pro 5500XT con 8 GB de memoria GDDR6 Pantalla Retina 5K P3 de 5120x2880 Office para Mac 2019 Standard Educativo. Garantía 3 años</t>
  </si>
  <si>
    <t>Apple</t>
  </si>
  <si>
    <t>Computador IMac con pantalla Retina 5K de 27 Pulgadas</t>
  </si>
  <si>
    <t>Computador Imac Con Pantalla Retina 5k De 27 Pulgadas 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</si>
  <si>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Duplicador de discos</t>
  </si>
  <si>
    <t>Tablet</t>
  </si>
  <si>
    <t>Tableta Samsung Galaxy Tab A8 10.5" 128GB LTE (SIM CARD)</t>
  </si>
  <si>
    <t>Samsung</t>
  </si>
  <si>
    <t>Lector de Código de Barras</t>
  </si>
  <si>
    <t>Pocket Voyager 1602g</t>
  </si>
  <si>
    <t>Honeywell</t>
  </si>
  <si>
    <t>Toshiba</t>
  </si>
  <si>
    <t>Kit Teclado y Mouse Ergonómicos</t>
  </si>
  <si>
    <t>Teclado Ergo K860 + Mouse Mx Vertical.</t>
  </si>
  <si>
    <t>Logitech</t>
  </si>
  <si>
    <t>Disco duro externo</t>
  </si>
  <si>
    <t>Canvio Basics 4TB</t>
  </si>
  <si>
    <t>Unidad</t>
  </si>
  <si>
    <t xml:space="preserve">Disco duro  </t>
  </si>
  <si>
    <t>DD externo HD710 Pro ADATA DE 2TB</t>
  </si>
  <si>
    <t>Adata</t>
  </si>
  <si>
    <t>NOMBRE DE LA EMPRESA</t>
  </si>
  <si>
    <t>VALOR MÁXIMO PRESUPUESTADO</t>
  </si>
  <si>
    <t>UNIVERSIDAD TECNOLÓGICA DE PEREIRA</t>
  </si>
  <si>
    <t>EQUIPOS DE CÓMPUTO, PERIFÉRICOS Y ACCESORIOS</t>
  </si>
  <si>
    <t>PRESUPUESTO POR ÍTEM</t>
  </si>
  <si>
    <t>Aleratec</t>
  </si>
  <si>
    <t>Duplicador de discos marca Aleratec 1:5 HDD Copy Cruiser IDE/SATA High Speed Duplicator/Sanitizer incluye 6 adaptadores Aleratec 50mm mSATA for Hard Disk Duplicators y 6 convertidores M.2 NGFF SATA SSD to SATA</t>
  </si>
  <si>
    <t>Tabla graficadora</t>
  </si>
  <si>
    <t>Tabla Graficadora - XP-Pen Artist 15.6Pro Graphics</t>
  </si>
  <si>
    <t>XP-Pen</t>
  </si>
  <si>
    <t xml:space="preserve">HP Probook 440 G8 PB_440G8 </t>
  </si>
  <si>
    <t>HP Probook 440 G8 PB_440G8 
Procesador Intel Core i7-1165G7 2.8GHz
Memoria 8GB RAM (1x8GB) DDR4-2400 500GB SSD
Pantalla entre 13.3" y 14" Anti-reflejo 1920x1080 LED
Puertos HDMI y VGA (Integrado o Adaptador de la misma marca del equipo)
Tarjeta inalámbrica 802.11ac con Bluetooth
Puerto 1GB Ethernet
Windows 10 Pro OEM
Office Profesional Plus 2019 Educativo Guaya y maletín
Garantía 3 años</t>
  </si>
  <si>
    <t>HP</t>
  </si>
  <si>
    <t>Disco Duro Externo 2tb Toshiba 3.0 Canvio Basic Usb</t>
  </si>
  <si>
    <t>Disco de estado sólido</t>
  </si>
  <si>
    <t>DISCO DURO INTERNO ESTADO SOLIDO SATA SSD 1TB (Incluye instalación por distribuidor autorizado Apple)</t>
  </si>
  <si>
    <t>Crucial</t>
  </si>
  <si>
    <t>Adaptador Multipuerto para Mac</t>
  </si>
  <si>
    <t>Adaptador de puertos- Falwedi Triple Display 12 in 1 USB C Hub with 2 HDMI &amp; VGA, PD3.0, Ethernet, SD TF Card Reader, 4 USB Port, Mic/Audio, Type C Adapter Docking Station</t>
  </si>
  <si>
    <t>Falwedi</t>
  </si>
  <si>
    <t>Parlantes para PC</t>
  </si>
  <si>
    <t>Potencia total (watts) 2 x 3 W (6 W) RMS - Unidad de potencia 2" - Conexión USB - Entrada de 3.5 mm - Control de volumen - Sensibilidad: 450 ± 100 mV - Frecuencia: 150 Hz ~ 20 KHz - Impedancia: 4.O - Color: negro</t>
  </si>
  <si>
    <t>Genius</t>
  </si>
  <si>
    <t>TOTAL PRESUPUESTO</t>
  </si>
  <si>
    <t>INVITACIÓN PÚBLICA BS-07 DE 2022</t>
  </si>
  <si>
    <t>ANEXO 1 - PRESENTACIÓN OFERTA</t>
  </si>
  <si>
    <t xml:space="preserve"> COMPRA DE EQUIPOS DE CÓMPUTO, ACCESORIOS Y PERIFÉRICOS PARA LA UNIVERSIDAD TECNOLÓGICA DE PEREIRA</t>
  </si>
  <si>
    <t>Portatil Hp Book Studio G8</t>
  </si>
  <si>
    <t>WorkStation Portatil HP ZBook Studio G8Procesador IntelÂ® CoreTM i7-11800H (8C, 2.3GHz / 4.6GHz, 24MB SmartCache), IntelÂ® UHD Graphics,NVIDIAÂ® GeForce RTXTM 3070 (8 GB GDDR6 dedicated)Memoria RAM 32GB (1x32GB) DDR4-3200 nECC SODIMMAlmacenamiento SSD 1TB 2280 PCIeIntelÂ® Wi-Fi 6 AX201 (2x2) and BluetoothÂ® 5 comboPantalla 15.6" diagonal 4K UHDWindows 10 Profesional 64-bitGarantia 3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</si>
</sst>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</numFmts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3" fillId="0" borderId="1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2" fillId="0" borderId="14" applyNumberFormat="0" applyFill="0" applyAlignment="0" applyProtection="0"/>
    <xf numFmtId="0" fontId="1" fillId="0" borderId="1"/>
    <xf numFmtId="164" fontId="1" fillId="0" borderId="1" applyFont="0" applyFill="0" applyBorder="0" applyAlignment="0" applyProtection="0"/>
    <xf numFmtId="0" fontId="8" fillId="0" borderId="1" applyNumberFormat="0" applyFill="0" applyBorder="0" applyAlignment="0" applyProtection="0"/>
    <xf numFmtId="0" fontId="11" fillId="0" borderId="1" applyNumberFormat="0" applyFill="0" applyBorder="0" applyAlignment="0" applyProtection="0"/>
    <xf numFmtId="0" fontId="12" fillId="4" borderId="1" applyNumberFormat="0" applyBorder="0" applyAlignment="0" applyProtection="0"/>
    <xf numFmtId="0" fontId="13" fillId="5" borderId="1" applyNumberFormat="0" applyBorder="0" applyAlignment="0" applyProtection="0"/>
    <xf numFmtId="0" fontId="14" fillId="6" borderId="1" applyNumberFormat="0" applyBorder="0" applyAlignment="0" applyProtection="0"/>
    <xf numFmtId="0" fontId="20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1" applyNumberFormat="0" applyFill="0" applyBorder="0" applyAlignment="0" applyProtection="0"/>
    <xf numFmtId="0" fontId="23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23" fillId="22" borderId="1" applyNumberFormat="0" applyBorder="0" applyAlignment="0" applyProtection="0"/>
    <xf numFmtId="0" fontId="23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23" fillId="26" borderId="1" applyNumberFormat="0" applyBorder="0" applyAlignment="0" applyProtection="0"/>
    <xf numFmtId="0" fontId="23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23" fillId="30" borderId="1" applyNumberFormat="0" applyBorder="0" applyAlignment="0" applyProtection="0"/>
    <xf numFmtId="0" fontId="23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23" fillId="34" borderId="1" applyNumberFormat="0" applyBorder="0" applyAlignment="0" applyProtection="0"/>
    <xf numFmtId="42" fontId="24" fillId="0" borderId="0" applyFont="0" applyFill="0" applyBorder="0" applyAlignment="0" applyProtection="0"/>
  </cellStyleXfs>
  <cellXfs count="55"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22" fillId="35" borderId="2" xfId="0" applyFont="1" applyFill="1" applyBorder="1" applyAlignment="1" applyProtection="1">
      <alignment horizontal="center" vertical="center" wrapText="1"/>
    </xf>
    <xf numFmtId="3" fontId="22" fillId="36" borderId="22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23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24" xfId="0" applyNumberFormat="1" applyFont="1" applyFill="1" applyBorder="1" applyAlignment="1" applyProtection="1">
      <alignment horizontal="center" vertical="center" wrapText="1"/>
      <protection locked="0"/>
    </xf>
    <xf numFmtId="3" fontId="22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22" fillId="35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3" fontId="2" fillId="0" borderId="28" xfId="0" applyNumberFormat="1" applyFont="1" applyBorder="1" applyAlignment="1"/>
    <xf numFmtId="3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3" xfId="45" applyFont="1" applyFill="1" applyBorder="1" applyAlignment="1" applyProtection="1">
      <alignment horizontal="center" vertical="center" wrapText="1"/>
      <protection locked="0"/>
    </xf>
    <xf numFmtId="42" fontId="4" fillId="0" borderId="2" xfId="45" applyFont="1" applyFill="1" applyBorder="1" applyAlignment="1" applyProtection="1">
      <alignment horizontal="center" vertical="center" wrapText="1"/>
      <protection locked="0"/>
    </xf>
    <xf numFmtId="42" fontId="4" fillId="0" borderId="16" xfId="45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42" fontId="2" fillId="0" borderId="2" xfId="45" applyFont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42" fontId="2" fillId="0" borderId="16" xfId="45" applyFont="1" applyBorder="1" applyAlignment="1">
      <alignment horizontal="center" vertical="center" wrapText="1"/>
    </xf>
    <xf numFmtId="0" fontId="24" fillId="37" borderId="18" xfId="0" applyFont="1" applyFill="1" applyBorder="1" applyAlignment="1">
      <alignment wrapText="1"/>
    </xf>
    <xf numFmtId="42" fontId="2" fillId="37" borderId="20" xfId="0" applyNumberFormat="1" applyFont="1" applyFill="1" applyBorder="1" applyAlignment="1"/>
    <xf numFmtId="0" fontId="2" fillId="0" borderId="2" xfId="0" applyFont="1" applyBorder="1" applyAlignment="1">
      <alignment horizontal="left" vertical="top" wrapText="1"/>
    </xf>
    <xf numFmtId="0" fontId="25" fillId="37" borderId="29" xfId="0" applyFont="1" applyFill="1" applyBorder="1" applyAlignment="1" applyProtection="1">
      <alignment horizontal="center"/>
      <protection locked="0"/>
    </xf>
    <xf numFmtId="0" fontId="25" fillId="37" borderId="30" xfId="0" applyFont="1" applyFill="1" applyBorder="1" applyAlignment="1" applyProtection="1">
      <alignment horizontal="center"/>
      <protection locked="0"/>
    </xf>
    <xf numFmtId="0" fontId="25" fillId="37" borderId="31" xfId="0" applyFont="1" applyFill="1" applyBorder="1" applyAlignment="1" applyProtection="1">
      <alignment horizontal="center"/>
      <protection locked="0"/>
    </xf>
    <xf numFmtId="0" fontId="25" fillId="37" borderId="32" xfId="0" applyFont="1" applyFill="1" applyBorder="1" applyAlignment="1" applyProtection="1">
      <alignment horizontal="center" vertical="center" wrapText="1"/>
      <protection locked="0"/>
    </xf>
    <xf numFmtId="0" fontId="25" fillId="37" borderId="1" xfId="0" applyFont="1" applyFill="1" applyBorder="1" applyAlignment="1" applyProtection="1">
      <alignment horizontal="center" vertical="center" wrapText="1"/>
      <protection locked="0"/>
    </xf>
    <xf numFmtId="0" fontId="25" fillId="37" borderId="33" xfId="0" applyFont="1" applyFill="1" applyBorder="1" applyAlignment="1" applyProtection="1">
      <alignment horizontal="center" vertical="center" wrapText="1"/>
      <protection locked="0"/>
    </xf>
    <xf numFmtId="0" fontId="25" fillId="37" borderId="34" xfId="0" applyFont="1" applyFill="1" applyBorder="1" applyAlignment="1" applyProtection="1">
      <alignment horizontal="center"/>
      <protection locked="0"/>
    </xf>
    <xf numFmtId="0" fontId="25" fillId="37" borderId="35" xfId="0" applyFont="1" applyFill="1" applyBorder="1" applyAlignment="1" applyProtection="1">
      <alignment horizontal="center"/>
      <protection locked="0"/>
    </xf>
    <xf numFmtId="0" fontId="25" fillId="37" borderId="36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0" xfId="0" applyFont="1" applyAlignment="1">
      <alignment horizontal="left" wrapText="1"/>
    </xf>
    <xf numFmtId="3" fontId="25" fillId="0" borderId="18" xfId="0" applyNumberFormat="1" applyFont="1" applyFill="1" applyBorder="1" applyAlignment="1" applyProtection="1">
      <alignment horizontal="center"/>
      <protection locked="0"/>
    </xf>
    <xf numFmtId="3" fontId="25" fillId="0" borderId="19" xfId="0" applyNumberFormat="1" applyFont="1" applyFill="1" applyBorder="1" applyAlignment="1" applyProtection="1">
      <alignment horizontal="center"/>
      <protection locked="0"/>
    </xf>
    <xf numFmtId="3" fontId="25" fillId="0" borderId="2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42" fontId="0" fillId="0" borderId="0" xfId="0" applyNumberFormat="1" applyFont="1" applyAlignment="1"/>
  </cellXfs>
  <cellStyles count="46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 [0]" xfId="45" builtinId="7"/>
    <cellStyle name="Moneda 2" xfId="12"/>
    <cellStyle name="Neutral 2" xfId="17"/>
    <cellStyle name="Normal" xfId="0" builtinId="0"/>
    <cellStyle name="Normal 2" xfId="11"/>
    <cellStyle name="Notas 2" xfId="19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70" zoomScaleNormal="70" workbookViewId="0">
      <selection activeCell="H11" sqref="H11"/>
    </sheetView>
  </sheetViews>
  <sheetFormatPr baseColWidth="10" defaultRowHeight="15" x14ac:dyDescent="0.25"/>
  <cols>
    <col min="1" max="1" width="6.85546875" style="1" customWidth="1"/>
    <col min="2" max="2" width="33.85546875" style="1" customWidth="1"/>
    <col min="3" max="3" width="60.7109375" style="1" customWidth="1"/>
    <col min="4" max="4" width="13.42578125" style="1" customWidth="1"/>
    <col min="5" max="5" width="14.28515625" style="1" customWidth="1"/>
    <col min="6" max="6" width="14.42578125" style="12" customWidth="1"/>
    <col min="7" max="7" width="41.85546875" style="1" customWidth="1"/>
    <col min="8" max="8" width="25.7109375" style="12" customWidth="1"/>
    <col min="9" max="9" width="14.85546875" style="12" bestFit="1" customWidth="1"/>
    <col min="10" max="10" width="15.7109375" style="1" bestFit="1" customWidth="1"/>
    <col min="11" max="11" width="18.28515625" style="1" bestFit="1" customWidth="1"/>
    <col min="12" max="12" width="20.5703125" style="1" customWidth="1"/>
    <col min="13" max="13" width="27.42578125" style="1" customWidth="1"/>
    <col min="14" max="16384" width="11.42578125" style="1"/>
  </cols>
  <sheetData>
    <row r="1" spans="1:13" ht="26.25" x14ac:dyDescent="0.4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3" ht="38.25" customHeight="1" x14ac:dyDescent="0.25">
      <c r="A2" s="40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3" s="13" customFormat="1" ht="38.25" customHeight="1" x14ac:dyDescent="0.25">
      <c r="A3" s="40" t="s">
        <v>71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3" s="13" customFormat="1" ht="38.25" customHeight="1" x14ac:dyDescent="0.25">
      <c r="A4" s="40" t="s">
        <v>73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</row>
    <row r="5" spans="1:13" ht="27" thickBot="1" x14ac:dyDescent="0.45">
      <c r="A5" s="43" t="s">
        <v>72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3" x14ac:dyDescent="0.25">
      <c r="A6" s="2"/>
      <c r="B6" s="3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ht="27" thickBot="1" x14ac:dyDescent="0.45">
      <c r="A8" s="2"/>
      <c r="B8" s="2"/>
      <c r="C8" s="2"/>
      <c r="D8" s="2"/>
      <c r="E8" s="2"/>
      <c r="F8" s="2"/>
      <c r="G8" s="50" t="s">
        <v>47</v>
      </c>
      <c r="H8" s="51"/>
      <c r="I8" s="51"/>
      <c r="J8" s="51"/>
      <c r="K8" s="51"/>
      <c r="L8" s="51"/>
      <c r="M8" s="52"/>
    </row>
    <row r="9" spans="1:13" ht="60" x14ac:dyDescent="0.25">
      <c r="A9" s="15" t="s">
        <v>14</v>
      </c>
      <c r="B9" s="15" t="s">
        <v>13</v>
      </c>
      <c r="C9" s="15" t="s">
        <v>1</v>
      </c>
      <c r="D9" s="15" t="s">
        <v>16</v>
      </c>
      <c r="E9" s="15" t="s">
        <v>2</v>
      </c>
      <c r="F9" s="20" t="s">
        <v>3</v>
      </c>
      <c r="G9" s="16" t="s">
        <v>4</v>
      </c>
      <c r="H9" s="17" t="s">
        <v>18</v>
      </c>
      <c r="I9" s="17" t="s">
        <v>19</v>
      </c>
      <c r="J9" s="18" t="s">
        <v>5</v>
      </c>
      <c r="K9" s="18" t="s">
        <v>6</v>
      </c>
      <c r="L9" s="18" t="s">
        <v>7</v>
      </c>
      <c r="M9" s="19" t="s">
        <v>17</v>
      </c>
    </row>
    <row r="10" spans="1:13" s="13" customFormat="1" ht="66.75" customHeight="1" x14ac:dyDescent="0.25">
      <c r="A10" s="4">
        <v>1</v>
      </c>
      <c r="B10" s="4" t="s">
        <v>22</v>
      </c>
      <c r="C10" s="4" t="s">
        <v>23</v>
      </c>
      <c r="D10" s="4" t="s">
        <v>24</v>
      </c>
      <c r="E10" s="4" t="s">
        <v>43</v>
      </c>
      <c r="F10" s="21">
        <v>6</v>
      </c>
      <c r="G10" s="23"/>
      <c r="H10" s="24"/>
      <c r="I10" s="24"/>
      <c r="J10" s="25"/>
      <c r="K10" s="26"/>
      <c r="L10" s="27"/>
      <c r="M10" s="28"/>
    </row>
    <row r="11" spans="1:13" s="13" customFormat="1" ht="83.25" customHeight="1" x14ac:dyDescent="0.25">
      <c r="A11" s="4">
        <v>2</v>
      </c>
      <c r="B11" s="4" t="s">
        <v>25</v>
      </c>
      <c r="C11" s="4" t="s">
        <v>26</v>
      </c>
      <c r="D11" s="4" t="s">
        <v>27</v>
      </c>
      <c r="E11" s="4" t="s">
        <v>43</v>
      </c>
      <c r="F11" s="21">
        <v>2</v>
      </c>
      <c r="G11" s="23"/>
      <c r="H11" s="24"/>
      <c r="I11" s="24"/>
      <c r="J11" s="25"/>
      <c r="K11" s="26"/>
      <c r="L11" s="27"/>
      <c r="M11" s="28"/>
    </row>
    <row r="12" spans="1:13" s="13" customFormat="1" ht="111.75" customHeight="1" x14ac:dyDescent="0.25">
      <c r="A12" s="4">
        <v>3</v>
      </c>
      <c r="B12" s="4" t="s">
        <v>28</v>
      </c>
      <c r="C12" s="4" t="s">
        <v>29</v>
      </c>
      <c r="D12" s="4" t="s">
        <v>27</v>
      </c>
      <c r="E12" s="4" t="s">
        <v>43</v>
      </c>
      <c r="F12" s="21">
        <v>3</v>
      </c>
      <c r="G12" s="23"/>
      <c r="H12" s="24"/>
      <c r="I12" s="24"/>
      <c r="J12" s="25"/>
      <c r="K12" s="26"/>
      <c r="L12" s="27"/>
      <c r="M12" s="28"/>
    </row>
    <row r="13" spans="1:13" s="13" customFormat="1" ht="111.75" customHeight="1" x14ac:dyDescent="0.25">
      <c r="A13" s="4">
        <v>4</v>
      </c>
      <c r="B13" s="4" t="s">
        <v>57</v>
      </c>
      <c r="C13" s="4" t="s">
        <v>58</v>
      </c>
      <c r="D13" s="4" t="s">
        <v>59</v>
      </c>
      <c r="E13" s="4" t="s">
        <v>43</v>
      </c>
      <c r="F13" s="21">
        <v>1</v>
      </c>
      <c r="G13" s="23"/>
      <c r="H13" s="24"/>
      <c r="I13" s="24"/>
      <c r="J13" s="25"/>
      <c r="K13" s="26"/>
      <c r="L13" s="27"/>
      <c r="M13" s="28"/>
    </row>
    <row r="14" spans="1:13" s="13" customFormat="1" ht="141" customHeight="1" x14ac:dyDescent="0.25">
      <c r="A14" s="4">
        <v>5</v>
      </c>
      <c r="B14" s="4" t="s">
        <v>74</v>
      </c>
      <c r="C14" s="4" t="s">
        <v>75</v>
      </c>
      <c r="D14" s="4" t="s">
        <v>59</v>
      </c>
      <c r="E14" s="4" t="s">
        <v>43</v>
      </c>
      <c r="F14" s="21">
        <v>2</v>
      </c>
      <c r="G14" s="23"/>
      <c r="H14" s="24"/>
      <c r="I14" s="24"/>
      <c r="J14" s="25"/>
      <c r="K14" s="26"/>
      <c r="L14" s="27"/>
      <c r="M14" s="28"/>
    </row>
    <row r="15" spans="1:13" s="13" customFormat="1" ht="76.5" customHeight="1" x14ac:dyDescent="0.25">
      <c r="A15" s="4">
        <v>6</v>
      </c>
      <c r="B15" s="4" t="s">
        <v>30</v>
      </c>
      <c r="C15" s="4" t="s">
        <v>53</v>
      </c>
      <c r="D15" s="4" t="s">
        <v>52</v>
      </c>
      <c r="E15" s="4" t="s">
        <v>43</v>
      </c>
      <c r="F15" s="21">
        <v>1</v>
      </c>
      <c r="G15" s="23"/>
      <c r="H15" s="24"/>
      <c r="I15" s="24"/>
      <c r="J15" s="25"/>
      <c r="K15" s="26"/>
      <c r="L15" s="27"/>
      <c r="M15" s="28"/>
    </row>
    <row r="16" spans="1:13" s="13" customFormat="1" ht="53.25" customHeight="1" x14ac:dyDescent="0.25">
      <c r="A16" s="4">
        <v>7</v>
      </c>
      <c r="B16" s="4" t="s">
        <v>54</v>
      </c>
      <c r="C16" s="4" t="s">
        <v>55</v>
      </c>
      <c r="D16" s="4" t="s">
        <v>56</v>
      </c>
      <c r="E16" s="4" t="s">
        <v>43</v>
      </c>
      <c r="F16" s="21">
        <v>1</v>
      </c>
      <c r="G16" s="23"/>
      <c r="H16" s="24"/>
      <c r="I16" s="24"/>
      <c r="J16" s="25"/>
      <c r="K16" s="26"/>
      <c r="L16" s="27"/>
      <c r="M16" s="28"/>
    </row>
    <row r="17" spans="1:13" s="13" customFormat="1" ht="29.25" customHeight="1" x14ac:dyDescent="0.25">
      <c r="A17" s="4">
        <v>8</v>
      </c>
      <c r="B17" s="4" t="s">
        <v>31</v>
      </c>
      <c r="C17" s="4" t="s">
        <v>32</v>
      </c>
      <c r="D17" s="4" t="s">
        <v>33</v>
      </c>
      <c r="E17" s="4" t="s">
        <v>43</v>
      </c>
      <c r="F17" s="21">
        <v>1</v>
      </c>
      <c r="G17" s="23"/>
      <c r="H17" s="24"/>
      <c r="I17" s="24"/>
      <c r="J17" s="25"/>
      <c r="K17" s="26"/>
      <c r="L17" s="27"/>
      <c r="M17" s="28"/>
    </row>
    <row r="18" spans="1:13" s="13" customFormat="1" ht="24.75" customHeight="1" x14ac:dyDescent="0.25">
      <c r="A18" s="4">
        <v>9</v>
      </c>
      <c r="B18" s="4" t="s">
        <v>34</v>
      </c>
      <c r="C18" s="29" t="s">
        <v>35</v>
      </c>
      <c r="D18" s="4" t="s">
        <v>36</v>
      </c>
      <c r="E18" s="4" t="s">
        <v>43</v>
      </c>
      <c r="F18" s="21">
        <v>1</v>
      </c>
      <c r="G18" s="23"/>
      <c r="H18" s="24"/>
      <c r="I18" s="24"/>
      <c r="J18" s="25"/>
      <c r="K18" s="26"/>
      <c r="L18" s="27"/>
      <c r="M18" s="28"/>
    </row>
    <row r="19" spans="1:13" s="13" customFormat="1" ht="30" customHeight="1" x14ac:dyDescent="0.25">
      <c r="A19" s="4">
        <v>10</v>
      </c>
      <c r="B19" s="4" t="s">
        <v>41</v>
      </c>
      <c r="C19" s="29" t="s">
        <v>42</v>
      </c>
      <c r="D19" s="4" t="s">
        <v>37</v>
      </c>
      <c r="E19" s="4" t="s">
        <v>43</v>
      </c>
      <c r="F19" s="21">
        <v>5</v>
      </c>
      <c r="G19" s="23"/>
      <c r="H19" s="24"/>
      <c r="I19" s="24"/>
      <c r="J19" s="25"/>
      <c r="K19" s="26"/>
      <c r="L19" s="27"/>
      <c r="M19" s="28"/>
    </row>
    <row r="20" spans="1:13" s="13" customFormat="1" ht="30" customHeight="1" x14ac:dyDescent="0.25">
      <c r="A20" s="4">
        <v>11</v>
      </c>
      <c r="B20" s="4" t="s">
        <v>44</v>
      </c>
      <c r="C20" s="29" t="s">
        <v>45</v>
      </c>
      <c r="D20" s="4" t="s">
        <v>46</v>
      </c>
      <c r="E20" s="4" t="s">
        <v>43</v>
      </c>
      <c r="F20" s="30">
        <v>2</v>
      </c>
      <c r="G20" s="23"/>
      <c r="H20" s="24"/>
      <c r="I20" s="24"/>
      <c r="J20" s="25"/>
      <c r="K20" s="26"/>
      <c r="L20" s="27"/>
      <c r="M20" s="28"/>
    </row>
    <row r="21" spans="1:13" s="13" customFormat="1" ht="30" customHeight="1" x14ac:dyDescent="0.25">
      <c r="A21" s="4">
        <v>12</v>
      </c>
      <c r="B21" s="4" t="s">
        <v>41</v>
      </c>
      <c r="C21" s="29" t="s">
        <v>60</v>
      </c>
      <c r="D21" s="4" t="s">
        <v>37</v>
      </c>
      <c r="E21" s="4" t="s">
        <v>43</v>
      </c>
      <c r="F21" s="4">
        <v>4</v>
      </c>
      <c r="G21" s="23"/>
      <c r="H21" s="24"/>
      <c r="I21" s="24"/>
      <c r="J21" s="25"/>
      <c r="K21" s="26"/>
      <c r="L21" s="27"/>
      <c r="M21" s="28"/>
    </row>
    <row r="22" spans="1:13" s="13" customFormat="1" ht="52.5" customHeight="1" x14ac:dyDescent="0.25">
      <c r="A22" s="4">
        <v>13</v>
      </c>
      <c r="B22" s="4" t="s">
        <v>61</v>
      </c>
      <c r="C22" s="29" t="s">
        <v>62</v>
      </c>
      <c r="D22" s="4" t="s">
        <v>63</v>
      </c>
      <c r="E22" s="4" t="s">
        <v>43</v>
      </c>
      <c r="F22" s="4">
        <v>4</v>
      </c>
      <c r="G22" s="23"/>
      <c r="H22" s="24"/>
      <c r="I22" s="24"/>
      <c r="J22" s="25"/>
      <c r="K22" s="26"/>
      <c r="L22" s="27"/>
      <c r="M22" s="28"/>
    </row>
    <row r="23" spans="1:13" s="13" customFormat="1" ht="52.5" customHeight="1" x14ac:dyDescent="0.25">
      <c r="A23" s="4">
        <v>14</v>
      </c>
      <c r="B23" s="4" t="s">
        <v>64</v>
      </c>
      <c r="C23" s="29" t="s">
        <v>65</v>
      </c>
      <c r="D23" s="4" t="s">
        <v>66</v>
      </c>
      <c r="E23" s="4" t="s">
        <v>43</v>
      </c>
      <c r="F23" s="21">
        <v>2</v>
      </c>
      <c r="G23" s="23"/>
      <c r="H23" s="24"/>
      <c r="I23" s="24"/>
      <c r="J23" s="25"/>
      <c r="K23" s="26"/>
      <c r="L23" s="27"/>
      <c r="M23" s="28"/>
    </row>
    <row r="24" spans="1:13" s="13" customFormat="1" ht="52.5" customHeight="1" x14ac:dyDescent="0.25">
      <c r="A24" s="4">
        <v>15</v>
      </c>
      <c r="B24" s="4" t="s">
        <v>67</v>
      </c>
      <c r="C24" s="29" t="s">
        <v>68</v>
      </c>
      <c r="D24" s="4" t="s">
        <v>69</v>
      </c>
      <c r="E24" s="4" t="s">
        <v>43</v>
      </c>
      <c r="F24" s="21">
        <v>1</v>
      </c>
      <c r="G24" s="23"/>
      <c r="H24" s="24"/>
      <c r="I24" s="24"/>
      <c r="J24" s="25"/>
      <c r="K24" s="26"/>
      <c r="L24" s="27"/>
      <c r="M24" s="28"/>
    </row>
    <row r="25" spans="1:13" s="13" customFormat="1" ht="33" customHeight="1" x14ac:dyDescent="0.25">
      <c r="A25" s="4">
        <v>16</v>
      </c>
      <c r="B25" s="4" t="s">
        <v>38</v>
      </c>
      <c r="C25" s="29" t="s">
        <v>39</v>
      </c>
      <c r="D25" s="4" t="s">
        <v>40</v>
      </c>
      <c r="E25" s="4" t="s">
        <v>43</v>
      </c>
      <c r="F25" s="21">
        <v>2</v>
      </c>
      <c r="G25" s="23"/>
      <c r="H25" s="24"/>
      <c r="I25" s="24"/>
      <c r="J25" s="25"/>
      <c r="K25" s="26"/>
      <c r="L25" s="27"/>
      <c r="M25" s="28"/>
    </row>
    <row r="26" spans="1:13" ht="15.75" thickBot="1" x14ac:dyDescent="0.3">
      <c r="A26" s="46" t="s">
        <v>15</v>
      </c>
      <c r="B26" s="46"/>
      <c r="C26" s="46"/>
      <c r="D26" s="46"/>
      <c r="E26" s="46"/>
      <c r="F26" s="47"/>
      <c r="G26" s="47"/>
      <c r="H26" s="47"/>
      <c r="I26" s="47"/>
      <c r="J26" s="48"/>
      <c r="K26" s="22">
        <f>SUM(K10:K25)</f>
        <v>0</v>
      </c>
      <c r="L26" s="14"/>
      <c r="M26" s="14"/>
    </row>
    <row r="27" spans="1:13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3" ht="48" customHeight="1" x14ac:dyDescent="0.25">
      <c r="A28" s="36" t="s">
        <v>12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3" x14ac:dyDescent="0.25">
      <c r="A29" s="10"/>
      <c r="B29" s="10"/>
      <c r="C29" s="10"/>
      <c r="D29" s="10"/>
      <c r="E29" s="10"/>
      <c r="F29" s="11"/>
      <c r="G29" s="10"/>
      <c r="H29" s="11"/>
      <c r="I29" s="11"/>
      <c r="J29" s="10"/>
      <c r="K29" s="10"/>
      <c r="L29" s="10"/>
    </row>
    <row r="30" spans="1:13" x14ac:dyDescent="0.25">
      <c r="I30" s="13"/>
      <c r="J30" s="13"/>
      <c r="K30" s="13"/>
      <c r="L30" s="13"/>
    </row>
    <row r="31" spans="1:13" ht="32.25" customHeight="1" x14ac:dyDescent="0.25">
      <c r="B31" s="5" t="s">
        <v>8</v>
      </c>
      <c r="C31" s="6"/>
      <c r="I31" s="13"/>
      <c r="J31" s="13"/>
      <c r="K31" s="13"/>
      <c r="L31" s="13"/>
    </row>
    <row r="32" spans="1:13" ht="49.5" customHeight="1" x14ac:dyDescent="0.25">
      <c r="B32" s="5" t="s">
        <v>9</v>
      </c>
      <c r="C32" s="7"/>
    </row>
    <row r="33" spans="2:9" ht="27.75" customHeight="1" x14ac:dyDescent="0.25">
      <c r="B33" s="5" t="s">
        <v>10</v>
      </c>
      <c r="C33" s="7"/>
    </row>
    <row r="34" spans="2:9" x14ac:dyDescent="0.25">
      <c r="B34" s="8" t="s">
        <v>11</v>
      </c>
      <c r="C34" s="9"/>
      <c r="I34" s="14"/>
    </row>
    <row r="35" spans="2:9" x14ac:dyDescent="0.25">
      <c r="B35" s="2"/>
      <c r="C35" s="2"/>
      <c r="I35" s="14"/>
    </row>
  </sheetData>
  <mergeCells count="9">
    <mergeCell ref="A28:L28"/>
    <mergeCell ref="A1:L1"/>
    <mergeCell ref="A2:L2"/>
    <mergeCell ref="A5:L5"/>
    <mergeCell ref="A26:J26"/>
    <mergeCell ref="A27:L27"/>
    <mergeCell ref="G8:M8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8" workbookViewId="0">
      <selection activeCell="I9" sqref="I9"/>
    </sheetView>
  </sheetViews>
  <sheetFormatPr baseColWidth="10" defaultRowHeight="15" x14ac:dyDescent="0.25"/>
  <cols>
    <col min="2" max="2" width="25.5703125" customWidth="1"/>
    <col min="3" max="3" width="45.5703125" customWidth="1"/>
    <col min="6" max="6" width="20.42578125" customWidth="1"/>
    <col min="7" max="7" width="19.85546875" customWidth="1"/>
    <col min="9" max="9" width="14" bestFit="1" customWidth="1"/>
  </cols>
  <sheetData>
    <row r="1" spans="1:9" s="13" customFormat="1" ht="15.75" x14ac:dyDescent="0.25">
      <c r="A1" s="53" t="s">
        <v>49</v>
      </c>
      <c r="B1" s="53"/>
      <c r="C1" s="53"/>
      <c r="D1" s="53"/>
      <c r="E1" s="53"/>
      <c r="F1" s="53"/>
      <c r="G1" s="53"/>
    </row>
    <row r="2" spans="1:9" s="13" customFormat="1" ht="15.75" x14ac:dyDescent="0.25">
      <c r="A2" s="53" t="s">
        <v>50</v>
      </c>
      <c r="B2" s="53"/>
      <c r="C2" s="53"/>
      <c r="D2" s="53"/>
      <c r="E2" s="53"/>
      <c r="F2" s="53"/>
      <c r="G2" s="53"/>
    </row>
    <row r="3" spans="1:9" ht="15.75" x14ac:dyDescent="0.25">
      <c r="A3" s="53" t="s">
        <v>51</v>
      </c>
      <c r="B3" s="53"/>
      <c r="C3" s="53"/>
      <c r="D3" s="53"/>
      <c r="E3" s="53"/>
      <c r="F3" s="53"/>
      <c r="G3" s="53"/>
    </row>
    <row r="5" spans="1:9" ht="30" x14ac:dyDescent="0.25">
      <c r="A5" s="15" t="s">
        <v>14</v>
      </c>
      <c r="B5" s="15" t="s">
        <v>13</v>
      </c>
      <c r="C5" s="15" t="s">
        <v>1</v>
      </c>
      <c r="D5" s="15" t="s">
        <v>16</v>
      </c>
      <c r="E5" s="15" t="s">
        <v>2</v>
      </c>
      <c r="F5" s="15" t="s">
        <v>3</v>
      </c>
      <c r="G5" s="15" t="s">
        <v>48</v>
      </c>
    </row>
    <row r="6" spans="1:9" ht="63.75" x14ac:dyDescent="0.25">
      <c r="A6" s="4">
        <v>1</v>
      </c>
      <c r="B6" s="4" t="s">
        <v>22</v>
      </c>
      <c r="C6" s="4" t="s">
        <v>23</v>
      </c>
      <c r="D6" s="4" t="s">
        <v>24</v>
      </c>
      <c r="E6" s="4" t="s">
        <v>43</v>
      </c>
      <c r="F6" s="4">
        <v>6</v>
      </c>
      <c r="G6" s="31">
        <v>4212600</v>
      </c>
    </row>
    <row r="7" spans="1:9" ht="76.5" x14ac:dyDescent="0.25">
      <c r="A7" s="4">
        <v>2</v>
      </c>
      <c r="B7" s="4" t="s">
        <v>25</v>
      </c>
      <c r="C7" s="4" t="s">
        <v>26</v>
      </c>
      <c r="D7" s="4" t="s">
        <v>27</v>
      </c>
      <c r="E7" s="4" t="s">
        <v>43</v>
      </c>
      <c r="F7" s="4">
        <v>2</v>
      </c>
      <c r="G7" s="31">
        <v>23947560</v>
      </c>
    </row>
    <row r="8" spans="1:9" ht="102" x14ac:dyDescent="0.25">
      <c r="A8" s="4">
        <v>3</v>
      </c>
      <c r="B8" s="4" t="s">
        <v>28</v>
      </c>
      <c r="C8" s="4" t="s">
        <v>29</v>
      </c>
      <c r="D8" s="4" t="s">
        <v>27</v>
      </c>
      <c r="E8" s="4" t="s">
        <v>43</v>
      </c>
      <c r="F8" s="4">
        <v>3</v>
      </c>
      <c r="G8" s="31">
        <v>27817083</v>
      </c>
    </row>
    <row r="9" spans="1:9" s="13" customFormat="1" ht="140.25" x14ac:dyDescent="0.25">
      <c r="A9" s="4">
        <v>4</v>
      </c>
      <c r="B9" s="4" t="s">
        <v>57</v>
      </c>
      <c r="C9" s="4" t="s">
        <v>58</v>
      </c>
      <c r="D9" s="4" t="s">
        <v>59</v>
      </c>
      <c r="E9" s="4" t="s">
        <v>43</v>
      </c>
      <c r="F9" s="21">
        <v>2</v>
      </c>
      <c r="G9" s="31">
        <v>10567200</v>
      </c>
    </row>
    <row r="10" spans="1:9" s="13" customFormat="1" ht="114.75" x14ac:dyDescent="0.25">
      <c r="A10" s="4">
        <v>5</v>
      </c>
      <c r="B10" s="4" t="s">
        <v>74</v>
      </c>
      <c r="C10" s="4" t="s">
        <v>75</v>
      </c>
      <c r="D10" s="4" t="s">
        <v>59</v>
      </c>
      <c r="E10" s="4" t="s">
        <v>43</v>
      </c>
      <c r="F10" s="21">
        <v>2</v>
      </c>
      <c r="G10" s="31">
        <v>35531020</v>
      </c>
    </row>
    <row r="11" spans="1:9" ht="63.75" x14ac:dyDescent="0.25">
      <c r="A11" s="4">
        <v>6</v>
      </c>
      <c r="B11" s="4" t="s">
        <v>30</v>
      </c>
      <c r="C11" s="4" t="s">
        <v>53</v>
      </c>
      <c r="D11" s="4" t="s">
        <v>52</v>
      </c>
      <c r="E11" s="4" t="s">
        <v>43</v>
      </c>
      <c r="F11" s="4">
        <v>1</v>
      </c>
      <c r="G11" s="31">
        <v>10115000</v>
      </c>
      <c r="I11" s="54"/>
    </row>
    <row r="12" spans="1:9" s="13" customFormat="1" x14ac:dyDescent="0.25">
      <c r="A12" s="4">
        <v>7</v>
      </c>
      <c r="B12" s="4" t="s">
        <v>54</v>
      </c>
      <c r="C12" s="4" t="s">
        <v>55</v>
      </c>
      <c r="D12" s="4" t="s">
        <v>56</v>
      </c>
      <c r="E12" s="4" t="s">
        <v>43</v>
      </c>
      <c r="F12" s="21">
        <v>1</v>
      </c>
      <c r="G12" s="31">
        <v>2380000</v>
      </c>
      <c r="I12" s="54"/>
    </row>
    <row r="13" spans="1:9" ht="25.5" x14ac:dyDescent="0.25">
      <c r="A13" s="4">
        <v>8</v>
      </c>
      <c r="B13" s="4" t="s">
        <v>31</v>
      </c>
      <c r="C13" s="4" t="s">
        <v>32</v>
      </c>
      <c r="D13" s="4" t="s">
        <v>33</v>
      </c>
      <c r="E13" s="4" t="s">
        <v>43</v>
      </c>
      <c r="F13" s="4">
        <v>1</v>
      </c>
      <c r="G13" s="31">
        <v>1190000</v>
      </c>
    </row>
    <row r="14" spans="1:9" x14ac:dyDescent="0.25">
      <c r="A14" s="4">
        <v>9</v>
      </c>
      <c r="B14" s="4" t="s">
        <v>34</v>
      </c>
      <c r="C14" s="29" t="s">
        <v>35</v>
      </c>
      <c r="D14" s="4" t="s">
        <v>36</v>
      </c>
      <c r="E14" s="4" t="s">
        <v>43</v>
      </c>
      <c r="F14" s="4">
        <v>1</v>
      </c>
      <c r="G14" s="31">
        <v>476000</v>
      </c>
    </row>
    <row r="15" spans="1:9" x14ac:dyDescent="0.25">
      <c r="A15" s="4">
        <v>10</v>
      </c>
      <c r="B15" s="4" t="s">
        <v>41</v>
      </c>
      <c r="C15" s="29" t="s">
        <v>42</v>
      </c>
      <c r="D15" s="4" t="s">
        <v>37</v>
      </c>
      <c r="E15" s="4" t="s">
        <v>43</v>
      </c>
      <c r="F15" s="4">
        <v>5</v>
      </c>
      <c r="G15" s="31">
        <v>2677500</v>
      </c>
    </row>
    <row r="16" spans="1:9" s="13" customFormat="1" x14ac:dyDescent="0.25">
      <c r="A16" s="4">
        <v>11</v>
      </c>
      <c r="B16" s="4" t="s">
        <v>44</v>
      </c>
      <c r="C16" s="29" t="s">
        <v>45</v>
      </c>
      <c r="D16" s="4" t="s">
        <v>46</v>
      </c>
      <c r="E16" s="4" t="s">
        <v>43</v>
      </c>
      <c r="F16" s="4">
        <v>2</v>
      </c>
      <c r="G16" s="31">
        <v>720000</v>
      </c>
    </row>
    <row r="17" spans="1:7" s="13" customFormat="1" x14ac:dyDescent="0.25">
      <c r="A17" s="4">
        <v>12</v>
      </c>
      <c r="B17" s="4" t="s">
        <v>41</v>
      </c>
      <c r="C17" s="29" t="s">
        <v>60</v>
      </c>
      <c r="D17" s="4" t="s">
        <v>37</v>
      </c>
      <c r="E17" s="4" t="s">
        <v>43</v>
      </c>
      <c r="F17" s="4">
        <v>4</v>
      </c>
      <c r="G17" s="31">
        <v>1404200</v>
      </c>
    </row>
    <row r="18" spans="1:7" s="13" customFormat="1" ht="25.5" x14ac:dyDescent="0.25">
      <c r="A18" s="4">
        <v>13</v>
      </c>
      <c r="B18" s="4" t="s">
        <v>61</v>
      </c>
      <c r="C18" s="29" t="s">
        <v>62</v>
      </c>
      <c r="D18" s="4" t="s">
        <v>63</v>
      </c>
      <c r="E18" s="4" t="s">
        <v>43</v>
      </c>
      <c r="F18" s="4">
        <v>4</v>
      </c>
      <c r="G18" s="31">
        <v>5679199</v>
      </c>
    </row>
    <row r="19" spans="1:7" s="13" customFormat="1" ht="51" x14ac:dyDescent="0.25">
      <c r="A19" s="4">
        <v>14</v>
      </c>
      <c r="B19" s="4" t="s">
        <v>64</v>
      </c>
      <c r="C19" s="29" t="s">
        <v>65</v>
      </c>
      <c r="D19" s="4" t="s">
        <v>66</v>
      </c>
      <c r="E19" s="4" t="s">
        <v>43</v>
      </c>
      <c r="F19" s="21">
        <v>2</v>
      </c>
      <c r="G19" s="31">
        <v>1666000</v>
      </c>
    </row>
    <row r="20" spans="1:7" s="13" customFormat="1" ht="63.75" x14ac:dyDescent="0.25">
      <c r="A20" s="4">
        <v>15</v>
      </c>
      <c r="B20" s="4" t="s">
        <v>67</v>
      </c>
      <c r="C20" s="29" t="s">
        <v>68</v>
      </c>
      <c r="D20" s="4" t="s">
        <v>69</v>
      </c>
      <c r="E20" s="4" t="s">
        <v>43</v>
      </c>
      <c r="F20" s="21">
        <v>1</v>
      </c>
      <c r="G20" s="31">
        <v>95200</v>
      </c>
    </row>
    <row r="21" spans="1:7" ht="26.25" thickBot="1" x14ac:dyDescent="0.3">
      <c r="A21" s="4">
        <v>16</v>
      </c>
      <c r="B21" s="4" t="s">
        <v>38</v>
      </c>
      <c r="C21" s="29" t="s">
        <v>39</v>
      </c>
      <c r="D21" s="4" t="s">
        <v>40</v>
      </c>
      <c r="E21" s="4" t="s">
        <v>43</v>
      </c>
      <c r="F21" s="32">
        <v>2</v>
      </c>
      <c r="G21" s="33">
        <v>1071000</v>
      </c>
    </row>
    <row r="22" spans="1:7" ht="15.75" thickBot="1" x14ac:dyDescent="0.3">
      <c r="F22" s="34" t="s">
        <v>70</v>
      </c>
      <c r="G22" s="35">
        <f>SUM(G6:G21)</f>
        <v>129549562</v>
      </c>
    </row>
  </sheetData>
  <mergeCells count="3">
    <mergeCell ref="A1:G1"/>
    <mergeCell ref="A3:G3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Alejandro Ruiz</cp:lastModifiedBy>
  <cp:lastPrinted>2019-10-17T21:26:20Z</cp:lastPrinted>
  <dcterms:created xsi:type="dcterms:W3CDTF">2019-08-09T21:45:23Z</dcterms:created>
  <dcterms:modified xsi:type="dcterms:W3CDTF">2022-03-01T22:40:42Z</dcterms:modified>
</cp:coreProperties>
</file>