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4\CONVOCATORIAS PUBLICAS\EQUIPOS DE CÓMPUTO\ANEXOS\"/>
    </mc:Choice>
  </mc:AlternateContent>
  <bookViews>
    <workbookView xWindow="0" yWindow="0" windowWidth="28800" windowHeight="10500"/>
  </bookViews>
  <sheets>
    <sheet name="ANEXO 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K9" i="1"/>
  <c r="L9" i="1"/>
  <c r="J10" i="1"/>
  <c r="K10" i="1"/>
  <c r="L10" i="1"/>
  <c r="J11" i="1"/>
  <c r="K11" i="1"/>
  <c r="L11" i="1"/>
  <c r="L12" i="1"/>
</calcChain>
</file>

<file path=xl/sharedStrings.xml><?xml version="1.0" encoding="utf-8"?>
<sst xmlns="http://schemas.openxmlformats.org/spreadsheetml/2006/main" count="36" uniqueCount="33">
  <si>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</si>
  <si>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</si>
  <si>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</si>
  <si>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</si>
  <si>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</si>
  <si>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</si>
  <si>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</si>
  <si>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</si>
  <si>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</si>
  <si>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</si>
  <si>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</si>
  <si>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</si>
  <si>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</si>
  <si>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</si>
  <si>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HP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</si>
  <si>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</si>
  <si>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</si>
  <si>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</si>
  <si>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</si>
  <si>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</si>
  <si>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</si>
  <si>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</si>
  <si>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</si>
  <si>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ANEXO 1  - ESPECIFICACIONES TÉCNICAS Y PRESENTACIÓN DE OFERTA</t>
  </si>
  <si>
    <t>CONVOCATORIA PÚBLICA BS  01 DE 2024</t>
  </si>
  <si>
    <t>COMPRA DE EQUIPOS, PERIFÉRICOS Y ACCESORIOS DE CÓMPUTO</t>
  </si>
  <si>
    <t>Workstation</t>
  </si>
  <si>
    <t>Impresora</t>
  </si>
  <si>
    <t>Disco Duro Externo</t>
  </si>
  <si>
    <t>Crucial</t>
  </si>
  <si>
    <t xml:space="preserve">WorkStation HP Z2 G9 WS SFF,
Procesador: Intel® Core i9-13900K,
24Cores (8 Performance Cores at
3.0GHz/5.4GHz + 16 Efficient Cores at
2.2GHz/4.3GHz), 36MB Intel
SmartCache
Memoria: 16GB (1x16GB)DDR5- 4800
nECC RAM Max. 128GB 4 slots en total
Disco Duro: SSD 1TB M.2 2280 PCIe
NVMe TLC, Controlador de red
Integrado: Integrated Ethernet + Intel
AX211 Wi-Fi 6 +Bluetooth 5.2,
Dispositivo Optico: Slim SuperMulti
DVDRW SATA.
Tarjeta Gráfica: NVIDIA RTX A2000 12
GB GDDR6 (4 MiniDisplay Port),
Fuente de poder: 450 watts wide-
ranging, active Power Factor
Correction, 92% Efficient,
Sistema Operativo: Windows 11 Pro,
Garantía: 3 años
</t>
  </si>
  <si>
    <t>SSD USB 3.1 TIPO C 1TB EXT. CRUCIAL X6
CT1000X6SSD9 800MB/s (Negro)
Garantía: 1 año</t>
  </si>
  <si>
    <r>
      <rPr>
        <sz val="10"/>
        <rFont val="Calibri (Cuerpo)"/>
      </rPr>
      <t>HP LaserJet Pro 4003DW Impresora BN</t>
    </r>
    <r>
      <rPr>
        <sz val="10"/>
        <rFont val="Calibri"/>
        <family val="2"/>
        <scheme val="minor"/>
      </rPr>
      <t xml:space="preserve">
42 ppm - Red -USB- 256MB- 1200x1200 pp E-PRINT –
CICLO MAXIMO DE TRABAJO HASTA 80.000 PAGINAS- VOLUMEN RECOMENDADO MENSUAL DE 1500 A 3.500 PAGINAS, Bandeja de entrada de 250 hojas, bandeja de entrada multipropósito de 50 hojas,
impresión automática a doble cara; Bandeja salida de 150 hojas
Garantía: 1 Año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</si>
</sst>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sz val="10"/>
      <name val="Calibri (Cuerpo)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42" fontId="8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9" fontId="12" fillId="0" borderId="0" xfId="2" applyFont="1" applyAlignment="1"/>
    <xf numFmtId="0" fontId="3" fillId="0" borderId="0" xfId="0" applyFont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zoomScale="93" zoomScaleNormal="93" workbookViewId="0">
      <selection activeCell="C10" sqref="C10"/>
    </sheetView>
  </sheetViews>
  <sheetFormatPr baseColWidth="10" defaultColWidth="11.42578125" defaultRowHeight="12.75"/>
  <cols>
    <col min="1" max="1" width="4.7109375" style="1" bestFit="1" customWidth="1"/>
    <col min="2" max="2" width="19.140625" style="27" customWidth="1"/>
    <col min="3" max="3" width="63.85546875" style="27" customWidth="1"/>
    <col min="4" max="5" width="9.7109375" style="1" bestFit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9.42578125" style="1" bestFit="1" customWidth="1"/>
    <col min="11" max="11" width="14.42578125" style="1" bestFit="1" customWidth="1"/>
    <col min="12" max="12" width="17.85546875" style="1" bestFit="1" customWidth="1"/>
    <col min="13" max="13" width="10.28515625" style="1" bestFit="1" customWidth="1"/>
    <col min="14" max="14" width="9.85546875" style="1" bestFit="1" customWidth="1"/>
    <col min="15" max="16384" width="11.42578125" style="1"/>
  </cols>
  <sheetData>
    <row r="1" spans="1:1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2.75" customHeight="1">
      <c r="A3" s="32" t="s">
        <v>25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>
      <c r="A4" s="32" t="s">
        <v>23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>
      <c r="A6" s="32"/>
      <c r="B6" s="3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0.75" customHeight="1">
      <c r="A8" s="5" t="s">
        <v>22</v>
      </c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8" t="s">
        <v>11</v>
      </c>
      <c r="M8" s="8" t="s">
        <v>12</v>
      </c>
      <c r="N8" s="8" t="s">
        <v>13</v>
      </c>
    </row>
    <row r="9" spans="1:14" ht="45" customHeight="1">
      <c r="A9" s="9">
        <v>1</v>
      </c>
      <c r="B9" s="11" t="s">
        <v>28</v>
      </c>
      <c r="C9" s="10" t="s">
        <v>31</v>
      </c>
      <c r="D9" s="11" t="s">
        <v>29</v>
      </c>
      <c r="E9" s="9" t="s">
        <v>15</v>
      </c>
      <c r="F9" s="29">
        <v>3</v>
      </c>
      <c r="G9" s="12"/>
      <c r="H9" s="13"/>
      <c r="I9" s="14"/>
      <c r="J9" s="13">
        <f>H9*I9</f>
        <v>0</v>
      </c>
      <c r="K9" s="13">
        <f>ROUND(H9+J9,0)</f>
        <v>0</v>
      </c>
      <c r="L9" s="13">
        <f>K9*F9</f>
        <v>0</v>
      </c>
      <c r="M9" s="15"/>
      <c r="N9" s="15"/>
    </row>
    <row r="10" spans="1:14" ht="114" customHeight="1">
      <c r="A10" s="9">
        <v>2</v>
      </c>
      <c r="B10" s="11" t="s">
        <v>27</v>
      </c>
      <c r="C10" s="10" t="s">
        <v>32</v>
      </c>
      <c r="D10" s="11" t="s">
        <v>14</v>
      </c>
      <c r="E10" s="9" t="s">
        <v>15</v>
      </c>
      <c r="F10" s="29">
        <v>1</v>
      </c>
      <c r="G10" s="12"/>
      <c r="H10" s="13"/>
      <c r="I10" s="14"/>
      <c r="J10" s="13">
        <f>H10*I10</f>
        <v>0</v>
      </c>
      <c r="K10" s="13">
        <f>ROUND(H10+J10,0)</f>
        <v>0</v>
      </c>
      <c r="L10" s="13">
        <f>K10*F10</f>
        <v>0</v>
      </c>
      <c r="M10" s="15"/>
      <c r="N10" s="15"/>
    </row>
    <row r="11" spans="1:14" ht="293.25">
      <c r="A11" s="9">
        <v>3</v>
      </c>
      <c r="B11" s="30" t="s">
        <v>26</v>
      </c>
      <c r="C11" s="28" t="s">
        <v>30</v>
      </c>
      <c r="D11" s="11" t="s">
        <v>14</v>
      </c>
      <c r="E11" s="9" t="s">
        <v>15</v>
      </c>
      <c r="F11" s="29">
        <v>2</v>
      </c>
      <c r="G11" s="12"/>
      <c r="H11" s="13"/>
      <c r="I11" s="14"/>
      <c r="J11" s="13">
        <f>H11*I11</f>
        <v>0</v>
      </c>
      <c r="K11" s="13">
        <f>ROUND(H11+J11,0)</f>
        <v>0</v>
      </c>
      <c r="L11" s="13">
        <f>K11*F11</f>
        <v>0</v>
      </c>
      <c r="M11" s="15"/>
      <c r="N11" s="15"/>
    </row>
    <row r="12" spans="1:14" s="17" customFormat="1" ht="27.75" customHeight="1">
      <c r="A12" s="33" t="s">
        <v>16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16">
        <f>SUM(L9:L11)</f>
        <v>0</v>
      </c>
    </row>
    <row r="13" spans="1:14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14" ht="48" customHeight="1">
      <c r="A14" s="31" t="s">
        <v>17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spans="1:14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4">
      <c r="A16" s="18"/>
      <c r="B16" s="18"/>
      <c r="C16" s="18"/>
      <c r="D16" s="18"/>
      <c r="E16" s="18"/>
      <c r="F16" s="18"/>
      <c r="G16" s="18"/>
      <c r="H16" s="18"/>
      <c r="I16" s="18"/>
      <c r="J16" s="19"/>
      <c r="K16" s="19"/>
      <c r="L16" s="19"/>
    </row>
    <row r="17" spans="1:12">
      <c r="A17" s="19"/>
      <c r="B17" s="20"/>
      <c r="C17" s="20"/>
      <c r="D17" s="19"/>
      <c r="E17" s="19"/>
      <c r="F17" s="19"/>
      <c r="G17" s="19"/>
      <c r="H17" s="19"/>
      <c r="I17" s="19"/>
      <c r="J17" s="19"/>
      <c r="K17" s="19"/>
      <c r="L17" s="19"/>
    </row>
    <row r="18" spans="1:12">
      <c r="A18" s="19"/>
      <c r="B18" s="20"/>
      <c r="C18" s="20"/>
      <c r="D18" s="19"/>
      <c r="E18" s="19"/>
      <c r="F18" s="19"/>
      <c r="G18" s="19"/>
      <c r="H18" s="19"/>
      <c r="I18" s="19"/>
      <c r="J18" s="19"/>
      <c r="K18" s="19"/>
      <c r="L18" s="19"/>
    </row>
    <row r="19" spans="1:12" ht="25.5" customHeight="1">
      <c r="A19" s="19"/>
      <c r="B19" s="21" t="s">
        <v>18</v>
      </c>
      <c r="C19" s="22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30" customHeight="1">
      <c r="A20" s="19"/>
      <c r="B20" s="21" t="s">
        <v>19</v>
      </c>
      <c r="C20" s="23"/>
      <c r="D20" s="19"/>
      <c r="E20" s="19"/>
      <c r="F20" s="19"/>
      <c r="G20" s="19"/>
      <c r="H20" s="19"/>
      <c r="I20" s="19"/>
      <c r="J20" s="19"/>
      <c r="K20" s="19"/>
      <c r="L20" s="19"/>
    </row>
    <row r="21" spans="1:12" ht="31.5" customHeight="1">
      <c r="A21" s="19"/>
      <c r="B21" s="21" t="s">
        <v>20</v>
      </c>
      <c r="C21" s="23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32.25" customHeight="1">
      <c r="A22" s="19"/>
      <c r="B22" s="24" t="s">
        <v>21</v>
      </c>
      <c r="C22" s="25"/>
      <c r="D22" s="19"/>
      <c r="E22" s="19"/>
      <c r="F22" s="19"/>
      <c r="G22" s="19"/>
      <c r="H22" s="19"/>
      <c r="I22" s="19"/>
      <c r="J22" s="19"/>
      <c r="K22" s="19"/>
      <c r="L22" s="19"/>
    </row>
    <row r="23" spans="1:12">
      <c r="A23" s="19"/>
      <c r="B23" s="4"/>
      <c r="C23" s="4"/>
      <c r="D23" s="19"/>
      <c r="E23" s="19"/>
      <c r="F23" s="19"/>
      <c r="G23" s="19"/>
      <c r="H23" s="19"/>
      <c r="I23" s="19"/>
      <c r="J23" s="19"/>
      <c r="K23" s="19"/>
      <c r="L23" s="19"/>
    </row>
    <row r="32" spans="1:12">
      <c r="A32" s="26">
        <v>0</v>
      </c>
    </row>
    <row r="33" spans="1:1">
      <c r="A33" s="26">
        <v>0.05</v>
      </c>
    </row>
    <row r="34" spans="1:1">
      <c r="A34" s="26">
        <v>0.1</v>
      </c>
    </row>
    <row r="35" spans="1:1">
      <c r="A35" s="26">
        <v>0.19</v>
      </c>
    </row>
  </sheetData>
  <sortState ref="A9:N11">
    <sortCondition ref="B9:B11"/>
  </sortState>
  <mergeCells count="8">
    <mergeCell ref="A14:L14"/>
    <mergeCell ref="A6:B6"/>
    <mergeCell ref="A12:K12"/>
    <mergeCell ref="A13:L13"/>
    <mergeCell ref="A1:N1"/>
    <mergeCell ref="A2:N2"/>
    <mergeCell ref="A3:N3"/>
    <mergeCell ref="A4:N4"/>
  </mergeCells>
  <dataValidations count="1">
    <dataValidation type="list" allowBlank="1" showInputMessage="1" showErrorMessage="1" sqref="I9:I11">
      <formula1>$A$32:$A$35</formula1>
    </dataValidation>
  </dataValidations>
  <pageMargins left="0.7" right="0.7" top="0.75" bottom="0.75" header="0.3" footer="0.3"/>
  <ignoredErrors>
    <ignoredError sqref="J9:L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2024-05-20T16:06:41Z</dcterms:modified>
</cp:coreProperties>
</file>