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jhonnier/Library/CloudStorage/GoogleDrive-jhonnier@gmail.com/My Drive/UTP/2024/Compra PA/rerevisinpliegodecondicionesipbs07de2024compra/"/>
    </mc:Choice>
  </mc:AlternateContent>
  <xr:revisionPtr revIDLastSave="0" documentId="13_ncr:1_{B66CAC35-08F3-F54A-A391-0CDF9387B28A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ANEX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K9" i="1" s="1"/>
  <c r="L9" i="1" s="1"/>
  <c r="L10" i="1" s="1"/>
</calcChain>
</file>

<file path=xl/sharedStrings.xml><?xml version="1.0" encoding="utf-8"?>
<sst xmlns="http://schemas.openxmlformats.org/spreadsheetml/2006/main" count="28" uniqueCount="28">
  <si>
    <t xml:space="preserve">UNIVERSIDAD TECNOLÓGICA DE PEREIRA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</si>
  <si>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</si>
  <si>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</si>
  <si>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</si>
  <si>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</si>
  <si>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</si>
  <si>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</si>
  <si>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</si>
  <si>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</si>
  <si>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</si>
  <si>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</si>
  <si>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</si>
  <si>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</si>
  <si>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</si>
  <si>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</si>
  <si>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</si>
  <si>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</si>
  <si>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</si>
  <si>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ANEXO 1  - ESPECIFICACIONES TÉCNICAS Y PRESENTACIÓN DE OFERTA</t>
  </si>
  <si>
    <t>DESCRIPCIÓN ESPECIFICACIONES</t>
  </si>
  <si>
    <t xml:space="preserve">NOMBREL DEL EQUIPO </t>
  </si>
  <si>
    <t>Unidad</t>
  </si>
  <si>
    <t xml:space="preserve">MARCA </t>
  </si>
  <si>
    <t>INVITACIÓN PÚBLICA  BS 07 DE 2024</t>
  </si>
  <si>
    <t>Firewall</t>
  </si>
  <si>
    <t>Paloalto</t>
  </si>
  <si>
    <t xml:space="preserve">COMPRA DE EQUIPOS FIREWALL PALO ALTO </t>
  </si>
  <si>
    <r>
      <rPr>
        <b/>
        <sz val="10"/>
        <color theme="1"/>
        <rFont val="Calibri"/>
        <family val="2"/>
        <scheme val="minor"/>
      </rPr>
      <t>PALO ALTO PA3420</t>
    </r>
    <r>
      <rPr>
        <sz val="10"/>
        <color theme="1"/>
        <rFont val="Calibri"/>
        <family val="2"/>
        <scheme val="minor"/>
      </rPr>
      <t xml:space="preserve">
Licencias premium support, Advance URL Filtering, Advance Threat prevention, DNS security, Advance Wildfire, proxy web, SD WAN  y garantia.
Conector a 10Gb para conexion de maquinas
Doble fuente de poder.Cortex XDR Pro con Threat Hunting. 
El canal debe realizar la instalacion de los equipos y dar soporte.
El Soporte y Garantía incluyen:
Soporte técnico remoto  en máximo 1 hora y en caso de ser necesario soporte presencial, en máximo 2 horas. En ambos casos los tiempos inician a partir del reporte del incidente y deberá ser atendido por un ingeniero certificado por el fabricante. El soporte debe ser brindado durante 1 año a partir de la instalación de los equipos.
El proponente debe realizar la instalación, configuración y migración de reglas de la solución de Firewall perimetral actual. Los equipos deben quedar funcionando en alta disponibilidad.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</si>
</sst>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sz val="10"/>
      <color theme="0"/>
      <name val="Calibri"/>
      <family val="2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3" fontId="3" fillId="0" borderId="1" xfId="3" applyNumberFormat="1" applyFont="1" applyBorder="1" applyAlignment="1">
      <alignment horizontal="center" vertical="center" wrapText="1"/>
    </xf>
    <xf numFmtId="0" fontId="6" fillId="0" borderId="0" xfId="0" applyFont="1"/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4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9" fontId="8" fillId="0" borderId="0" xfId="2" applyFont="1" applyAlignment="1"/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164" fontId="5" fillId="0" borderId="0" xfId="1" applyFont="1" applyBorder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</cellXfs>
  <cellStyles count="4">
    <cellStyle name="Currency [0]" xfId="1" builtinId="7"/>
    <cellStyle name="Excel Built-in Normal" xfId="3" xr:uid="{00000000-0005-0000-0000-000000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topLeftCell="A5" zoomScale="130" zoomScaleNormal="130" workbookViewId="0">
      <selection activeCell="C9" sqref="C9"/>
    </sheetView>
  </sheetViews>
  <sheetFormatPr baseColWidth="10" defaultColWidth="11.5" defaultRowHeight="14" x14ac:dyDescent="0.2"/>
  <cols>
    <col min="1" max="1" width="4.6640625" style="2" bestFit="1" customWidth="1"/>
    <col min="2" max="2" width="15.1640625" style="23" customWidth="1"/>
    <col min="3" max="3" width="70.83203125" style="24" customWidth="1"/>
    <col min="4" max="4" width="7.6640625" style="24" customWidth="1"/>
    <col min="5" max="5" width="9.83203125" style="2" bestFit="1" customWidth="1"/>
    <col min="6" max="6" width="9.33203125" style="2" bestFit="1" customWidth="1"/>
    <col min="7" max="7" width="36.1640625" style="2" bestFit="1" customWidth="1"/>
    <col min="8" max="8" width="14.5" style="2" bestFit="1" customWidth="1"/>
    <col min="9" max="9" width="14" style="2" bestFit="1" customWidth="1"/>
    <col min="10" max="10" width="9.5" style="2" bestFit="1" customWidth="1"/>
    <col min="11" max="11" width="14.5" style="2" bestFit="1" customWidth="1"/>
    <col min="12" max="12" width="15.5" style="2" customWidth="1"/>
    <col min="13" max="13" width="13.5" style="2" customWidth="1"/>
    <col min="14" max="14" width="15.83203125" style="2" customWidth="1"/>
    <col min="15" max="16384" width="11.5" style="2"/>
  </cols>
  <sheetData>
    <row r="1" spans="1:14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2">
      <c r="A2" s="35" t="s">
        <v>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2.75" customHeight="1" x14ac:dyDescent="0.2">
      <c r="A3" s="35" t="s">
        <v>26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2">
      <c r="A4" s="35" t="s">
        <v>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x14ac:dyDescent="0.2">
      <c r="A5" s="3"/>
      <c r="B5" s="4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4" x14ac:dyDescent="0.2">
      <c r="A6" s="35"/>
      <c r="B6" s="35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4" x14ac:dyDescent="0.2">
      <c r="A7" s="5"/>
      <c r="B7" s="6"/>
      <c r="C7" s="7"/>
      <c r="D7" s="7"/>
      <c r="E7" s="5"/>
      <c r="F7" s="5"/>
      <c r="G7" s="5"/>
      <c r="H7" s="5"/>
      <c r="I7" s="5"/>
      <c r="J7" s="5"/>
      <c r="K7" s="5"/>
      <c r="L7" s="5"/>
    </row>
    <row r="8" spans="1:14" ht="60.75" customHeight="1" x14ac:dyDescent="0.2">
      <c r="A8" s="8" t="s">
        <v>17</v>
      </c>
      <c r="B8" s="8" t="s">
        <v>20</v>
      </c>
      <c r="C8" s="8" t="s">
        <v>19</v>
      </c>
      <c r="D8" s="8" t="s">
        <v>22</v>
      </c>
      <c r="E8" s="8" t="s">
        <v>1</v>
      </c>
      <c r="F8" s="9" t="s">
        <v>2</v>
      </c>
      <c r="G8" s="10" t="s">
        <v>3</v>
      </c>
      <c r="H8" s="10" t="s">
        <v>4</v>
      </c>
      <c r="I8" s="10" t="s">
        <v>5</v>
      </c>
      <c r="J8" s="10" t="s">
        <v>6</v>
      </c>
      <c r="K8" s="10" t="s">
        <v>7</v>
      </c>
      <c r="L8" s="1" t="s">
        <v>8</v>
      </c>
      <c r="M8" s="1" t="s">
        <v>9</v>
      </c>
      <c r="N8" s="1" t="s">
        <v>10</v>
      </c>
    </row>
    <row r="9" spans="1:14" ht="366.75" customHeight="1" x14ac:dyDescent="0.2">
      <c r="A9" s="11">
        <v>1</v>
      </c>
      <c r="B9" s="32" t="s">
        <v>24</v>
      </c>
      <c r="C9" s="33" t="s">
        <v>27</v>
      </c>
      <c r="D9" s="32" t="s">
        <v>25</v>
      </c>
      <c r="E9" s="32" t="s">
        <v>21</v>
      </c>
      <c r="F9" s="32">
        <v>2</v>
      </c>
      <c r="G9" s="12"/>
      <c r="H9" s="12"/>
      <c r="I9" s="12"/>
      <c r="J9" s="12">
        <f>H9*I9</f>
        <v>0</v>
      </c>
      <c r="K9" s="12">
        <f>ROUND(H9+J9,0)</f>
        <v>0</v>
      </c>
      <c r="L9" s="12">
        <f>F9*K9</f>
        <v>0</v>
      </c>
      <c r="M9" s="12"/>
      <c r="N9" s="12"/>
    </row>
    <row r="10" spans="1:14" s="14" customFormat="1" ht="14.25" customHeight="1" x14ac:dyDescent="0.2">
      <c r="A10" s="36" t="s">
        <v>11</v>
      </c>
      <c r="B10" s="36"/>
      <c r="C10" s="36"/>
      <c r="D10" s="37"/>
      <c r="E10" s="37"/>
      <c r="F10" s="37"/>
      <c r="G10" s="37"/>
      <c r="H10" s="37"/>
      <c r="I10" s="37"/>
      <c r="J10" s="37"/>
      <c r="K10" s="37"/>
      <c r="L10" s="13">
        <f>SUM(L9:L9)</f>
        <v>0</v>
      </c>
    </row>
    <row r="11" spans="1:14" s="14" customFormat="1" ht="14.25" customHeight="1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9"/>
    </row>
    <row r="12" spans="1:14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3" spans="1:14" ht="48" customHeight="1" x14ac:dyDescent="0.2">
      <c r="A13" s="34" t="s">
        <v>12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14" x14ac:dyDescent="0.2">
      <c r="A14" s="15"/>
      <c r="B14" s="16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4" x14ac:dyDescent="0.2">
      <c r="A15" s="15"/>
      <c r="B15" s="16"/>
      <c r="C15" s="15"/>
      <c r="D15" s="15"/>
      <c r="E15" s="15"/>
      <c r="F15" s="15"/>
      <c r="G15" s="15"/>
      <c r="H15" s="15"/>
      <c r="I15" s="15"/>
      <c r="J15" s="17"/>
      <c r="K15" s="17"/>
      <c r="L15" s="17"/>
    </row>
    <row r="16" spans="1:14" x14ac:dyDescent="0.2">
      <c r="A16" s="17"/>
      <c r="B16" s="18"/>
      <c r="C16" s="19"/>
      <c r="D16" s="19"/>
      <c r="E16" s="17"/>
      <c r="F16" s="17"/>
      <c r="G16" s="17"/>
      <c r="H16" s="17"/>
      <c r="I16" s="17"/>
      <c r="J16" s="17"/>
      <c r="K16" s="17"/>
      <c r="L16" s="17"/>
    </row>
    <row r="17" spans="1:12" x14ac:dyDescent="0.2">
      <c r="A17" s="17"/>
      <c r="B17" s="18"/>
      <c r="C17" s="19"/>
      <c r="D17" s="19"/>
      <c r="E17" s="17"/>
      <c r="F17" s="17"/>
      <c r="G17" s="17"/>
      <c r="H17" s="17"/>
      <c r="I17" s="17"/>
      <c r="J17" s="17"/>
      <c r="K17" s="17"/>
      <c r="L17" s="17"/>
    </row>
    <row r="18" spans="1:12" ht="23" customHeight="1" x14ac:dyDescent="0.2">
      <c r="A18" s="17"/>
      <c r="B18" s="30" t="s">
        <v>13</v>
      </c>
      <c r="C18" s="20"/>
      <c r="D18" s="26"/>
      <c r="E18" s="17"/>
      <c r="F18" s="17"/>
      <c r="G18" s="17"/>
      <c r="H18" s="17"/>
      <c r="I18" s="17"/>
      <c r="J18" s="17"/>
      <c r="K18" s="17"/>
      <c r="L18" s="17"/>
    </row>
    <row r="19" spans="1:12" ht="44.25" customHeight="1" x14ac:dyDescent="0.2">
      <c r="A19" s="17"/>
      <c r="B19" s="30" t="s">
        <v>14</v>
      </c>
      <c r="C19" s="21"/>
      <c r="D19" s="26"/>
      <c r="E19" s="17"/>
      <c r="F19" s="17"/>
      <c r="G19" s="17"/>
      <c r="H19" s="17"/>
      <c r="I19" s="17"/>
      <c r="J19" s="17"/>
      <c r="K19" s="17"/>
      <c r="L19" s="17"/>
    </row>
    <row r="20" spans="1:12" ht="42.75" customHeight="1" x14ac:dyDescent="0.2">
      <c r="A20" s="17"/>
      <c r="B20" s="30" t="s">
        <v>15</v>
      </c>
      <c r="C20" s="21"/>
      <c r="D20" s="26"/>
      <c r="E20" s="17"/>
      <c r="F20" s="17"/>
      <c r="G20" s="17"/>
      <c r="H20" s="17"/>
      <c r="I20" s="17"/>
      <c r="J20" s="17"/>
      <c r="K20" s="17"/>
      <c r="L20" s="17"/>
    </row>
    <row r="21" spans="1:12" x14ac:dyDescent="0.2">
      <c r="A21" s="17"/>
      <c r="B21" s="31" t="s">
        <v>16</v>
      </c>
      <c r="C21" s="22"/>
      <c r="D21" s="27"/>
      <c r="E21" s="17"/>
      <c r="F21" s="17"/>
      <c r="G21" s="17"/>
      <c r="H21" s="17"/>
      <c r="I21" s="17"/>
      <c r="J21" s="17"/>
      <c r="K21" s="17"/>
      <c r="L21" s="17"/>
    </row>
    <row r="22" spans="1:12" x14ac:dyDescent="0.2">
      <c r="A22" s="17"/>
      <c r="B22" s="6"/>
      <c r="C22" s="7"/>
      <c r="D22" s="7"/>
      <c r="E22" s="17"/>
      <c r="F22" s="17"/>
      <c r="G22" s="17"/>
      <c r="H22" s="17"/>
      <c r="I22" s="17"/>
      <c r="J22" s="17"/>
      <c r="K22" s="17"/>
      <c r="L22" s="17"/>
    </row>
    <row r="30" spans="1:12" x14ac:dyDescent="0.2">
      <c r="A30" s="25">
        <v>0</v>
      </c>
    </row>
    <row r="31" spans="1:12" x14ac:dyDescent="0.2">
      <c r="A31" s="25">
        <v>0.05</v>
      </c>
    </row>
    <row r="32" spans="1:12" x14ac:dyDescent="0.2">
      <c r="A32" s="25">
        <v>0.1</v>
      </c>
    </row>
    <row r="33" spans="1:1" x14ac:dyDescent="0.2">
      <c r="A33" s="25">
        <v>0.19</v>
      </c>
    </row>
  </sheetData>
  <mergeCells count="8">
    <mergeCell ref="A13:L13"/>
    <mergeCell ref="A6:B6"/>
    <mergeCell ref="A10:K10"/>
    <mergeCell ref="A12:L12"/>
    <mergeCell ref="A1:N1"/>
    <mergeCell ref="A2:N2"/>
    <mergeCell ref="A3:N3"/>
    <mergeCell ref="A4:N4"/>
  </mergeCells>
  <dataValidations count="1">
    <dataValidation type="list" allowBlank="1" showInputMessage="1" showErrorMessage="1" sqref="I9" xr:uid="{00000000-0002-0000-0000-000000000000}">
      <formula1>$A$30:$A$33</formula1>
    </dataValidation>
  </dataValidations>
  <pageMargins left="0.7" right="0.7" top="0.75" bottom="0.75" header="0.3" footer="0.3"/>
  <pageSetup orientation="portrait" r:id="rId1"/>
  <ignoredErrors>
    <ignoredError sqref="J9:L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Jhonnier Guzman Granada</cp:lastModifiedBy>
  <dcterms:created xsi:type="dcterms:W3CDTF">2022-11-10T20:04:45Z</dcterms:created>
  <dcterms:modified xsi:type="dcterms:W3CDTF">2024-10-07T15:59:49Z</dcterms:modified>
</cp:coreProperties>
</file>