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/>
  <mc:AlternateContent xmlns:mc="http://schemas.openxmlformats.org/markup-compatibility/2006">
    <mc:Choice Requires="x15">
      <x15ac:absPath xmlns:x15ac="http://schemas.microsoft.com/office/spreadsheetml/2010/11/ac" url="C:\Users\Usuario UTP\Documents\1 COMPRAS 2024\INVITACION PUBLICA BS 12 DE 2024 AUDIOVISUALES\ANEXOS\"/>
    </mc:Choice>
  </mc:AlternateContent>
  <xr:revisionPtr revIDLastSave="0" documentId="13_ncr:1_{BBA99C29-DA92-48D9-9DE7-306579555303}" xr6:coauthVersionLast="36" xr6:coauthVersionMax="36" xr10:uidLastSave="{00000000-0000-0000-0000-000000000000}"/>
  <bookViews>
    <workbookView xWindow="0" yWindow="0" windowWidth="28800" windowHeight="11625" xr2:uid="{00000000-000D-0000-FFFF-FFFF00000000}"/>
  </bookViews>
  <sheets>
    <sheet name="ANEXO 1" sheetId="1" r:id="rId1"/>
  </sheets>
  <definedNames>
    <definedName name="_Hlk174023458" localSheetId="0">'ANEXO 1'!#REF!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0" i="1" l="1"/>
  <c r="L11" i="1"/>
  <c r="L12" i="1"/>
  <c r="L14" i="1"/>
  <c r="L15" i="1"/>
  <c r="L16" i="1"/>
  <c r="L17" i="1"/>
  <c r="L18" i="1"/>
  <c r="L19" i="1"/>
  <c r="L20" i="1"/>
  <c r="L21" i="1"/>
  <c r="L22" i="1"/>
  <c r="L23" i="1"/>
  <c r="J10" i="1" l="1"/>
  <c r="J11" i="1"/>
  <c r="J12" i="1"/>
  <c r="J13" i="1"/>
  <c r="L13" i="1" s="1"/>
  <c r="J14" i="1"/>
  <c r="J15" i="1"/>
  <c r="J16" i="1"/>
  <c r="J17" i="1"/>
  <c r="J18" i="1"/>
  <c r="J19" i="1"/>
  <c r="J20" i="1"/>
  <c r="J21" i="1"/>
  <c r="J22" i="1"/>
  <c r="J23" i="1"/>
  <c r="J24" i="1"/>
  <c r="L24" i="1" s="1"/>
  <c r="J9" i="1"/>
  <c r="L9" i="1" l="1"/>
  <c r="L25" i="1" s="1"/>
</calcChain>
</file>

<file path=xl/sharedStrings.xml><?xml version="1.0" encoding="utf-8"?>
<sst xmlns="http://schemas.openxmlformats.org/spreadsheetml/2006/main" count="88" uniqueCount="62">
  <si>
    <t xml:space="preserve">UNIVERSIDAD TECNOLÓGICA DE PEREIRA </t>
  </si>
  <si>
    <t>NOMBRE DEL ELEMENTO</t>
  </si>
  <si>
    <t>REFERENCIA O DESCRIPCION</t>
  </si>
  <si>
    <t>MARCA</t>
  </si>
  <si>
    <t>UNIDAD DE MEDIDA</t>
  </si>
  <si>
    <t>CANTIDAD</t>
  </si>
  <si>
    <t>DESCRIPCION MARCA/ REFERENCIA/ESPECIFICACIONES OFERTADAS</t>
  </si>
  <si>
    <t>VALOR UNITARIO ANTES DE IVA</t>
  </si>
  <si>
    <t>PORCENTAJE IVA 
( % )</t>
  </si>
  <si>
    <t>VALOR IVA</t>
  </si>
  <si>
    <t>VALOR UNITARIO IVA INCLUIDO</t>
  </si>
  <si>
    <t>TOTAL IVA INCLUIDO</t>
  </si>
  <si>
    <t>TIEMPO DE ENTREGA
 (Días Calendario)</t>
  </si>
  <si>
    <t>TIEMPO DE GARANTIA</t>
  </si>
  <si>
    <t>Unidad</t>
  </si>
  <si>
    <t xml:space="preserve">VALOR TOTAL OFERTA </t>
  </si>
  <si>
    <t>Observaciones:</t>
  </si>
  <si>
    <t>NOMBRE Y NIT  EMPRESA:</t>
  </si>
  <si>
    <t>NOMBRE Y FIRMA REPRESENTANTE LEGAL</t>
  </si>
  <si>
    <t>CÉDULA REPRESENTANTE LEGAL</t>
  </si>
  <si>
    <t>FECHA:</t>
  </si>
  <si>
    <t>ÍTEM</t>
  </si>
  <si>
    <t>ANEXO 1  - ESPECIFICACIONES TÉCNICAS Y PRESENTACIÓN DE OFERTA</t>
  </si>
  <si>
    <t xml:space="preserve">Camara Studio Camera 6k Pro </t>
  </si>
  <si>
    <t>BlackMagic</t>
  </si>
  <si>
    <t>Capturador, Reproductor Ultrastud 4k Min</t>
  </si>
  <si>
    <t>CAPTURADOR,REPRODUCTOR ULTRASTUD4K MIN</t>
  </si>
  <si>
    <t>Blackmagic</t>
  </si>
  <si>
    <t>4k Ptz Camera With Ai Technology (Black) 12x Zoom</t>
  </si>
  <si>
    <t>4K PTZ Camera with AItechnology (Black) 12xZoom SRG-A12/BQGARANTIA DE FABRICA 2 ANOS</t>
  </si>
  <si>
    <t>SONY</t>
  </si>
  <si>
    <t>Libec 650ex Tripod System With Mid-Level Spreader</t>
  </si>
  <si>
    <t>Libec 650EX Tripod Systemwith Mid-Level Spreader TH650EX</t>
  </si>
  <si>
    <t>LIBEC</t>
  </si>
  <si>
    <t>Micro Convert Bidireccio Sdi/Hdmi 3g Psu</t>
  </si>
  <si>
    <t xml:space="preserve">CONVBDC/SDI/HDMI03G/PS	</t>
  </si>
  <si>
    <t>Convertidor Studio Converter</t>
  </si>
  <si>
    <t>CONVERTIDOR STUDIOCONVERTER CINSTUDMFT/H/SC</t>
  </si>
  <si>
    <t>Camara Studio Camera 6k Pro</t>
  </si>
  <si>
    <t>CAMARA STUDIO CAMERA6K PRO CINSTUDMFT/G26PDKGARANTIA DE FABRICA 2 ANOS</t>
  </si>
  <si>
    <t>Wireless Microphone Package</t>
  </si>
  <si>
    <t>WIRELESS MICROPHONEPACKAGE ECM- W3//C CE7</t>
  </si>
  <si>
    <t>Videp Proyector 4,000 Lumen, Wxga, Laser, Dlp Projector</t>
  </si>
  <si>
    <t>4,000 LUMEN, WXGA,LASER, DLP PROJECTOR XPM421W-W</t>
  </si>
  <si>
    <t>SHARP</t>
  </si>
  <si>
    <t>Matriz Videohub 20x20 12g</t>
  </si>
  <si>
    <t>MATRIZ VIDEOHUB 20X2012G VHUBSMAS12G2020GARANTIA DE FABRICA 2 ANOS</t>
  </si>
  <si>
    <t>Mezclador Atem Television Studio Hd8 Iso</t>
  </si>
  <si>
    <t>MEZCLADOR ATEMTELEVISION STUDIO HD8ISO SWATEMTVSTC/HD08ISOGARANTIA DE FABRICA 2 ANOS</t>
  </si>
  <si>
    <t>Panel De Control Atem Camara</t>
  </si>
  <si>
    <t>PANEL DE CONTROL ATEMCAMARA SWPANELCCU4GARANTIA DE FABRICA 2 ANOS</t>
  </si>
  <si>
    <t>Chromakey-Less Cg Overlay License For Edge Analytics Appliance</t>
  </si>
  <si>
    <t>Chromakey-less CG OverlayLicense for Edge AnalyticsAppliance REA-L0400</t>
  </si>
  <si>
    <t>Monitor Smartview 4k 2</t>
  </si>
  <si>
    <t>MONITOR SMARTVIEW 4K 2 HDL-SMTV4K12G2GARANTIA DE FABRICA 2 ANOS</t>
  </si>
  <si>
    <t>Bundle Of Rea-C1000 + Power Adaptor</t>
  </si>
  <si>
    <t>Bundle of REA-C1000 +Power Adaptor REA-C1000.PAC</t>
  </si>
  <si>
    <t>Grabador Hyperdeck Studio Hd Pro</t>
  </si>
  <si>
    <t>GRABADOR HYPERDECKSTUDIO HD PRO HYPERD/ST/DFHPGARANTIA DE FABRICA 2 ANOS</t>
  </si>
  <si>
    <t xml:space="preserve"> CINSTUDMFT/G26PDK</t>
  </si>
  <si>
    <t>INVITACION PÚBLICA BS  12 DE 2024</t>
  </si>
  <si>
    <t>“COMPRA DE EQUIPOS AUDIOVISUALES PARA ADECUACIÓN DE ESPACIOS DE DESARROLLO DE CONTENIDO DEL PLAN INTEGRAL DE COBERTURA”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</si>
</sst>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-&quot;$&quot;\ * #,##0_-;\-&quot;$&quot;\ * #,##0_-;_-&quot;$&quot;\ * &quot;-&quot;_-;_-@_-"/>
    <numFmt numFmtId="164" formatCode="&quot;$&quot;\ #,##0.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b/>
      <sz val="9"/>
      <name val="Arial"/>
      <family val="2"/>
      <charset val="1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name val="Calibri"/>
      <family val="2"/>
      <scheme val="minor"/>
    </font>
    <font>
      <b/>
      <i/>
      <sz val="10"/>
      <color rgb="FF000000"/>
      <name val="Calibri"/>
      <family val="2"/>
      <scheme val="minor"/>
    </font>
    <font>
      <sz val="10"/>
      <color theme="0"/>
      <name val="Calibri"/>
      <family val="2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rgb="FFFFFFFF"/>
      </patternFill>
    </fill>
    <fill>
      <patternFill patternType="solid">
        <fgColor rgb="FFFFFFFF"/>
        <bgColor rgb="FFFFFFFF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42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  <xf numFmtId="0" fontId="1" fillId="0" borderId="0"/>
  </cellStyleXfs>
  <cellXfs count="35">
    <xf numFmtId="0" fontId="0" fillId="0" borderId="0" xfId="0"/>
    <xf numFmtId="0" fontId="3" fillId="0" borderId="0" xfId="0" applyFont="1"/>
    <xf numFmtId="0" fontId="2" fillId="2" borderId="0" xfId="0" applyFont="1" applyFill="1" applyAlignment="1" applyProtection="1">
      <alignment horizontal="center"/>
      <protection locked="0"/>
    </xf>
    <xf numFmtId="0" fontId="4" fillId="2" borderId="0" xfId="0" applyFont="1" applyFill="1" applyProtection="1">
      <protection locked="0"/>
    </xf>
    <xf numFmtId="0" fontId="4" fillId="2" borderId="0" xfId="0" applyFont="1" applyFill="1" applyAlignment="1" applyProtection="1">
      <alignment horizontal="left"/>
      <protection locked="0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3" fontId="2" fillId="0" borderId="1" xfId="0" applyNumberFormat="1" applyFont="1" applyBorder="1" applyAlignment="1" applyProtection="1">
      <alignment horizontal="center" vertical="center" wrapText="1"/>
      <protection locked="0"/>
    </xf>
    <xf numFmtId="3" fontId="6" fillId="0" borderId="1" xfId="3" applyNumberFormat="1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3" fontId="4" fillId="0" borderId="1" xfId="0" applyNumberFormat="1" applyFont="1" applyBorder="1" applyAlignment="1" applyProtection="1">
      <alignment horizontal="center" vertical="center" wrapText="1"/>
      <protection locked="0"/>
    </xf>
    <xf numFmtId="42" fontId="4" fillId="0" borderId="1" xfId="1" applyFont="1" applyFill="1" applyBorder="1" applyAlignment="1" applyProtection="1">
      <alignment horizontal="center" vertical="center" wrapText="1"/>
      <protection locked="0"/>
    </xf>
    <xf numFmtId="9" fontId="4" fillId="0" borderId="1" xfId="2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Border="1"/>
    <xf numFmtId="42" fontId="7" fillId="0" borderId="1" xfId="1" applyFont="1" applyBorder="1" applyAlignment="1">
      <alignment vertical="center"/>
    </xf>
    <xf numFmtId="0" fontId="3" fillId="0" borderId="0" xfId="0" applyFont="1" applyAlignment="1">
      <alignment vertical="center"/>
    </xf>
    <xf numFmtId="0" fontId="8" fillId="0" borderId="0" xfId="0" applyFont="1" applyAlignment="1">
      <alignment horizontal="left" wrapText="1"/>
    </xf>
    <xf numFmtId="0" fontId="8" fillId="0" borderId="0" xfId="0" applyFont="1"/>
    <xf numFmtId="0" fontId="8" fillId="0" borderId="0" xfId="0" applyFont="1" applyAlignment="1">
      <alignment horizontal="left"/>
    </xf>
    <xf numFmtId="0" fontId="9" fillId="0" borderId="0" xfId="0" applyFont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/>
      <protection locked="0"/>
    </xf>
    <xf numFmtId="0" fontId="4" fillId="0" borderId="2" xfId="0" applyFont="1" applyBorder="1" applyAlignment="1" applyProtection="1">
      <alignment horizontal="left"/>
      <protection locked="0"/>
    </xf>
    <xf numFmtId="0" fontId="9" fillId="0" borderId="0" xfId="0" applyFont="1" applyAlignment="1" applyProtection="1">
      <alignment horizontal="left" vertical="center"/>
      <protection locked="0"/>
    </xf>
    <xf numFmtId="0" fontId="10" fillId="0" borderId="2" xfId="0" applyFont="1" applyBorder="1" applyAlignment="1" applyProtection="1">
      <alignment horizontal="left" vertical="center" wrapText="1"/>
      <protection locked="0"/>
    </xf>
    <xf numFmtId="9" fontId="11" fillId="0" borderId="0" xfId="2" applyFont="1" applyAlignment="1"/>
    <xf numFmtId="0" fontId="3" fillId="0" borderId="0" xfId="0" applyFont="1" applyAlignment="1">
      <alignment horizontal="left"/>
    </xf>
    <xf numFmtId="0" fontId="12" fillId="4" borderId="3" xfId="4" applyFont="1" applyFill="1" applyBorder="1" applyAlignment="1">
      <alignment horizontal="center" vertical="center" wrapText="1"/>
    </xf>
    <xf numFmtId="0" fontId="12" fillId="5" borderId="5" xfId="4" applyFont="1" applyFill="1" applyBorder="1" applyAlignment="1">
      <alignment horizontal="center" vertical="center" wrapText="1"/>
    </xf>
    <xf numFmtId="0" fontId="12" fillId="5" borderId="3" xfId="4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64" fontId="4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>
      <alignment horizontal="left" vertical="top" wrapText="1"/>
    </xf>
    <xf numFmtId="0" fontId="2" fillId="2" borderId="0" xfId="0" applyFont="1" applyFill="1" applyAlignment="1" applyProtection="1">
      <alignment horizontal="center"/>
      <protection locked="0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left" wrapText="1"/>
    </xf>
  </cellXfs>
  <cellStyles count="5">
    <cellStyle name="Excel Built-in Normal" xfId="3" xr:uid="{00000000-0005-0000-0000-000000000000}"/>
    <cellStyle name="Moneda [0]" xfId="1" builtinId="7"/>
    <cellStyle name="Normal" xfId="0" builtinId="0"/>
    <cellStyle name="Normal 2" xfId="4" xr:uid="{A290CC65-1ED5-447C-B59F-010B1C65992A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8"/>
  <sheetViews>
    <sheetView tabSelected="1" zoomScale="93" zoomScaleNormal="93" workbookViewId="0">
      <selection activeCell="A3" sqref="A3:N3"/>
    </sheetView>
  </sheetViews>
  <sheetFormatPr baseColWidth="10" defaultColWidth="11.42578125" defaultRowHeight="12.75" x14ac:dyDescent="0.2"/>
  <cols>
    <col min="1" max="1" width="4.7109375" style="1" bestFit="1" customWidth="1"/>
    <col min="2" max="2" width="19.140625" style="25" customWidth="1"/>
    <col min="3" max="3" width="42.5703125" style="25" customWidth="1"/>
    <col min="4" max="5" width="9.7109375" style="1" bestFit="1" customWidth="1"/>
    <col min="6" max="6" width="9.140625" style="1" bestFit="1" customWidth="1"/>
    <col min="7" max="7" width="44" style="1" bestFit="1" customWidth="1"/>
    <col min="8" max="8" width="14.42578125" style="1" bestFit="1" customWidth="1"/>
    <col min="9" max="9" width="14" style="1" bestFit="1" customWidth="1"/>
    <col min="10" max="10" width="12" style="1" customWidth="1"/>
    <col min="11" max="11" width="14.42578125" style="1" bestFit="1" customWidth="1"/>
    <col min="12" max="12" width="20.140625" style="1" customWidth="1"/>
    <col min="13" max="13" width="12.42578125" style="1" customWidth="1"/>
    <col min="14" max="14" width="12.140625" style="1" customWidth="1"/>
    <col min="15" max="16384" width="11.42578125" style="1"/>
  </cols>
  <sheetData>
    <row r="1" spans="1:14" x14ac:dyDescent="0.2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</row>
    <row r="2" spans="1:14" x14ac:dyDescent="0.2">
      <c r="A2" s="32" t="s">
        <v>60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</row>
    <row r="3" spans="1:14" ht="12.75" customHeight="1" x14ac:dyDescent="0.2">
      <c r="A3" s="32" t="s">
        <v>61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</row>
    <row r="4" spans="1:14" x14ac:dyDescent="0.2">
      <c r="A4" s="32" t="s">
        <v>22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</row>
    <row r="5" spans="1:14" x14ac:dyDescent="0.2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</row>
    <row r="6" spans="1:14" ht="1.5" customHeight="1" x14ac:dyDescent="0.2">
      <c r="A6" s="32"/>
      <c r="B6" s="32"/>
      <c r="C6" s="2"/>
      <c r="D6" s="2"/>
      <c r="E6" s="2"/>
      <c r="F6" s="2"/>
      <c r="G6" s="2"/>
      <c r="H6" s="2"/>
      <c r="I6" s="2"/>
      <c r="J6" s="2"/>
      <c r="K6" s="2"/>
      <c r="L6" s="2"/>
    </row>
    <row r="7" spans="1:14" hidden="1" x14ac:dyDescent="0.2">
      <c r="A7" s="3"/>
      <c r="B7" s="4"/>
      <c r="C7" s="4"/>
      <c r="D7" s="3"/>
      <c r="E7" s="3"/>
      <c r="F7" s="3"/>
      <c r="G7" s="3"/>
      <c r="H7" s="3"/>
      <c r="I7" s="3"/>
      <c r="J7" s="3"/>
      <c r="K7" s="3"/>
      <c r="L7" s="3"/>
    </row>
    <row r="8" spans="1:14" ht="63" customHeight="1" x14ac:dyDescent="0.2">
      <c r="A8" s="5" t="s">
        <v>21</v>
      </c>
      <c r="B8" s="5" t="s">
        <v>1</v>
      </c>
      <c r="C8" s="5" t="s">
        <v>2</v>
      </c>
      <c r="D8" s="5" t="s">
        <v>3</v>
      </c>
      <c r="E8" s="5" t="s">
        <v>4</v>
      </c>
      <c r="F8" s="6" t="s">
        <v>5</v>
      </c>
      <c r="G8" s="7" t="s">
        <v>6</v>
      </c>
      <c r="H8" s="7" t="s">
        <v>7</v>
      </c>
      <c r="I8" s="7" t="s">
        <v>8</v>
      </c>
      <c r="J8" s="7" t="s">
        <v>9</v>
      </c>
      <c r="K8" s="7" t="s">
        <v>10</v>
      </c>
      <c r="L8" s="8" t="s">
        <v>11</v>
      </c>
      <c r="M8" s="8" t="s">
        <v>12</v>
      </c>
      <c r="N8" s="8" t="s">
        <v>13</v>
      </c>
    </row>
    <row r="9" spans="1:14" ht="77.25" customHeight="1" x14ac:dyDescent="0.2">
      <c r="A9" s="9">
        <v>1</v>
      </c>
      <c r="B9" s="26" t="s">
        <v>23</v>
      </c>
      <c r="C9" s="27" t="s">
        <v>59</v>
      </c>
      <c r="D9" s="28" t="s">
        <v>24</v>
      </c>
      <c r="E9" s="28" t="s">
        <v>14</v>
      </c>
      <c r="F9" s="27">
        <v>1</v>
      </c>
      <c r="G9" s="10"/>
      <c r="H9" s="30"/>
      <c r="I9" s="12"/>
      <c r="J9" s="11">
        <f>H9*I9</f>
        <v>0</v>
      </c>
      <c r="K9" s="30"/>
      <c r="L9" s="11">
        <f>ROUND((H9*F9)+(J9*F9),0)</f>
        <v>0</v>
      </c>
      <c r="M9" s="13"/>
      <c r="N9" s="13"/>
    </row>
    <row r="10" spans="1:14" ht="91.5" customHeight="1" x14ac:dyDescent="0.2">
      <c r="A10" s="9">
        <v>2</v>
      </c>
      <c r="B10" s="29" t="s">
        <v>25</v>
      </c>
      <c r="C10" s="29" t="s">
        <v>26</v>
      </c>
      <c r="D10" s="29" t="s">
        <v>27</v>
      </c>
      <c r="E10" s="29" t="s">
        <v>14</v>
      </c>
      <c r="F10" s="29">
        <v>1</v>
      </c>
      <c r="G10" s="10"/>
      <c r="H10" s="30"/>
      <c r="I10" s="12"/>
      <c r="J10" s="11">
        <f t="shared" ref="J10:J24" si="0">H10*I10</f>
        <v>0</v>
      </c>
      <c r="K10" s="30"/>
      <c r="L10" s="11">
        <f t="shared" ref="L10:L24" si="1">ROUND((H10*F10)+(J10*F10),0)</f>
        <v>0</v>
      </c>
      <c r="M10" s="13"/>
      <c r="N10" s="13"/>
    </row>
    <row r="11" spans="1:14" ht="81.75" customHeight="1" x14ac:dyDescent="0.2">
      <c r="A11" s="9">
        <v>3</v>
      </c>
      <c r="B11" s="29" t="s">
        <v>28</v>
      </c>
      <c r="C11" s="29" t="s">
        <v>29</v>
      </c>
      <c r="D11" s="29" t="s">
        <v>30</v>
      </c>
      <c r="E11" s="29" t="s">
        <v>14</v>
      </c>
      <c r="F11" s="29">
        <v>1</v>
      </c>
      <c r="G11" s="10"/>
      <c r="H11" s="30"/>
      <c r="I11" s="12"/>
      <c r="J11" s="11">
        <f t="shared" si="0"/>
        <v>0</v>
      </c>
      <c r="K11" s="30"/>
      <c r="L11" s="11">
        <f t="shared" si="1"/>
        <v>0</v>
      </c>
      <c r="M11" s="13"/>
      <c r="N11" s="13"/>
    </row>
    <row r="12" spans="1:14" ht="45" customHeight="1" x14ac:dyDescent="0.2">
      <c r="A12" s="9">
        <v>4</v>
      </c>
      <c r="B12" s="29" t="s">
        <v>31</v>
      </c>
      <c r="C12" s="29" t="s">
        <v>32</v>
      </c>
      <c r="D12" s="29" t="s">
        <v>33</v>
      </c>
      <c r="E12" s="29" t="s">
        <v>14</v>
      </c>
      <c r="F12" s="29">
        <v>1</v>
      </c>
      <c r="G12" s="10"/>
      <c r="H12" s="30"/>
      <c r="I12" s="12"/>
      <c r="J12" s="11">
        <f t="shared" si="0"/>
        <v>0</v>
      </c>
      <c r="K12" s="30"/>
      <c r="L12" s="11">
        <f t="shared" si="1"/>
        <v>0</v>
      </c>
      <c r="M12" s="13"/>
      <c r="N12" s="13"/>
    </row>
    <row r="13" spans="1:14" ht="45" customHeight="1" x14ac:dyDescent="0.2">
      <c r="A13" s="9">
        <v>5</v>
      </c>
      <c r="B13" s="29" t="s">
        <v>34</v>
      </c>
      <c r="C13" s="29" t="s">
        <v>35</v>
      </c>
      <c r="D13" s="29" t="s">
        <v>27</v>
      </c>
      <c r="E13" s="29" t="s">
        <v>14</v>
      </c>
      <c r="F13" s="29">
        <v>2</v>
      </c>
      <c r="G13" s="10"/>
      <c r="H13" s="30"/>
      <c r="I13" s="12"/>
      <c r="J13" s="11">
        <f t="shared" si="0"/>
        <v>0</v>
      </c>
      <c r="K13" s="30"/>
      <c r="L13" s="11">
        <f t="shared" si="1"/>
        <v>0</v>
      </c>
      <c r="M13" s="13"/>
      <c r="N13" s="13"/>
    </row>
    <row r="14" spans="1:14" ht="63.75" customHeight="1" x14ac:dyDescent="0.2">
      <c r="A14" s="9">
        <v>6</v>
      </c>
      <c r="B14" s="29" t="s">
        <v>36</v>
      </c>
      <c r="C14" s="29" t="s">
        <v>37</v>
      </c>
      <c r="D14" s="29" t="s">
        <v>27</v>
      </c>
      <c r="E14" s="29" t="s">
        <v>14</v>
      </c>
      <c r="F14" s="29">
        <v>3</v>
      </c>
      <c r="G14" s="10"/>
      <c r="H14" s="30"/>
      <c r="I14" s="12"/>
      <c r="J14" s="11">
        <f t="shared" si="0"/>
        <v>0</v>
      </c>
      <c r="K14" s="30"/>
      <c r="L14" s="11">
        <f t="shared" si="1"/>
        <v>0</v>
      </c>
      <c r="M14" s="13"/>
      <c r="N14" s="13"/>
    </row>
    <row r="15" spans="1:14" ht="91.5" customHeight="1" x14ac:dyDescent="0.2">
      <c r="A15" s="9">
        <v>7</v>
      </c>
      <c r="B15" s="29" t="s">
        <v>38</v>
      </c>
      <c r="C15" s="29" t="s">
        <v>39</v>
      </c>
      <c r="D15" s="29" t="s">
        <v>27</v>
      </c>
      <c r="E15" s="29" t="s">
        <v>14</v>
      </c>
      <c r="F15" s="29">
        <v>2</v>
      </c>
      <c r="G15" s="10"/>
      <c r="H15" s="30"/>
      <c r="I15" s="12"/>
      <c r="J15" s="11">
        <f t="shared" si="0"/>
        <v>0</v>
      </c>
      <c r="K15" s="30"/>
      <c r="L15" s="11">
        <f t="shared" si="1"/>
        <v>0</v>
      </c>
      <c r="M15" s="13"/>
      <c r="N15" s="13"/>
    </row>
    <row r="16" spans="1:14" ht="62.25" customHeight="1" x14ac:dyDescent="0.2">
      <c r="A16" s="9">
        <v>8</v>
      </c>
      <c r="B16" s="29" t="s">
        <v>40</v>
      </c>
      <c r="C16" s="29" t="s">
        <v>41</v>
      </c>
      <c r="D16" s="29" t="s">
        <v>30</v>
      </c>
      <c r="E16" s="29" t="s">
        <v>14</v>
      </c>
      <c r="F16" s="29">
        <v>1</v>
      </c>
      <c r="G16" s="10"/>
      <c r="H16" s="30"/>
      <c r="I16" s="12"/>
      <c r="J16" s="11">
        <f t="shared" si="0"/>
        <v>0</v>
      </c>
      <c r="K16" s="30"/>
      <c r="L16" s="11">
        <f t="shared" si="1"/>
        <v>0</v>
      </c>
      <c r="M16" s="13"/>
      <c r="N16" s="13"/>
    </row>
    <row r="17" spans="1:14" ht="45" customHeight="1" x14ac:dyDescent="0.2">
      <c r="A17" s="9">
        <v>9</v>
      </c>
      <c r="B17" s="29" t="s">
        <v>42</v>
      </c>
      <c r="C17" s="29" t="s">
        <v>43</v>
      </c>
      <c r="D17" s="29" t="s">
        <v>44</v>
      </c>
      <c r="E17" s="29" t="s">
        <v>14</v>
      </c>
      <c r="F17" s="29">
        <v>12</v>
      </c>
      <c r="G17" s="10"/>
      <c r="H17" s="30"/>
      <c r="I17" s="12"/>
      <c r="J17" s="11">
        <f t="shared" si="0"/>
        <v>0</v>
      </c>
      <c r="K17" s="30"/>
      <c r="L17" s="11">
        <f t="shared" si="1"/>
        <v>0</v>
      </c>
      <c r="M17" s="13"/>
      <c r="N17" s="13"/>
    </row>
    <row r="18" spans="1:14" ht="45" customHeight="1" x14ac:dyDescent="0.2">
      <c r="A18" s="9">
        <v>10</v>
      </c>
      <c r="B18" s="29" t="s">
        <v>45</v>
      </c>
      <c r="C18" s="29" t="s">
        <v>46</v>
      </c>
      <c r="D18" s="29" t="s">
        <v>27</v>
      </c>
      <c r="E18" s="29" t="s">
        <v>14</v>
      </c>
      <c r="F18" s="29">
        <v>2</v>
      </c>
      <c r="G18" s="10"/>
      <c r="H18" s="30"/>
      <c r="I18" s="12"/>
      <c r="J18" s="11">
        <f t="shared" si="0"/>
        <v>0</v>
      </c>
      <c r="K18" s="30"/>
      <c r="L18" s="11">
        <f t="shared" si="1"/>
        <v>0</v>
      </c>
      <c r="M18" s="13"/>
      <c r="N18" s="13"/>
    </row>
    <row r="19" spans="1:14" ht="45" customHeight="1" x14ac:dyDescent="0.2">
      <c r="A19" s="9">
        <v>11</v>
      </c>
      <c r="B19" s="29" t="s">
        <v>47</v>
      </c>
      <c r="C19" s="29" t="s">
        <v>48</v>
      </c>
      <c r="D19" s="29" t="s">
        <v>27</v>
      </c>
      <c r="E19" s="29" t="s">
        <v>14</v>
      </c>
      <c r="F19" s="29">
        <v>1</v>
      </c>
      <c r="G19" s="10"/>
      <c r="H19" s="30"/>
      <c r="I19" s="12"/>
      <c r="J19" s="11">
        <f t="shared" si="0"/>
        <v>0</v>
      </c>
      <c r="K19" s="30"/>
      <c r="L19" s="11">
        <f t="shared" si="1"/>
        <v>0</v>
      </c>
      <c r="M19" s="13"/>
      <c r="N19" s="13"/>
    </row>
    <row r="20" spans="1:14" ht="45" customHeight="1" x14ac:dyDescent="0.2">
      <c r="A20" s="9">
        <v>12</v>
      </c>
      <c r="B20" s="29" t="s">
        <v>49</v>
      </c>
      <c r="C20" s="29" t="s">
        <v>50</v>
      </c>
      <c r="D20" s="29" t="s">
        <v>27</v>
      </c>
      <c r="E20" s="29" t="s">
        <v>14</v>
      </c>
      <c r="F20" s="29">
        <v>1</v>
      </c>
      <c r="G20" s="10"/>
      <c r="H20" s="30"/>
      <c r="I20" s="12"/>
      <c r="J20" s="11">
        <f t="shared" si="0"/>
        <v>0</v>
      </c>
      <c r="K20" s="30"/>
      <c r="L20" s="11">
        <f t="shared" si="1"/>
        <v>0</v>
      </c>
      <c r="M20" s="13"/>
      <c r="N20" s="13"/>
    </row>
    <row r="21" spans="1:14" ht="45" customHeight="1" x14ac:dyDescent="0.2">
      <c r="A21" s="9">
        <v>13</v>
      </c>
      <c r="B21" s="29" t="s">
        <v>51</v>
      </c>
      <c r="C21" s="29" t="s">
        <v>52</v>
      </c>
      <c r="D21" s="29" t="s">
        <v>30</v>
      </c>
      <c r="E21" s="29" t="s">
        <v>14</v>
      </c>
      <c r="F21" s="29">
        <v>1</v>
      </c>
      <c r="G21" s="10"/>
      <c r="H21" s="30"/>
      <c r="I21" s="12"/>
      <c r="J21" s="11">
        <f t="shared" si="0"/>
        <v>0</v>
      </c>
      <c r="K21" s="30"/>
      <c r="L21" s="11">
        <f t="shared" si="1"/>
        <v>0</v>
      </c>
      <c r="M21" s="13"/>
      <c r="N21" s="13"/>
    </row>
    <row r="22" spans="1:14" ht="45" customHeight="1" x14ac:dyDescent="0.2">
      <c r="A22" s="9">
        <v>14</v>
      </c>
      <c r="B22" s="29" t="s">
        <v>53</v>
      </c>
      <c r="C22" s="29" t="s">
        <v>54</v>
      </c>
      <c r="D22" s="29" t="s">
        <v>27</v>
      </c>
      <c r="E22" s="29" t="s">
        <v>14</v>
      </c>
      <c r="F22" s="29">
        <v>1</v>
      </c>
      <c r="G22" s="10"/>
      <c r="H22" s="30"/>
      <c r="I22" s="12"/>
      <c r="J22" s="11">
        <f t="shared" si="0"/>
        <v>0</v>
      </c>
      <c r="K22" s="30"/>
      <c r="L22" s="11">
        <f t="shared" si="1"/>
        <v>0</v>
      </c>
      <c r="M22" s="13"/>
      <c r="N22" s="13"/>
    </row>
    <row r="23" spans="1:14" ht="45" customHeight="1" x14ac:dyDescent="0.2">
      <c r="A23" s="9">
        <v>15</v>
      </c>
      <c r="B23" s="29" t="s">
        <v>55</v>
      </c>
      <c r="C23" s="29" t="s">
        <v>56</v>
      </c>
      <c r="D23" s="29" t="s">
        <v>30</v>
      </c>
      <c r="E23" s="29" t="s">
        <v>14</v>
      </c>
      <c r="F23" s="29">
        <v>1</v>
      </c>
      <c r="G23" s="10"/>
      <c r="H23" s="30"/>
      <c r="I23" s="12"/>
      <c r="J23" s="11">
        <f t="shared" si="0"/>
        <v>0</v>
      </c>
      <c r="K23" s="30"/>
      <c r="L23" s="11">
        <f t="shared" si="1"/>
        <v>0</v>
      </c>
      <c r="M23" s="13"/>
      <c r="N23" s="13"/>
    </row>
    <row r="24" spans="1:14" ht="45" customHeight="1" x14ac:dyDescent="0.2">
      <c r="A24" s="9">
        <v>16</v>
      </c>
      <c r="B24" s="29" t="s">
        <v>57</v>
      </c>
      <c r="C24" s="29" t="s">
        <v>58</v>
      </c>
      <c r="D24" s="29" t="s">
        <v>27</v>
      </c>
      <c r="E24" s="29" t="s">
        <v>14</v>
      </c>
      <c r="F24" s="29">
        <v>1</v>
      </c>
      <c r="G24" s="10"/>
      <c r="H24" s="30"/>
      <c r="I24" s="12"/>
      <c r="J24" s="11">
        <f t="shared" si="0"/>
        <v>0</v>
      </c>
      <c r="K24" s="30"/>
      <c r="L24" s="11">
        <f t="shared" si="1"/>
        <v>0</v>
      </c>
      <c r="M24" s="13"/>
      <c r="N24" s="13"/>
    </row>
    <row r="25" spans="1:14" s="15" customFormat="1" ht="27.75" customHeight="1" x14ac:dyDescent="0.25">
      <c r="A25" s="33" t="s">
        <v>15</v>
      </c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14">
        <f>SUM(L9:L24)</f>
        <v>0</v>
      </c>
    </row>
    <row r="26" spans="1:14" x14ac:dyDescent="0.2">
      <c r="A26" s="34"/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</row>
    <row r="27" spans="1:14" ht="48" customHeight="1" x14ac:dyDescent="0.2">
      <c r="A27" s="31" t="s">
        <v>16</v>
      </c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</row>
    <row r="28" spans="1:14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</row>
    <row r="29" spans="1:14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7"/>
      <c r="K29" s="17"/>
      <c r="L29" s="17"/>
    </row>
    <row r="30" spans="1:14" x14ac:dyDescent="0.2">
      <c r="A30" s="17"/>
      <c r="B30" s="18"/>
      <c r="C30" s="18"/>
      <c r="D30" s="17"/>
      <c r="E30" s="17"/>
      <c r="F30" s="17"/>
      <c r="G30" s="17"/>
      <c r="H30" s="17"/>
      <c r="I30" s="17"/>
      <c r="J30" s="17"/>
      <c r="K30" s="17"/>
      <c r="L30" s="17"/>
    </row>
    <row r="31" spans="1:14" x14ac:dyDescent="0.2">
      <c r="A31" s="17"/>
      <c r="B31" s="18"/>
      <c r="C31" s="18"/>
      <c r="D31" s="17"/>
      <c r="E31" s="17"/>
      <c r="F31" s="17"/>
      <c r="G31" s="17"/>
      <c r="H31" s="17"/>
      <c r="I31" s="17"/>
      <c r="J31" s="17"/>
      <c r="K31" s="17"/>
      <c r="L31" s="17"/>
    </row>
    <row r="32" spans="1:14" ht="25.5" customHeight="1" x14ac:dyDescent="0.2">
      <c r="A32" s="17"/>
      <c r="B32" s="19" t="s">
        <v>17</v>
      </c>
      <c r="C32" s="20"/>
      <c r="D32" s="17"/>
      <c r="E32" s="17"/>
      <c r="F32" s="17"/>
      <c r="G32" s="17"/>
      <c r="H32" s="17"/>
      <c r="I32" s="17"/>
      <c r="J32" s="17"/>
      <c r="K32" s="17"/>
      <c r="L32" s="17"/>
    </row>
    <row r="33" spans="1:12" ht="30" customHeight="1" x14ac:dyDescent="0.2">
      <c r="A33" s="17"/>
      <c r="B33" s="19" t="s">
        <v>18</v>
      </c>
      <c r="C33" s="21"/>
      <c r="D33" s="17"/>
      <c r="E33" s="17"/>
      <c r="F33" s="17"/>
      <c r="G33" s="17"/>
      <c r="H33" s="17"/>
      <c r="I33" s="17"/>
      <c r="J33" s="17"/>
      <c r="K33" s="17"/>
      <c r="L33" s="17"/>
    </row>
    <row r="34" spans="1:12" ht="31.5" customHeight="1" x14ac:dyDescent="0.2">
      <c r="A34" s="17"/>
      <c r="B34" s="19" t="s">
        <v>19</v>
      </c>
      <c r="C34" s="21"/>
      <c r="D34" s="17"/>
      <c r="E34" s="17"/>
      <c r="F34" s="17"/>
      <c r="G34" s="17"/>
      <c r="H34" s="17"/>
      <c r="I34" s="17"/>
      <c r="J34" s="17"/>
      <c r="K34" s="17"/>
      <c r="L34" s="17"/>
    </row>
    <row r="35" spans="1:12" ht="32.25" customHeight="1" x14ac:dyDescent="0.2">
      <c r="A35" s="17"/>
      <c r="B35" s="22" t="s">
        <v>20</v>
      </c>
      <c r="C35" s="23"/>
      <c r="D35" s="17"/>
      <c r="E35" s="17"/>
      <c r="F35" s="17"/>
      <c r="G35" s="17"/>
      <c r="H35" s="17"/>
      <c r="I35" s="17"/>
      <c r="J35" s="17"/>
      <c r="K35" s="17"/>
      <c r="L35" s="17"/>
    </row>
    <row r="36" spans="1:12" x14ac:dyDescent="0.2">
      <c r="A36" s="17"/>
      <c r="B36" s="4"/>
      <c r="C36" s="4"/>
      <c r="D36" s="17"/>
      <c r="E36" s="17"/>
      <c r="F36" s="17"/>
      <c r="G36" s="17"/>
      <c r="H36" s="17"/>
      <c r="I36" s="17"/>
      <c r="J36" s="17"/>
      <c r="K36" s="17"/>
      <c r="L36" s="17"/>
    </row>
    <row r="45" spans="1:12" x14ac:dyDescent="0.2">
      <c r="A45" s="24">
        <v>0</v>
      </c>
    </row>
    <row r="46" spans="1:12" x14ac:dyDescent="0.2">
      <c r="A46" s="24">
        <v>0.05</v>
      </c>
    </row>
    <row r="47" spans="1:12" x14ac:dyDescent="0.2">
      <c r="A47" s="24">
        <v>0.1</v>
      </c>
    </row>
    <row r="48" spans="1:12" x14ac:dyDescent="0.2">
      <c r="A48" s="24">
        <v>0.19</v>
      </c>
    </row>
  </sheetData>
  <sortState ref="A9:N24">
    <sortCondition ref="B9:B24"/>
  </sortState>
  <mergeCells count="8">
    <mergeCell ref="A27:L27"/>
    <mergeCell ref="A6:B6"/>
    <mergeCell ref="A25:K25"/>
    <mergeCell ref="A26:L26"/>
    <mergeCell ref="A1:N1"/>
    <mergeCell ref="A2:N2"/>
    <mergeCell ref="A3:N3"/>
    <mergeCell ref="A4:N4"/>
  </mergeCells>
  <dataValidations count="2">
    <dataValidation type="list" allowBlank="1" showInputMessage="1" showErrorMessage="1" sqref="I9:I24" xr:uid="{00000000-0002-0000-0000-000000000000}">
      <formula1>$A$45:$A$48</formula1>
    </dataValidation>
    <dataValidation type="list" allowBlank="1" showErrorMessage="1" sqref="E9:E24" xr:uid="{7DBBDBA1-33C7-4364-9093-AB0BDC32DFFB}">
      <formula1>#REF!</formula1>
    </dataValidation>
  </dataValidations>
  <pageMargins left="0.7" right="0.7" top="0.75" bottom="0.75" header="0.3" footer="0.3"/>
  <pageSetup orientation="portrait" r:id="rId1"/>
  <ignoredErrors>
    <ignoredError sqref="J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Usuario UTP</cp:lastModifiedBy>
  <dcterms:created xsi:type="dcterms:W3CDTF">2022-11-10T20:04:45Z</dcterms:created>
  <dcterms:modified xsi:type="dcterms:W3CDTF">2024-11-18T20:30:17Z</dcterms:modified>
</cp:coreProperties>
</file>