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ropbox\0. 00Si_2019 OS 481\8. INV 01 CALIFICACION\3. ADENDAS\ADENDA 02\"/>
    </mc:Choice>
  </mc:AlternateContent>
  <bookViews>
    <workbookView xWindow="0" yWindow="0" windowWidth="20490" windowHeight="7665"/>
  </bookViews>
  <sheets>
    <sheet name="ANEXO 2-CUADRO dos decimale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[1]Insumos!#REF!</definedName>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[2]INSUMOS!#REF!</definedName>
    <definedName name="________________________________apu1">[2]INSUMOS!#REF!</definedName>
    <definedName name="_______________________________apu1">[2]INSUMOS!#REF!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apu1">[2]INSUMOS!#REF!</definedName>
    <definedName name="_____________apu1">[2]INSUMOS!#REF!</definedName>
    <definedName name="____________apu1">[2]INSUMOS!#REF!</definedName>
    <definedName name="___________apu1">[2]INSUMOS!#REF!</definedName>
    <definedName name="__________apu1">[2]INSUMOS!#REF!</definedName>
    <definedName name="_________apu1">[2]INSUMOS!#REF!</definedName>
    <definedName name="________apu1">[2]INSUMOS!#REF!</definedName>
    <definedName name="_______apu1">[2]INSUMOS!#REF!</definedName>
    <definedName name="______apu1">[2]INSUMOS!#REF!</definedName>
    <definedName name="_____apu1">[2]INSUMOS!#REF!</definedName>
    <definedName name="____apu1">[2]INSUMOS!#REF!</definedName>
    <definedName name="___apu1">[2]INSUMOS!#REF!</definedName>
    <definedName name="__apu1">[2]INSUMOS!#REF!</definedName>
    <definedName name="_apu1">[2]INSUMOS!#REF!</definedName>
    <definedName name="_Key1" hidden="1">[2]INSUMOS!#REF!</definedName>
    <definedName name="_Order1" hidden="1">255</definedName>
    <definedName name="_Sort" hidden="1">[2]INSUMOS!#REF!</definedName>
    <definedName name="a">#REF!</definedName>
    <definedName name="Accesorios_Galvanizados">'[3]Hoja de Unitarios de Obra'!#REF!</definedName>
    <definedName name="ACERO">#REF!</definedName>
    <definedName name="Acero_Figurado_en_Obra">'[3]Hoja de Unitarios de Obra'!#REF!</definedName>
    <definedName name="Acero_Para_Transferencias">'[3]Hoja de Unitarios de Obra'!#REF!</definedName>
    <definedName name="adfasdfsa">[1]Insumos!#REF!</definedName>
    <definedName name="adfasfadfa">[1]Insumos!#REF!</definedName>
    <definedName name="ADMON">#REF!</definedName>
    <definedName name="adsfadsfasdfafdasfdasfd">[2]INSUMOS!#REF!</definedName>
    <definedName name="adsfadsfasfasdfasfdasdfadsfdsafdsa">[1]Insumos!#REF!</definedName>
    <definedName name="afdaffaf">[1]Insumos!#REF!</definedName>
    <definedName name="AGUA">[4]INSUMOS!$D$4</definedName>
    <definedName name="ALAMB">[4]INSUMOS!$D$169</definedName>
    <definedName name="ALAMBRE">#REF!</definedName>
    <definedName name="ANALISIS">#REF!</definedName>
    <definedName name="ANALISIS_UNITARIOS">#REF!</definedName>
    <definedName name="ANDENESV">#REF!</definedName>
    <definedName name="ANTISB">[4]INSUMOS!$D$181</definedName>
    <definedName name="apu">[1]Insumos!#REF!</definedName>
    <definedName name="ARENA">#REF!</definedName>
    <definedName name="asdfadsfadsfafda">[1]Insumos!#REF!</definedName>
    <definedName name="asdfasdf">[2]INSUMOS!#REF!</definedName>
    <definedName name="AYU">#REF!</definedName>
    <definedName name="b">[1]Insumos!#REF!</definedName>
    <definedName name="bas">#REF!</definedName>
    <definedName name="BASE">#REF!</definedName>
    <definedName name="Base_datos_IM">#REF!</definedName>
    <definedName name="_xlnm.Database">#REF!</definedName>
    <definedName name="BASEGRAV">#REF!</definedName>
    <definedName name="BORDE1">#REF!</definedName>
    <definedName name="BORDE2">#REF!</definedName>
    <definedName name="BORDE3">#REF!</definedName>
    <definedName name="BuiltIn_Print_Area">NA()</definedName>
    <definedName name="BuiltIn_Print_Titles">NA()</definedName>
    <definedName name="CANGURO">#REF!</definedName>
    <definedName name="CAnt">#REF!</definedName>
    <definedName name="CANT.HS">#REF!</definedName>
    <definedName name="Capitulo">[5]Capitulos!$B$1:$B$65536</definedName>
    <definedName name="CEM">[4]INSUMOS!$D$275</definedName>
    <definedName name="CEMENTO">#REF!</definedName>
    <definedName name="Cemento_Gris">'[3]Hoja de Unitarios de Obra'!#REF!</definedName>
    <definedName name="cesped">[6]Mater!#REF!</definedName>
    <definedName name="CompanyAddress">#REF!</definedName>
    <definedName name="CompanyCity">#REF!</definedName>
    <definedName name="CompanyCountry">#REF!</definedName>
    <definedName name="CompanyName">#REF!</definedName>
    <definedName name="CompanyState">#REF!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#REF!</definedName>
    <definedName name="Cronograma">[2]INSUMOS!#REF!</definedName>
    <definedName name="CUAD">#REF!</definedName>
    <definedName name="Cuadrilla">'[5]Mano Obra'!$B$1:$B$65536</definedName>
    <definedName name="curva">"Chart 11"</definedName>
    <definedName name="DataDisplayed">"Ejemplo"</definedName>
    <definedName name="dd">#REF!</definedName>
    <definedName name="DEMOLICIONANDEN">#REF!</definedName>
    <definedName name="demolicionladrillo">#REF!</definedName>
    <definedName name="DEMOLICIONMURO">#REF!</definedName>
    <definedName name="demolicionpav">#REF!</definedName>
    <definedName name="dfasfdasdfadsfasdfas">[1]Insumos!#REF!</definedName>
    <definedName name="DGBXGHSTHST">#REF!</definedName>
    <definedName name="DIA">#REF!</definedName>
    <definedName name="Equipo">[7]Equipo!$A$1:$A$48</definedName>
    <definedName name="espejo">[1]Insumos!#REF!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RAVILLA">#REF!</definedName>
    <definedName name="hierro60v">#REF!</definedName>
    <definedName name="HMEN">#REF!</definedName>
    <definedName name="IMP">#REF!</definedName>
    <definedName name="INSUMOS">#REF!</definedName>
    <definedName name="INSUMOSTOTAL">#REF!</definedName>
    <definedName name="ITEMS">#REF!</definedName>
    <definedName name="juli">#REF!</definedName>
    <definedName name="Lavamanos">[1]Insumos!#REF!</definedName>
    <definedName name="LLANTAS">#REF!</definedName>
    <definedName name="llenov">#REF!</definedName>
    <definedName name="LOCALIZACIONV">#REF!</definedName>
    <definedName name="localizamuro">#REF!</definedName>
    <definedName name="MALLA">#REF!</definedName>
    <definedName name="Maquinaria">'[5]Maqui Equip'!$B$1:$B$65536</definedName>
    <definedName name="MDC">#REF!</definedName>
    <definedName name="MEZCLADORA">#REF!</definedName>
    <definedName name="Mobra">[7]MObra!$A$2:$A$19</definedName>
    <definedName name="MOTO">#REF!</definedName>
    <definedName name="motosierra">[6]Mater!#REF!</definedName>
    <definedName name="OFI">#REF!</definedName>
    <definedName name="patricia">#REF!</definedName>
    <definedName name="pavimento">#REF!</definedName>
    <definedName name="Precio">[7]Precios!$A$2:$A$825</definedName>
    <definedName name="pres2">#REF!</definedName>
    <definedName name="PREST">#REF!</definedName>
    <definedName name="PRESUPUESTO">#REF!</definedName>
    <definedName name="PROPONE">#REF!</definedName>
    <definedName name="PUNT">[4]INSUMOS!$D$688</definedName>
    <definedName name="qdefqfqwreqwerqw">[1]Insumos!#REF!</definedName>
    <definedName name="RAJON">#REF!</definedName>
    <definedName name="RECEBO">#REF!</definedName>
    <definedName name="RETIROV">#REF!</definedName>
    <definedName name="RETRO">#REF!</definedName>
    <definedName name="SARDINELV">#REF!</definedName>
    <definedName name="siete">#REF!</definedName>
    <definedName name="Slicer_Contact_Type">#N/A</definedName>
    <definedName name="soladov">#REF!</definedName>
    <definedName name="SUBBASE">#REF!</definedName>
    <definedName name="TABLA">[4]INSUMOS!$D$793</definedName>
    <definedName name="tablonx">'[8]BASE DE DATOS'!#REF!</definedName>
    <definedName name="TANQUE">#REF!</definedName>
    <definedName name="TERMINADORA">#REF!</definedName>
    <definedName name="TITULOANALISISUNITARIOS">#REF!</definedName>
    <definedName name="TITULOPRESUPUESTO">#REF!</definedName>
    <definedName name="TODOANA">#REF!</definedName>
    <definedName name="TODOINSU">#REF!</definedName>
    <definedName name="TODOITEM">#REF!</definedName>
    <definedName name="TOPO">#REF!</definedName>
    <definedName name="TRAB">[4]INSUMOS!$D$932</definedName>
    <definedName name="Transporte">[7]Transpórte!$A$2:$A$10</definedName>
    <definedName name="TUBO">#REF!</definedName>
    <definedName name="Unidades">[5]Unidades!$A$1:$A$65536</definedName>
    <definedName name="UTIL">#REF!</definedName>
    <definedName name="VIBRA">[4]INSUMOS!$D$1404</definedName>
    <definedName name="VIBRADOR">#REF!</definedName>
    <definedName name="VIBRO">#REF!</definedName>
    <definedName name="VOLQUETA">#REF!</definedName>
    <definedName name="xxxx">#REF!</definedName>
    <definedName name="Z">[1]Insumos!#REF!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0" i="1" l="1"/>
  <c r="F129" i="1"/>
  <c r="F128" i="1"/>
  <c r="F127" i="1"/>
  <c r="F126" i="1"/>
  <c r="F125" i="1"/>
  <c r="F124" i="1"/>
  <c r="F123" i="1"/>
  <c r="F122" i="1"/>
  <c r="F121" i="1"/>
  <c r="F120" i="1"/>
  <c r="F119" i="1"/>
  <c r="F118" i="1"/>
  <c r="F117" i="1"/>
  <c r="F116" i="1"/>
  <c r="F115" i="1"/>
  <c r="F112" i="1"/>
  <c r="F111" i="1"/>
  <c r="F110" i="1"/>
  <c r="F109" i="1"/>
  <c r="F108" i="1"/>
  <c r="F107" i="1"/>
  <c r="F106" i="1"/>
  <c r="F105" i="1"/>
  <c r="F104" i="1"/>
  <c r="F103" i="1"/>
  <c r="F101" i="1"/>
  <c r="F100" i="1"/>
  <c r="F99" i="1"/>
  <c r="F98" i="1"/>
  <c r="F97" i="1"/>
  <c r="F96" i="1"/>
  <c r="F95" i="1"/>
  <c r="F86" i="1"/>
  <c r="F87" i="1"/>
  <c r="F88" i="1"/>
  <c r="F89" i="1"/>
  <c r="F90" i="1"/>
  <c r="F91" i="1"/>
  <c r="F92" i="1"/>
  <c r="F93" i="1"/>
  <c r="F85" i="1"/>
  <c r="F67" i="1"/>
  <c r="F66" i="1"/>
  <c r="F65" i="1"/>
  <c r="F64" i="1"/>
  <c r="F63" i="1"/>
  <c r="F62" i="1"/>
  <c r="F61" i="1"/>
  <c r="F174" i="1" l="1"/>
  <c r="F173" i="1"/>
  <c r="F172" i="1"/>
  <c r="F171" i="1"/>
  <c r="F170" i="1"/>
  <c r="F169" i="1"/>
  <c r="F167" i="1"/>
  <c r="F166" i="1"/>
  <c r="F165" i="1"/>
  <c r="F164" i="1"/>
  <c r="F163" i="1"/>
  <c r="F162" i="1"/>
  <c r="F161" i="1"/>
  <c r="F160" i="1"/>
  <c r="F159" i="1"/>
  <c r="F158" i="1"/>
  <c r="F156" i="1"/>
  <c r="F155" i="1"/>
  <c r="F154" i="1"/>
  <c r="F153" i="1"/>
  <c r="F152" i="1"/>
  <c r="F151" i="1"/>
  <c r="F150" i="1"/>
  <c r="F149" i="1"/>
  <c r="F148" i="1"/>
  <c r="F147" i="1"/>
  <c r="F146" i="1"/>
  <c r="F145" i="1"/>
  <c r="F144" i="1"/>
  <c r="F143" i="1"/>
  <c r="F142" i="1"/>
  <c r="F141" i="1"/>
  <c r="F140" i="1"/>
  <c r="F138" i="1"/>
  <c r="F136" i="1"/>
  <c r="F135" i="1"/>
  <c r="F133" i="1"/>
  <c r="A135" i="1"/>
  <c r="A136" i="1" s="1"/>
  <c r="A138"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3" i="1" s="1"/>
  <c r="A164" i="1" s="1"/>
  <c r="A165" i="1" s="1"/>
  <c r="A166" i="1" s="1"/>
  <c r="A167" i="1" s="1"/>
  <c r="A169" i="1" s="1"/>
  <c r="A170" i="1" s="1"/>
  <c r="A171" i="1" s="1"/>
  <c r="A172" i="1" s="1"/>
  <c r="A173" i="1" s="1"/>
  <c r="A174" i="1" s="1"/>
  <c r="F131" i="1" l="1"/>
  <c r="F18" i="1" l="1"/>
  <c r="F83" i="1" l="1"/>
  <c r="F113" i="1"/>
  <c r="F76" i="1" l="1"/>
  <c r="F77" i="1"/>
  <c r="F79" i="1"/>
  <c r="F80" i="1"/>
  <c r="F176" i="1"/>
  <c r="F177" i="1"/>
  <c r="B579" i="1"/>
  <c r="F84" i="1" l="1"/>
  <c r="F19" i="1"/>
  <c r="F57" i="1"/>
  <c r="F81" i="1"/>
  <c r="F82" i="1"/>
  <c r="F73" i="1"/>
  <c r="F74" i="1"/>
  <c r="F24" i="1"/>
  <c r="F12" i="1"/>
  <c r="F51" i="1"/>
  <c r="F29" i="1"/>
  <c r="F59" i="1"/>
  <c r="F16" i="1"/>
  <c r="F50" i="1"/>
  <c r="F26" i="1"/>
  <c r="F13" i="1"/>
  <c r="F27" i="1"/>
  <c r="F58" i="1"/>
  <c r="F44" i="1"/>
  <c r="F39" i="1"/>
  <c r="F10" i="1"/>
  <c r="F34" i="1"/>
  <c r="F54" i="1"/>
  <c r="F28" i="1"/>
  <c r="F53" i="1"/>
  <c r="F33" i="1"/>
  <c r="F11" i="1"/>
  <c r="F70" i="1"/>
  <c r="F48" i="1"/>
  <c r="F40" i="1"/>
  <c r="F35" i="1"/>
  <c r="F21" i="1"/>
  <c r="F20" i="1"/>
  <c r="F23" i="1"/>
  <c r="F17" i="1"/>
  <c r="F14" i="1"/>
  <c r="F52" i="1"/>
  <c r="F42" i="1"/>
  <c r="F41" i="1"/>
  <c r="F60" i="1"/>
  <c r="F175" i="1"/>
  <c r="F56" i="1" l="1"/>
  <c r="F55" i="1" s="1"/>
  <c r="F31" i="1"/>
  <c r="F30" i="1" s="1"/>
  <c r="F46" i="1"/>
  <c r="F45" i="1" s="1"/>
  <c r="F75" i="1"/>
  <c r="F22" i="1"/>
  <c r="F25" i="1"/>
  <c r="F36" i="1"/>
  <c r="F37" i="1"/>
  <c r="F9" i="1"/>
  <c r="F72" i="1" l="1"/>
  <c r="F71" i="1" s="1"/>
  <c r="F69" i="1"/>
  <c r="F68" i="1" s="1"/>
  <c r="F43" i="1"/>
  <c r="F38" i="1" s="1"/>
  <c r="F49" i="1"/>
  <c r="F47" i="1" s="1"/>
  <c r="F15" i="1"/>
  <c r="F32" i="1"/>
  <c r="F178" i="1" l="1"/>
  <c r="F181" i="1"/>
  <c r="F182" i="1" s="1"/>
  <c r="F180" i="1"/>
  <c r="F179" i="1"/>
  <c r="F183" i="1" l="1"/>
</calcChain>
</file>

<file path=xl/sharedStrings.xml><?xml version="1.0" encoding="utf-8"?>
<sst xmlns="http://schemas.openxmlformats.org/spreadsheetml/2006/main" count="331" uniqueCount="193">
  <si>
    <t>UN</t>
  </si>
  <si>
    <t>PRELIMINARES</t>
  </si>
  <si>
    <t>M2</t>
  </si>
  <si>
    <t>M</t>
  </si>
  <si>
    <t>CIELO RASOS</t>
  </si>
  <si>
    <t>ACABADOS Y PINTURAS</t>
  </si>
  <si>
    <t>PISOS</t>
  </si>
  <si>
    <t>CUBIERTA</t>
  </si>
  <si>
    <t>LLENOS</t>
  </si>
  <si>
    <t>M3</t>
  </si>
  <si>
    <t>DEMOLICIONES Y DESMONTES</t>
  </si>
  <si>
    <t>CONCRETOS</t>
  </si>
  <si>
    <t>VARIOS</t>
  </si>
  <si>
    <t>MES</t>
  </si>
  <si>
    <t>OBJETO:</t>
  </si>
  <si>
    <t>PLANEACIÓN</t>
  </si>
  <si>
    <t>GESTIÓN ESTRATÉGICA DEL CAMPUS</t>
  </si>
  <si>
    <t xml:space="preserve">FECHA: </t>
  </si>
  <si>
    <t>COD.</t>
  </si>
  <si>
    <t>CANT TOTAL</t>
  </si>
  <si>
    <t>VR. UNIT.</t>
  </si>
  <si>
    <t>VALOR TOTAL</t>
  </si>
  <si>
    <t>Desmonte aparatos sanitarios, incluye retiro fuera de la obra</t>
  </si>
  <si>
    <t>Llenos con material del sitio</t>
  </si>
  <si>
    <t>Cargue y retiro material sobrante manual</t>
  </si>
  <si>
    <t>Aseo general obra</t>
  </si>
  <si>
    <t>ÍTEM</t>
  </si>
  <si>
    <t>Localización y replanteo</t>
  </si>
  <si>
    <t>Valla informativa en lona 2m x 2m, instalada en cerchas metálicas, incluye bases de concreto y mantenimiento durante la obra</t>
  </si>
  <si>
    <t>Desmonte de puerta y marco metálicos o de madera, incluye retiro fuera de la obra</t>
  </si>
  <si>
    <t>Muro en superboard e=8 mm 2 caras,  incluye perfiles estructurales en lamina cold rolled calibre 24, tratamiento de juntas, masillado y estuco plástico</t>
  </si>
  <si>
    <t>Muro ladrillo prensado liviano visto en soga, incluye perforación y anclaje de dovelas y grouting</t>
  </si>
  <si>
    <t>CARPINTERÍA</t>
  </si>
  <si>
    <t>ESTRUCTURA METÁLICA CUBIERTA</t>
  </si>
  <si>
    <t>RED DE AIRE ACONDICIONADO Y VENTILACIÓN</t>
  </si>
  <si>
    <t xml:space="preserve">Excavación en tierra seca de 0 a 2 m </t>
  </si>
  <si>
    <t>REDES ELÉCTRICAS, VOZ Y DATOS E INCENDIOS</t>
  </si>
  <si>
    <t>Elaboración planos record</t>
  </si>
  <si>
    <t>Demolición guardaescobas en tableta muros existentes, incluye retiro fuera de la obra.</t>
  </si>
  <si>
    <t>Demolición piso tableta y mortero de base espesor promedio=0.06m , incluye cortes con pulidora y retiro de material sobrante fuera de la obra.</t>
  </si>
  <si>
    <t>Demolición muros en ladrillo, incluye estructura de amarre, guardaescobas, revoque y/o enchape, cortes con pulidora y retiro de sobrantes fuera de la obra.</t>
  </si>
  <si>
    <t>Desmonte reja metálica de 6.20mx2.30m, incluye retiro fuera de la obra</t>
  </si>
  <si>
    <t>Desmonte de cubierta existente y estructura de soporte, incluye retiro de material sobrante fuera de la obra hasta botadero autorizado</t>
  </si>
  <si>
    <t>Escarificado piso existente, incluye retiro fuera de la obra.</t>
  </si>
  <si>
    <t>Placa de contrapiso en concreto premezclado de 20,7 Mpa e=0,10m, incluye refuerzo en malla electrosoldada de 0.15mx0.15m diámetro 5mm</t>
  </si>
  <si>
    <r>
      <t>Banca en concreto 20,7</t>
    </r>
    <r>
      <rPr>
        <sz val="11"/>
        <color theme="1"/>
        <rFont val="Arial"/>
        <family val="2"/>
      </rPr>
      <t>mpa</t>
    </r>
    <r>
      <rPr>
        <sz val="11"/>
        <color rgb="FF000000"/>
        <rFont val="Arial"/>
        <family val="2"/>
      </rPr>
      <t xml:space="preserve"> e= 0,07m, acabado esmaltado, incluye refuerzo en malla electrosoldada de 0.15mx0.15m diámetro 5mm y dilataciones.</t>
    </r>
  </si>
  <si>
    <t>Piso vinílico CALYPSO, referencia Taralay para laboratorios, incluye mortero de base 1:3 espesor promedio 0.05m.</t>
  </si>
  <si>
    <t>COSTO DIRECTO OBRAS</t>
  </si>
  <si>
    <t>Administracion</t>
  </si>
  <si>
    <t>Imprevistos</t>
  </si>
  <si>
    <t>Utilidad</t>
  </si>
  <si>
    <t>Iva</t>
  </si>
  <si>
    <t>Cerramiento provisional con guadua y tela de cerramiento h= 2.10m, incluye bases en concreto móviles.</t>
  </si>
  <si>
    <t xml:space="preserve">Muro en superboard e=10 mm, 2 caras, 3m&lt;h&lt;5.00m, incluye perfiles estructurales en lamina cold rolled calibre 24, tratamiento de juntas, masillado, estuco plástico </t>
  </si>
  <si>
    <t>Revoque para reparación áreas demolidas, ancho promedio=0.25m, incluye dilataciones carteras y filos.</t>
  </si>
  <si>
    <t>Pintura en vinilo para cielo raso en Gyplac y/o superboard existente, incluye masillado, resane en estuco.</t>
  </si>
  <si>
    <t>Muro en superboard e=10 mm una cara, incluye perfiles estructurales en lamina cold rolled calibre 24,tratamiento de juntas, masillado, estuco acrílico.</t>
  </si>
  <si>
    <t>Pintura en vinilo tipo 1 VINILTEX de Pintuco, muros interiores nuevos</t>
  </si>
  <si>
    <t>Estuco y pintura vinilo tipo 1 VINILTEX de Pintuco, muros interiores existentes, incluye limpieza y base acronal</t>
  </si>
  <si>
    <t>Pintura epóxica BIOCIDA de Pintuco para muros existentes, bi-componente, incluye estuco acrílico y resanes</t>
  </si>
  <si>
    <t>Kg</t>
  </si>
  <si>
    <r>
      <t xml:space="preserve">Desmonte camillas anfiteatro, incluye demolicion dado en concreto de </t>
    </r>
    <r>
      <rPr>
        <sz val="11"/>
        <rFont val="Arial"/>
        <family val="2"/>
      </rPr>
      <t>0.15mx0.35mx0.20m</t>
    </r>
    <r>
      <rPr>
        <sz val="11"/>
        <color rgb="FFFF0000"/>
        <rFont val="Arial"/>
        <family val="2"/>
      </rPr>
      <t xml:space="preserve"> </t>
    </r>
    <r>
      <rPr>
        <sz val="11"/>
        <color rgb="FF000000"/>
        <rFont val="Arial"/>
        <family val="2"/>
      </rPr>
      <t xml:space="preserve">y corte de parales metálicos de fijación a piso. </t>
    </r>
  </si>
  <si>
    <t>Desmonte y reinstalación pasamanos en acero inoxdidable</t>
  </si>
  <si>
    <t>Pintura epóxica BIOCIDA de Pintuco para muros nuevos, bi-componente.</t>
  </si>
  <si>
    <t xml:space="preserve">Tablero de potencia aire acondicionado tipo hospitalario </t>
  </si>
  <si>
    <t xml:space="preserve">Tablero de potencia extracción tipo hospitalario </t>
  </si>
  <si>
    <t>GL</t>
  </si>
  <si>
    <r>
      <t xml:space="preserve">Muro en superboard e=10 mm, 2 caras, 3m&lt;h&lt;5.00m </t>
    </r>
    <r>
      <rPr>
        <b/>
        <sz val="11"/>
        <color rgb="FF000000"/>
        <rFont val="Arial"/>
        <family val="2"/>
      </rPr>
      <t>con frescasa</t>
    </r>
    <r>
      <rPr>
        <sz val="11"/>
        <color rgb="FF000000"/>
        <rFont val="Arial"/>
        <family val="2"/>
      </rPr>
      <t xml:space="preserve">,  incluye perfiles estructurales en lamina cold rolled calibre </t>
    </r>
    <r>
      <rPr>
        <sz val="11"/>
        <rFont val="Arial"/>
        <family val="2"/>
      </rPr>
      <t>24</t>
    </r>
    <r>
      <rPr>
        <sz val="11"/>
        <color rgb="FF000000"/>
        <rFont val="Arial"/>
        <family val="2"/>
      </rPr>
      <t xml:space="preserve">, tratamiento de juntas, masillado, estuco plástico </t>
    </r>
  </si>
  <si>
    <t>Pintura koraza para cara exterior de muros en laboratorio de Bioingenieria de Tejidos</t>
  </si>
  <si>
    <t>Mortero 1:3 afinado espesor promedio 0.05m</t>
  </si>
  <si>
    <t xml:space="preserve">un </t>
  </si>
  <si>
    <t>Columnas en concreto de 20.7 Mpa de 0.25m x 0.25m para instalación de platinas de la estructura cubierta nueva, incluye refuerzo, sikadur 32 primer, perforación a viga existente de 5/8" y anclaje.</t>
  </si>
  <si>
    <t>Zócalo en pintura Koraza gris h=1,20m en muros existentes, incluye limpieza, base acronal y resanes con estuco</t>
  </si>
  <si>
    <t>Acondicionamiento de acceso provisional a la obra con afirmado, espesor  promedio 0.25m, incluye mantenimiento durante el periodo de construcción.</t>
  </si>
  <si>
    <t>Cubierta metálica en teja arizona de fajobe sin traslapo tipo sandwich, calibre 26, aislamiento en poliuretano de 30 mm de espesor, pintura electrostática en polvo color gris en la cara exterior y blanco en la cara interior, ancho útil 1,00 m, incluye caballete,remates y elementos de fijación</t>
  </si>
  <si>
    <t xml:space="preserve">Puertas P-2 cortafuego 180 min de una nave en lamina galvanzada CAL 18  dimension 0,80mx2,10m, incluye mirilla en vidrio cortafuego, acabado de puerta y marco con pintura electrostática aluminio Gofrado RAL 9006, aislante térmico, empaque intumescente o sello perimetral termo-expandible, chapa antipanico de dos puntos marca yale con brazos hidraulicos, manijas en acero inoxidable, accesorios y topes. </t>
  </si>
  <si>
    <t>Campamento en tabla, teja de fibrocemento, piso en concreto de 17.2 Mpa, capa de afirmado promedio de 0,05 m, incluye vestier y baño.</t>
  </si>
  <si>
    <t>Demolición manual en concreto (mesón, pocetas, banca, alfajía, vigas de amarre)</t>
  </si>
  <si>
    <t>Grouting de fc=42 MPA sin retracción tipo sika grout, para nivelación base platinas estructura metálica.</t>
  </si>
  <si>
    <t>Suministro e instalación de guardaescoba PVC media caña h=0.10m color blanco</t>
  </si>
  <si>
    <t>Canal en lámina galvanizada calibre 20 d=1,05m</t>
  </si>
  <si>
    <t xml:space="preserve">Suministro e Instalación de Alimentador en 3 # 12 cable cobre aislado tipo PE-HF-FR-LS en ducto evolutivo para circuitos NO regulados. Incluye cable No12 PE-HS-FR-LS, elementos de sujeción. </t>
  </si>
  <si>
    <t>Suministro e instalación interruptor automático mono polar de enchufable 1x20a; icc&gt;20 ka, 220 v. incluye cintas y anillos de marcación.</t>
  </si>
  <si>
    <t>Desmonte de salida eléctrica de tomacorriente (Tomacorriente normal, regulada, de 220V o GFCI) y  desmonte de salida de datos según el plano. Incluye: Retiro de cable, tubería y retiro de caja.</t>
  </si>
  <si>
    <t>Desmonte de luminarias existentes 2X18 W tubulares. Incluye: Retiro de cable, caja, canaleta, revisión y mantenimiento.</t>
  </si>
  <si>
    <t>Desmonte de interruptores (Sencillos y dobles). Incluye: Retiro de cable y retiro de caja.</t>
  </si>
  <si>
    <t>Suministro e instalación de ducto evolutivo DLP de 105X50 mm, marca LEGRAND Ref. D10422. Incluye cubierta, tabique de separación, uniones de canaleta y tapa, T´s, ángulos interiores, exteriores y planos.</t>
  </si>
  <si>
    <t>Suministro e instalación de cable UTP, cat. 6AMP.</t>
  </si>
  <si>
    <t>Suministro e instalación de Patch cord para Utp cat 6AMP de 1 ft.</t>
  </si>
  <si>
    <t xml:space="preserve">Certificación de punto de voz y datos. </t>
  </si>
  <si>
    <t>ALIMENTADORES PARA CIRCUITOS DE FUERZA E ILUMINACIÓN</t>
  </si>
  <si>
    <t>INTERRUPTORES TERMOMÁGNETICOS 
Breakers de circuitos ramales, anclajes, marquillado en c/u de los circuitos, conexionado tal como se especifica y aparece en los planos.</t>
  </si>
  <si>
    <t>SUMINISTRO E INSTALACIÓN DE LUMINARIAS
Estos ítems incluyen: luminarias, drivers, accesorios eléctricos, soportes de fijación, etc.</t>
  </si>
  <si>
    <t xml:space="preserve">Suministro e Instalación de Alimentador en 3 # 12 cable cobre aislado tipo PE-HF-FR-LS en ducto evolutivo para circuitos regulados. Incluye cable No12 PE-HS-FR-LS, elementos de sujeción. </t>
  </si>
  <si>
    <t xml:space="preserve">Columnas de amarre en concreto de 20,7 Mpa de 0,10m x 0,15m, incluye refuerzo, perforacion y anclaje. </t>
  </si>
  <si>
    <t>Perforación en muros existentes para cruce de ductos y/o instalación de extractores, incluye cortes con pulidora, resane de muros y acabado final con pintura.</t>
  </si>
  <si>
    <t>Desmonte muros livianos y guardaescoba en tableta, incluye corte con pulidora y retiro de material sobrante fuera de la obra.</t>
  </si>
  <si>
    <t>Desmonte ventanas metálicas o de madera o aluminio, incluye retiro fuera de la obra</t>
  </si>
  <si>
    <t>Sub-base granular tipo invias, incluye transporte de material, vibrocompactador manual</t>
  </si>
  <si>
    <t>Puerta P3, abatible en lámina galvanizada calibre 18 con mirilla de 1,20mx2,10m, dos naves, incluye marco chapa de seguridad yale, base con anticorrosivo y pintura</t>
  </si>
  <si>
    <t>Puerta P4, abatible sencilla en lámina galvanizada calibre 18 con mirilla de 0,90mx2,10m,  incluye marco, chapa de seguridad yale, base con anticorrosivo y pintura</t>
  </si>
  <si>
    <t>Puerta P5, abatible sencilla en lámina galvanizada calibre 18 de 0,80mx2,10m, incluye marco, chapa de seguridad yale, base con anticorrosivo y pintura</t>
  </si>
  <si>
    <t>Puerta P6, corrediza sencilla en lámina galvanizada calibre 18 de 0,90mx2,10m, incluye marco, chapa de seguridad yale, base con anticorrosivo y pintura</t>
  </si>
  <si>
    <t>Acero estructural ASTM A-36-A500-A572, según diseño, templetes, contravientos, platinas, perfiles tubulares, ángulos, incluye suministro de materiales, acero, corte , anclajes, soldadura, soportes,  cartelas, tornillos, instalación, pintura anticorrosiva y acabado final en pintura epóxica</t>
  </si>
  <si>
    <t>Acometidas electricas de potencia (Cableado, protecciones, cofre tipo intemperie)</t>
  </si>
  <si>
    <t>Replanteo y nivelación</t>
  </si>
  <si>
    <t>MAMPOSTERÍA, REVOQUES</t>
  </si>
  <si>
    <t>Cielo raso en superboard de 6mm,  incluye estructura, frescasa, tratamiento de juntas avellanado de tornillos, masillado estuco y pintura vinilo</t>
  </si>
  <si>
    <t>Acondicionamiento y reinstalación puertas metálicas  de 3.00m x 2.30m y de 2.00m x 2.30m, incluye marco, chapa de seguridad yale, base con anticorrosivo y pintura.</t>
  </si>
  <si>
    <t>Suministro e instalación de unidad ventiladora de extracción 2600 CFM marca TECAM con filtración MERV 4 y MERV 15 para el laboratorio de fisiología, tipo intemperie, rejillas de extracción, conductos en lamina galvanizada.</t>
  </si>
  <si>
    <t>Desmonte máquinas existentes, incluye retiro.</t>
  </si>
  <si>
    <t>Desmonte ductos de sección variable, incluye retiro de extractores existentes, resane de muros y acabado final con pintura.</t>
  </si>
  <si>
    <t>Apique inspeccion tuberias  (0.40mx0.40mx0.80m), incluye corte y demolición de piso, excavación, lleno.</t>
  </si>
  <si>
    <t>Apique inspeccion tuberias  (0.60mx0.60mx0.80m), incluye corte y demolición de piso, excavación, lleno.</t>
  </si>
  <si>
    <t xml:space="preserve">Excavación en tierra seca de 2 a 4 m </t>
  </si>
  <si>
    <t>Lleno con material transportado (cama de arena o recebo)</t>
  </si>
  <si>
    <t>Taponamiento puntos hidraulicos y sanitarios</t>
  </si>
  <si>
    <t>Llave de paso RW 1/2", incluye tapa de registro de 20x20 cm</t>
  </si>
  <si>
    <t>Tubería PVCP 9 1/2", incluye accesorios</t>
  </si>
  <si>
    <t>Tubería PVCP 11 3/4", incluye accesorios</t>
  </si>
  <si>
    <t>Lavado y desinfección red tuberías</t>
  </si>
  <si>
    <t>Punto sanitario 2" incluye tubería y accesorios</t>
  </si>
  <si>
    <t>Punto sanitario 4" incluye tubería y accesorios</t>
  </si>
  <si>
    <t>Tubería PVCS sanitaria 2" COL Y BAJ. Aguas Residuales</t>
  </si>
  <si>
    <t>Tubería poliextruida de pared estructural 4" 110mm</t>
  </si>
  <si>
    <t>Empalme a caja existente d&lt;=4"</t>
  </si>
  <si>
    <t>Cajas de inspección en concreto de 21Mpa de 0.80mx0.80m, profundidad variable entre 0.50m y 1.50m incluye tapa y refuerzo</t>
  </si>
  <si>
    <t>Ducha de emergencia combinada o mixta, torrencial y lavaojos referencia AC-130AI de ACUAVAL, incluye señal de identificación</t>
  </si>
  <si>
    <t>REDES SANITARIAS</t>
  </si>
  <si>
    <t>REDES HIDRÄULICAS</t>
  </si>
  <si>
    <t xml:space="preserve">Puertas P-1 cortafuego 180 min, doble nave en lamina galvanzada CAL 18  dimensiones 1.23m x 2.10m y 1.50m x 2.10m, incluye mirilla en vidrio cortafuego, acabado de puerta y marco con pintura electrostática aluminio Gofrado RAL 9006, aislante térmico, empaque intumescente o sello perimetral termo-expandible, chapa antipanico de dos puntos (doble)  marca yale con brazos hidraulicos, manijas en acero inoxidable, accesorios y topes. </t>
  </si>
  <si>
    <t xml:space="preserve">Suministro e instalación pernos de 1/2", longitud=0.25m, incluye tuercas. </t>
  </si>
  <si>
    <t>Teja translucida EXIPLAST, TEJALUZ E42 1.00m X 4,20m, 4Crestas, Resina en poliéster Termoestable reforzado con fibra de vidrio (PRFV), Filtro UV, Formulación Estandar, Clase 7, Color Snow, Acabado Liso (patio interior), incluye elementos de fijación.</t>
  </si>
  <si>
    <t>Pintura epóxica bi-componente para piso PINTUCO, incluye resanes con mortero impermeabilizado 1:3 afinado y pintura de guardaescobas</t>
  </si>
  <si>
    <t>Tubería PVCS sanitaria 4" COL Y BAJ. Aguas Residuales</t>
  </si>
  <si>
    <t>Punto empalme a red existente d&lt;=3"</t>
  </si>
  <si>
    <t xml:space="preserve">Punto hidráulico 1/2" AF, incluye 3m tubería y accesorios </t>
  </si>
  <si>
    <t xml:space="preserve">Punto hidráulico 1" AF, incluye 3m tubería y accesorios </t>
  </si>
  <si>
    <t>Llave de paso RW 1", incluye tapa de registro de 20x20 cm</t>
  </si>
  <si>
    <r>
      <t xml:space="preserve">Suministro e instalación de equipo de aire acondicionado de 155.000 BTU/H y </t>
    </r>
    <r>
      <rPr>
        <sz val="11"/>
        <rFont val="Arial"/>
        <family val="2"/>
      </rPr>
      <t>2400</t>
    </r>
    <r>
      <rPr>
        <sz val="11"/>
        <color rgb="FF000000"/>
        <rFont val="Arial"/>
        <family val="2"/>
      </rPr>
      <t xml:space="preserve"> CFM Marca TECAM con renovación de aire 100% aire exterior, conductos lámina galvanizada aislados y soportados pintados , Mano de obra certificada, Difusores y rejillas, Tuberia de refrigeración debidamente aislada y soportada, Bases antivibratorias para manejadora y condensadora.</t>
    </r>
  </si>
  <si>
    <t xml:space="preserve">Desmonte cielo raso existente en gyplac y/o en superboarad, incluye cortes y retiro de sobrantes fuera de la obra.  </t>
  </si>
  <si>
    <t>RED DE INCENDIOS</t>
  </si>
  <si>
    <t>Tubería de acero sch 10 unión ranurada  de ø 2 1/2"</t>
  </si>
  <si>
    <t>Tubería de acero sch 10 unión ranurada  de ø 2"</t>
  </si>
  <si>
    <t>Tubería de acero sch 10 unión ranurada  de ø 1 1/2"</t>
  </si>
  <si>
    <t>Tubería de acero sch 40 unión roscada de ø 1"</t>
  </si>
  <si>
    <t>Accesorio tub acero sch 40 2 1/2"</t>
  </si>
  <si>
    <t>Accesorio tub acero sch 40 2"</t>
  </si>
  <si>
    <t>Accesorio tub acero sch 40 1 1/2"</t>
  </si>
  <si>
    <t>Accesorio tub acero sch 40 1"</t>
  </si>
  <si>
    <t>Soporte para tubería tipo pera 1 - 2"</t>
  </si>
  <si>
    <t>Soporte para tubería tipo pera 2 1/2 - 3"</t>
  </si>
  <si>
    <t>Soporte vertical para tubería</t>
  </si>
  <si>
    <t>Soporte sismoresistente 2 1/2"</t>
  </si>
  <si>
    <t>Gabinete contraincendio clase ii</t>
  </si>
  <si>
    <t>Rociadores tipo montante k 5,6 respuesta rapida cromado incluye tuberia accesorios</t>
  </si>
  <si>
    <t>Transicion pvc a metal en 6"</t>
  </si>
  <si>
    <t>Centro de regulacion de presion 2  1/2"</t>
  </si>
  <si>
    <t>Tubería PVCP RDE13.5 - 1", incluye accesorios</t>
  </si>
  <si>
    <t>Tubería PVCP RDE21 - 1.1/2", incluye accesorios</t>
  </si>
  <si>
    <t>ADECUACIONES CISAR                                                                    
CENTRO DE INVESTIGACION EN SALUD DE RISARALDA UTP</t>
  </si>
  <si>
    <t>INSTALACIONES HIDROSANITARIAS Y RED DE INCENDIOS</t>
  </si>
  <si>
    <t xml:space="preserve"> TABLEROS DE ILUMINACIÓN Y FUERZA 
Incluyen breakers de circuitos ramales, anclajes, marquillado en cada uno de los circuitos, conexionado tal como se especifica y aparece en los planos. De igual modo se deberá incluir los trabajos de resanes y todo aquel trabajo inherente a la instalación.</t>
  </si>
  <si>
    <t>Suministro e instalación tablero eléctrico de distribución de 24 circuitos trifásico en sala de cultivos (Fisiología), con características contstructivas en lámina galvanizada en caliente, con acabado en pintura de polvo, expuesto, para interruptor enchufable, 5 hilos (1 barraje para tierra y 1 para neutro), con puerta y chapa, color gris. El tablero debe cumplir RETIE, barrajes de 225 a, 208 v. incluye:  todos los elementos y accesorios para su adecuada instalación y fijación (perno expansivo) y marcación con placa en acrílico.</t>
  </si>
  <si>
    <t>SALIDAS ELÉCTRICAS. 
Todas las instalaciones incluyen los accesorios, conduits, anclajes, conductores, marquillado en los dos extremos del circuito y conexionado tal como se especifica.</t>
  </si>
  <si>
    <t>Instalación salida de iluminación general sobrepuesta o en cielo raso. Incluye: Canaleta DEXSON de 20X12 mm, cable de cobre aisaldo #12 HF, LS, FR, CT, con accesorios requeridos para su correcta instalación.</t>
  </si>
  <si>
    <t>Instalación salida de iluminación general sobrepuesta o en cielo raso. Incluye: Tubería conduit EMT 3/4'', caja RAWELT 2X4'', cable de cobre aisaldo #12 HF, LS, FR, CT, con accesorios requeridos para su correcta instalación.</t>
  </si>
  <si>
    <t>Insatalación salida de iluminación general sobrepuesta o en cielo raso para luminarias de emergencia y avisos de emergencia. Incluye Tubería conduit EMT 3/4'', caja RAWELT 2X4'', cable de cobre aisaldo #12 HF, LS, FR, CT y accesorios requeridos.</t>
  </si>
  <si>
    <t>Suministro e instalación de interruptor sencillo sobrepuesto LEVITON. Incluye caja de 2x4" PVC y canaleta DEXSON de 20X12 mm, cable de cobre aisaldo #12 HF, LS, FR, CT, con accesorios requeridos para su correcta instalación.</t>
  </si>
  <si>
    <t>Suministro e instalación de interruptor sencillo sobrepuesto LEVITON. Incluye Tubería conduit EMT 3/4'', caja RAWELT 2X4'', cable de cobre aisaldo #12 HF, LS, FR, CT y accesorios requeridos para su correcta instalación.</t>
  </si>
  <si>
    <t>Suministro e instalación de interruptor doble sobrepuesto LEVITON. Incluye caja de 2x4" PVC y canaleta DEXSON de 20X12 mm, cable de cobre aisaldo #12 HF, LS, FR, CT y accesorios requeridos para su correcta instalación.</t>
  </si>
  <si>
    <t>Suministro e instalación de interruptor doble sobrepuesto LEVITON. Incluye: Tubería conduit EMT 3/4'', caja RAWELT 2X4'', cable de cobre aisaldo #12 HF, LS, FR, CT y accesorios requeridos para su correcta instalación.</t>
  </si>
  <si>
    <t>Suministro e instalación salida tomacorriente eléctrica doble con polo a tierra empotrado con tapa LEVITON . Incluye caja de 2X4" PVC y canaleta DEXSON de 20X12 mm con accesorios requeridos para su correcta instalación.</t>
  </si>
  <si>
    <t>Suministro e instalación salida tomacorriente eléctrica doble con polo a tierra empotrado con tapa LEVITON . Incluye caja de 2X4" PVC con accesorios requeridos para su correcta instalación en ducto evolutivo DLP.</t>
  </si>
  <si>
    <t>Suministro e instalación salida tomacorriente eléctrica doble con polo a tierra regulada, toma color naranja LEVITON. Incluye caja de 2X4" PVC y canaleta DEXSON de 20X12 mm con accesorios requeridos para su correcta instalación.</t>
  </si>
  <si>
    <t>Suministro e instalación salida tomacorriente eléctrica doble con polo a tierra regulada, toma color naranja LEVITON. Incluye caja de 2X4" PVC con accesorios requeridos para su correcta instalación en ducto evolutivo DLP.</t>
  </si>
  <si>
    <t>Suministro e instalación salida eléctrica doble GFCI con polo a tierra LEVITON. Incluye conectores, marquillas, elementos de sujeción, caja de 2X4" PVC y accesorios requeridos para su correcta instalación.</t>
  </si>
  <si>
    <t>Desmonte de tablero eléctrico de 12 circuitos existente. Incluye: Retiro de interruptores automáticos y cableado.</t>
  </si>
  <si>
    <t>Suministro e instalación de Luminaria ECO Ref. 010903-1020 ILTEC, de sobreponer, 2x16 W, 1650 LM, 1220x120x50 mm, incluye marquillado.</t>
  </si>
  <si>
    <t>Suministro e instalación de Luminaria ECO Ref. 010903-1020 ILTEC, colgante, 2x16 W, 1650 LM, 1220x120x50 mm, incluye marquillado, para fijación basculante ajustable. (Véase plano "IlUMINACION").</t>
  </si>
  <si>
    <t>Montaje de Luminaria existente, 2X18W, 2100 Lm, 1220x120x50 mm, de sobreponer. (Las luminarias serán reutilizadas y correspondientes a las retiradas según el plano).</t>
  </si>
  <si>
    <t>Montaje de Luminaria existente, 2X18W, 2100 Lm, 1220x120x50 mm, fijación basculante ajustable. (Las luminarias serán reutilizadas y correspondientes a las retiradas según el plano).</t>
  </si>
  <si>
    <t>Suministro e instalación de Bombilla Led de 12 W Philips, 1080 Lm, 50.000 h de vida útil, incluye plafón, tubería conduit EMT 3/4'', caja RAWELT 2X4'' y accesorios requeridos para su correcta instalación. accesorios de fijación. (CUARTO OSCURO)</t>
  </si>
  <si>
    <t>Suministro e instalación de Luminaria de pared Led de 6 W, 300 Lm, Philips, estructura de aluminio, pantalla de acrílico. Incluye tubería conduit EMT 3/4'', caja RAWELT 2X4'' y marquillado. (PASILLOS)</t>
  </si>
  <si>
    <t>Suministro e instalación de Luminaria de pared EOLO AX LENS 9 W, 806 Lm, ILTEC, pantalla de acrílico opal, sobrepuesta en pared, 250X125X240 mm. Incluye tubería conduit EMT 3/4'', caja RAWELT 2X4'' y marquillado.</t>
  </si>
  <si>
    <t>Suministro e instalación de luminaria de emergencia sobreponer tipo LED, 2x1.6W, Philips, batería recargable y botón de prueba, chasis termoplástico, placas de montaje universal de acuerdo al RETILAP. Incluye tubería conduit EMT 3/4'', caja RAWELT 2X4'' y marquillado.</t>
  </si>
  <si>
    <t>Suministro e instalación de Reflector Led 50w Intemperie, Sylvania, 4250 Lm, 285 X 235 X 130 mm. Incluye accesorios de fijación y marquillado.</t>
  </si>
  <si>
    <t>Suministro e instalación de luminaria de aviso de salida con sistema de Leds. 3.8 W, IP20, diseño compacto con letras en color verde, inlcuye: tubería conduit EMT 3/4'', caja RAWELT 2X4''accesorios requeridos para su correcta fijación e instalación.</t>
  </si>
  <si>
    <t xml:space="preserve">INSTALACIONES DE VOZ Y DATOS 
Todas las instalaciones incluyen los conductores,Jacks, cajas, marcos, face plates, ponchado y marquillado tal como se especifica y aparece en los planos. De igual modo se deberá incluir los trabajos de regatas, resanes y todo aquel trabajo inherente a la instalación.
</t>
  </si>
  <si>
    <t>Suministro e instalación de toma sencillo de datos en canaleta DEXSON. Incluye Jacks RJ45 cat. 6AMP, ponchada, marquillado, caja tipo FS marca RAWELT, canaleta DEXSON de 20X12 mm con accesorios requeridos para su correcta instalación. El cable UTP se paga por separado.</t>
  </si>
  <si>
    <t>Suministro e instalación de toma doble de voz/datos en ducto evolutivo. Incluye Jacks RJ45 cat. 6AMP, ponchada, marquillado y accesorios requeridos para su instalación. El cable UTP se paga por separado.</t>
  </si>
  <si>
    <t>Suministro e instalación de Patch cord para Utp cat 6AMP de 5 ft.</t>
  </si>
  <si>
    <t>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</si>
</sst>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1" formatCode="_(* #,##0_);_(* \(#,##0\);_(* &quot;-&quot;_);_(@_)"/>
    <numFmt numFmtId="44" formatCode="_(&quot;$&quot;\ * #,##0.00_);_(&quot;$&quot;\ * \(#,##0.00\);_(&quot;$&quot;\ * &quot;-&quot;??_);_(@_)"/>
    <numFmt numFmtId="164" formatCode="&quot;$&quot;\ #,##0;\-&quot;$&quot;\ #,##0"/>
    <numFmt numFmtId="165" formatCode="_-&quot;$&quot;\ * #,##0_-;\-&quot;$&quot;\ * #,##0_-;_-&quot;$&quot;\ * &quot;-&quot;_-;_-@_-"/>
    <numFmt numFmtId="166" formatCode="_-* #,##0_-;\-* #,##0_-;_-* &quot;-&quot;_-;_-@_-"/>
    <numFmt numFmtId="167" formatCode="_-&quot;$&quot;\ * #,##0.00_-;\-&quot;$&quot;\ * #,##0.00_-;_-&quot;$&quot;\ * &quot;-&quot;??_-;_-@_-"/>
    <numFmt numFmtId="168" formatCode="_-* #,##0.00_-;\-* #,##0.00_-;_-* &quot;-&quot;??_-;_-@_-"/>
    <numFmt numFmtId="169" formatCode="&quot;$&quot;#,##0;\-&quot;$&quot;#,##0"/>
    <numFmt numFmtId="170" formatCode="_-&quot;$&quot;* #,##0_-;\-&quot;$&quot;* #,##0_-;_-&quot;$&quot;* &quot;-&quot;_-;_-@_-"/>
    <numFmt numFmtId="171" formatCode="_-&quot;$&quot;* #,##0.00_-;\-&quot;$&quot;* #,##0.00_-;_-&quot;$&quot;* &quot;-&quot;??_-;_-@_-"/>
    <numFmt numFmtId="172" formatCode="&quot;$&quot;#,##0"/>
    <numFmt numFmtId="173" formatCode="&quot;$&quot;#,##0.00"/>
    <numFmt numFmtId="174" formatCode="0.0"/>
    <numFmt numFmtId="175" formatCode="_ &quot;$&quot;\ * #,##0.00_ ;_ &quot;$&quot;\ * \-#,##0.00_ ;_ &quot;$&quot;\ * &quot;-&quot;??_ ;_ @_ "/>
    <numFmt numFmtId="176" formatCode="&quot;$&quot;\ #,##0"/>
    <numFmt numFmtId="177" formatCode="#,##0.0_);\(#,##0.0\)"/>
    <numFmt numFmtId="178" formatCode="_ &quot;$&quot;\ * #,##0_ ;_ &quot;$&quot;\ * \-#,##0_ ;_ &quot;$&quot;\ * &quot;-&quot;??_ ;_ @_ "/>
    <numFmt numFmtId="179" formatCode="_-* #,##0.00\ &quot;€&quot;_-;\-* #,##0.00\ &quot;€&quot;_-;_-* &quot;-&quot;??\ &quot;€&quot;_-;_-@_-"/>
    <numFmt numFmtId="180" formatCode="_-* #,##0.00\ _€_-;\-* #,##0.00\ _€_-;_-* &quot;-&quot;??\ _€_-;_-@_-"/>
    <numFmt numFmtId="181" formatCode="_ * #,##0.00_ ;_ * \-#,##0.00_ ;_ * &quot;-&quot;??_ ;_ @_ "/>
    <numFmt numFmtId="182" formatCode="_([$€]* #,##0.00_);_([$€]* \(#,##0.00\);_([$€]* &quot;-&quot;??_);_(@_)"/>
    <numFmt numFmtId="183" formatCode="#,##0.000"/>
    <numFmt numFmtId="184" formatCode="#,##0.0"/>
    <numFmt numFmtId="185" formatCode="&quot;$&quot;\ #,##0;[Red]&quot;$&quot;\ \-#,##0"/>
    <numFmt numFmtId="186" formatCode="_ [$€]\ * #,##0.00_ ;_ [$€]\ * \-#,##0.00_ ;_ [$€]\ * &quot;-&quot;??_ ;_ @_ "/>
    <numFmt numFmtId="187" formatCode="_-* #,##0.00\ &quot;Pts&quot;_-;\-* #,##0.00\ &quot;Pts&quot;_-;_-* &quot;-&quot;??\ &quot;Pts&quot;_-;_-@_-"/>
    <numFmt numFmtId="188" formatCode="_-[$$-83E]* #,##0_ ;_-[$$-83E]* \-#,##0\ ;_-[$$-83E]* &quot;-&quot;_ ;_-@_ "/>
    <numFmt numFmtId="189" formatCode="_-* #,##0.00\ _€_-;\-* #,##0.00\ _€_-;_-* \-??\ _€_-;_-@_-"/>
    <numFmt numFmtId="190" formatCode="0.0000"/>
  </numFmts>
  <fonts count="58">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1"/>
      <color theme="1"/>
      <name val="Arial"/>
      <family val="2"/>
    </font>
    <font>
      <sz val="11"/>
      <name val="Arial"/>
      <family val="2"/>
    </font>
    <font>
      <b/>
      <sz val="11"/>
      <name val="Arial"/>
      <family val="2"/>
    </font>
    <font>
      <b/>
      <sz val="11"/>
      <color rgb="FF000000"/>
      <name val="Arial"/>
      <family val="2"/>
    </font>
    <font>
      <sz val="11"/>
      <color rgb="FF000000"/>
      <name val="Arial"/>
      <family val="2"/>
    </font>
    <font>
      <sz val="10"/>
      <color theme="1"/>
      <name val="Arial"/>
      <family val="2"/>
    </font>
    <font>
      <sz val="11"/>
      <color rgb="FFFF0000"/>
      <name val="Arial"/>
      <family val="2"/>
    </font>
    <font>
      <sz val="10"/>
      <color theme="1"/>
      <name val="Calibri"/>
      <family val="2"/>
      <scheme val="minor"/>
    </font>
    <font>
      <sz val="11"/>
      <color theme="0"/>
      <name val="Calibri"/>
      <family val="2"/>
      <scheme val="minor"/>
    </font>
    <font>
      <sz val="10"/>
      <name val="Geneva"/>
    </font>
    <font>
      <sz val="11"/>
      <color indexed="8"/>
      <name val="Calibri"/>
      <family val="2"/>
    </font>
    <font>
      <sz val="10"/>
      <name val="Courier"/>
      <family val="3"/>
    </font>
    <font>
      <sz val="9"/>
      <color theme="1"/>
      <name val="Arial"/>
      <family val="2"/>
    </font>
    <font>
      <sz val="12"/>
      <color theme="1"/>
      <name val="Calibri"/>
      <family val="2"/>
      <scheme val="minor"/>
    </font>
    <font>
      <sz val="12"/>
      <color theme="1"/>
      <name val="Arial Narrow"/>
      <family val="2"/>
    </font>
    <font>
      <sz val="12"/>
      <color theme="0"/>
      <name val="Arial Narrow"/>
      <family val="2"/>
    </font>
    <font>
      <sz val="12"/>
      <color rgb="FF006100"/>
      <name val="Arial Narrow"/>
      <family val="2"/>
    </font>
    <font>
      <b/>
      <sz val="12"/>
      <color rgb="FFFA7D00"/>
      <name val="Arial Narrow"/>
      <family val="2"/>
    </font>
    <font>
      <b/>
      <sz val="12"/>
      <color theme="0"/>
      <name val="Arial Narrow"/>
      <family val="2"/>
    </font>
    <font>
      <sz val="12"/>
      <color rgb="FFFA7D00"/>
      <name val="Arial Narrow"/>
      <family val="2"/>
    </font>
    <font>
      <b/>
      <sz val="11"/>
      <color theme="3"/>
      <name val="Arial Narrow"/>
      <family val="2"/>
    </font>
    <font>
      <sz val="12"/>
      <color rgb="FF3F3F76"/>
      <name val="Arial Narrow"/>
      <family val="2"/>
    </font>
    <font>
      <sz val="12"/>
      <color rgb="FF9C0006"/>
      <name val="Arial Narrow"/>
      <family val="2"/>
    </font>
    <font>
      <sz val="12"/>
      <color rgb="FF9C6500"/>
      <name val="Arial Narrow"/>
      <family val="2"/>
    </font>
    <font>
      <b/>
      <sz val="12"/>
      <color rgb="FF3F3F3F"/>
      <name val="Arial Narrow"/>
      <family val="2"/>
    </font>
    <font>
      <sz val="12"/>
      <color rgb="FFFF0000"/>
      <name val="Arial Narrow"/>
      <family val="2"/>
    </font>
    <font>
      <i/>
      <sz val="12"/>
      <color rgb="FF7F7F7F"/>
      <name val="Arial Narrow"/>
      <family val="2"/>
    </font>
    <font>
      <b/>
      <sz val="15"/>
      <color theme="3"/>
      <name val="Arial Narrow"/>
      <family val="2"/>
    </font>
    <font>
      <b/>
      <sz val="13"/>
      <color theme="3"/>
      <name val="Arial Narrow"/>
      <family val="2"/>
    </font>
    <font>
      <b/>
      <sz val="12"/>
      <color theme="1"/>
      <name val="Arial Narrow"/>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indexed="8"/>
      <name val="MS Sans Serif"/>
      <family val="2"/>
    </font>
    <font>
      <sz val="9"/>
      <color indexed="8"/>
      <name val="Arial"/>
      <family val="2"/>
    </font>
    <font>
      <sz val="12"/>
      <name val="Arial"/>
      <family val="2"/>
    </font>
    <font>
      <sz val="12"/>
      <color theme="1"/>
      <name val="Calibri"/>
      <family val="2"/>
      <charset val="134"/>
      <scheme val="minor"/>
    </font>
    <font>
      <sz val="10"/>
      <name val="Geneva"/>
      <family val="2"/>
    </font>
    <font>
      <sz val="12"/>
      <name val="Arial"/>
      <family val="2"/>
    </font>
    <font>
      <sz val="8.0500000000000007"/>
      <color indexed="8"/>
      <name val="Arial"/>
      <family val="2"/>
    </font>
    <font>
      <sz val="10"/>
      <name val="MS Sans Serif"/>
      <family val="2"/>
    </font>
    <font>
      <sz val="12"/>
      <name val="Arial"/>
    </font>
  </fonts>
  <fills count="60">
    <fill>
      <patternFill patternType="none"/>
    </fill>
    <fill>
      <patternFill patternType="gray125"/>
    </fill>
    <fill>
      <patternFill patternType="solid">
        <fgColor theme="2" tint="-9.9978637043366805E-2"/>
        <bgColor indexed="64"/>
      </patternFill>
    </fill>
    <fill>
      <patternFill patternType="solid">
        <fgColor rgb="FFD0CECE"/>
        <bgColor indexed="64"/>
      </patternFill>
    </fill>
    <fill>
      <patternFill patternType="solid">
        <fgColor theme="2"/>
        <bgColor indexed="64"/>
      </patternFill>
    </fill>
    <fill>
      <patternFill patternType="solid">
        <fgColor rgb="FFD9D9D9"/>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6" tint="0.79998168889431442"/>
        <bgColor indexed="64"/>
      </patternFill>
    </fill>
  </fills>
  <borders count="6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thin">
        <color auto="1"/>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diagonal/>
    </border>
  </borders>
  <cellStyleXfs count="11509">
    <xf numFmtId="0" fontId="0" fillId="0" borderId="0"/>
    <xf numFmtId="0" fontId="2" fillId="0" borderId="0"/>
    <xf numFmtId="166" fontId="1" fillId="0" borderId="0" applyFont="0" applyFill="0" applyBorder="0" applyAlignment="0" applyProtection="0"/>
    <xf numFmtId="41" fontId="1" fillId="0" borderId="0" applyFont="0" applyFill="0" applyBorder="0" applyAlignment="0" applyProtection="0"/>
    <xf numFmtId="175" fontId="2" fillId="0" borderId="0" applyFont="0" applyFill="0" applyBorder="0" applyAlignment="0" applyProtection="0"/>
    <xf numFmtId="9" fontId="2" fillId="0" borderId="0" applyFont="0" applyFill="0" applyBorder="0" applyAlignment="0" applyProtection="0"/>
    <xf numFmtId="171" fontId="1" fillId="0" borderId="0" applyFont="0" applyFill="0" applyBorder="0" applyAlignment="0" applyProtection="0"/>
    <xf numFmtId="0" fontId="14" fillId="0" borderId="0"/>
    <xf numFmtId="0" fontId="15" fillId="0" borderId="0"/>
    <xf numFmtId="168" fontId="1" fillId="0" borderId="0" applyFont="0" applyFill="0" applyBorder="0" applyAlignment="0" applyProtection="0"/>
    <xf numFmtId="179" fontId="1" fillId="0" borderId="0" applyFont="0" applyFill="0" applyBorder="0" applyAlignment="0" applyProtection="0"/>
    <xf numFmtId="0" fontId="2" fillId="0" borderId="0"/>
    <xf numFmtId="175" fontId="2" fillId="0" borderId="0" applyFont="0" applyFill="0" applyBorder="0" applyAlignment="0" applyProtection="0"/>
    <xf numFmtId="39" fontId="16" fillId="0" borderId="0"/>
    <xf numFmtId="181"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180" fontId="1" fillId="0" borderId="0" applyFont="0" applyFill="0" applyBorder="0" applyAlignment="0" applyProtection="0"/>
    <xf numFmtId="0" fontId="17" fillId="0" borderId="0">
      <alignment vertical="center"/>
    </xf>
    <xf numFmtId="0" fontId="2" fillId="0" borderId="0"/>
    <xf numFmtId="0" fontId="19" fillId="0" borderId="0"/>
    <xf numFmtId="0" fontId="2" fillId="0" borderId="0"/>
    <xf numFmtId="9" fontId="1" fillId="0" borderId="0" applyFont="0" applyFill="0" applyBorder="0" applyAlignment="0" applyProtection="0"/>
    <xf numFmtId="0" fontId="1" fillId="0" borderId="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1" fillId="7" borderId="0" applyNumberFormat="0" applyBorder="0" applyAlignment="0" applyProtection="0"/>
    <xf numFmtId="0" fontId="22" fillId="11" borderId="31" applyNumberFormat="0" applyAlignment="0" applyProtection="0"/>
    <xf numFmtId="0" fontId="23" fillId="12" borderId="34" applyNumberFormat="0" applyAlignment="0" applyProtection="0"/>
    <xf numFmtId="0" fontId="24" fillId="0" borderId="33" applyNumberFormat="0" applyFill="0" applyAlignment="0" applyProtection="0"/>
    <xf numFmtId="18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5" fillId="0" borderId="0" applyNumberFormat="0" applyFill="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26" fillId="10" borderId="31" applyNumberFormat="0" applyAlignment="0" applyProtection="0"/>
    <xf numFmtId="182" fontId="2" fillId="0" borderId="0" applyFont="0" applyFill="0" applyBorder="0" applyAlignment="0" applyProtection="0"/>
    <xf numFmtId="0" fontId="27" fillId="8" borderId="0" applyNumberFormat="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0"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9" fillId="0" borderId="0" applyFont="0" applyFill="0" applyBorder="0" applyAlignment="0" applyProtection="0"/>
    <xf numFmtId="180" fontId="2" fillId="0" borderId="0" applyFont="0" applyFill="0" applyBorder="0" applyAlignment="0" applyProtection="0"/>
    <xf numFmtId="180" fontId="19"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71" fontId="1"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8"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4" fontId="2" fillId="0" borderId="0" applyFont="0" applyFill="0" applyBorder="0" applyAlignment="0" applyProtection="0"/>
    <xf numFmtId="178"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8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75"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69"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0"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8"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28" fillId="9" borderId="0" applyNumberFormat="0" applyBorder="0" applyAlignment="0" applyProtection="0"/>
    <xf numFmtId="0" fontId="1"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0" fontId="19" fillId="13" borderId="35"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29" fillId="11" borderId="32"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8" applyNumberFormat="0" applyFill="0" applyAlignment="0" applyProtection="0"/>
    <xf numFmtId="0" fontId="33" fillId="0" borderId="29" applyNumberFormat="0" applyFill="0" applyAlignment="0" applyProtection="0"/>
    <xf numFmtId="0" fontId="25" fillId="0" borderId="30" applyNumberFormat="0" applyFill="0" applyAlignment="0" applyProtection="0"/>
    <xf numFmtId="0" fontId="34" fillId="0" borderId="36" applyNumberFormat="0" applyFill="0" applyAlignment="0" applyProtection="0"/>
    <xf numFmtId="0" fontId="2" fillId="0" borderId="0"/>
    <xf numFmtId="0" fontId="15"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1" borderId="0" applyNumberFormat="0" applyBorder="0" applyAlignment="0" applyProtection="0"/>
    <xf numFmtId="0" fontId="15" fillId="44" borderId="0" applyNumberFormat="0" applyBorder="0" applyAlignment="0" applyProtection="0"/>
    <xf numFmtId="0" fontId="15" fillId="47" borderId="0" applyNumberFormat="0" applyBorder="0" applyAlignment="0" applyProtection="0"/>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5" borderId="0" applyNumberFormat="0" applyBorder="0" applyAlignment="0" applyProtection="0"/>
    <xf numFmtId="0" fontId="42" fillId="39" borderId="0" applyNumberFormat="0" applyBorder="0" applyAlignment="0" applyProtection="0"/>
    <xf numFmtId="0" fontId="37" fillId="56" borderId="37" applyNumberFormat="0" applyAlignment="0" applyProtection="0"/>
    <xf numFmtId="0" fontId="38" fillId="57" borderId="38" applyNumberFormat="0" applyAlignment="0" applyProtection="0"/>
    <xf numFmtId="186" fontId="2" fillId="0" borderId="0" applyFont="0" applyFill="0" applyBorder="0" applyAlignment="0" applyProtection="0"/>
    <xf numFmtId="0" fontId="45" fillId="0" borderId="0" applyNumberFormat="0" applyFill="0" applyBorder="0" applyAlignment="0" applyProtection="0"/>
    <xf numFmtId="0" fontId="36" fillId="40" borderId="0" applyNumberFormat="0" applyBorder="0" applyAlignment="0" applyProtection="0"/>
    <xf numFmtId="0" fontId="47" fillId="0" borderId="40" applyNumberFormat="0" applyFill="0" applyAlignment="0" applyProtection="0"/>
    <xf numFmtId="0" fontId="48" fillId="0" borderId="41"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0" fontId="41" fillId="43" borderId="37" applyNumberFormat="0" applyAlignment="0" applyProtection="0"/>
    <xf numFmtId="0" fontId="39" fillId="0" borderId="39" applyNumberFormat="0" applyFill="0" applyAlignment="0" applyProtection="0"/>
    <xf numFmtId="185" fontId="2" fillId="0" borderId="0" applyFont="0" applyFill="0" applyBorder="0" applyAlignment="0" applyProtection="0"/>
    <xf numFmtId="181" fontId="2" fillId="0" borderId="0" applyFont="0" applyFill="0" applyBorder="0" applyAlignment="0" applyProtection="0"/>
    <xf numFmtId="168" fontId="15" fillId="0" borderId="0" applyFont="0" applyFill="0" applyBorder="0" applyAlignment="0" applyProtection="0"/>
    <xf numFmtId="181" fontId="2" fillId="0" borderId="0" applyFont="0" applyFill="0" applyBorder="0" applyAlignment="0" applyProtection="0"/>
    <xf numFmtId="175" fontId="2" fillId="0" borderId="0" applyFont="0" applyFill="0" applyBorder="0" applyAlignment="0" applyProtection="0"/>
    <xf numFmtId="44" fontId="15" fillId="0" borderId="0" applyFont="0" applyFill="0" applyBorder="0" applyAlignment="0" applyProtection="0"/>
    <xf numFmtId="0" fontId="2" fillId="0" borderId="0"/>
    <xf numFmtId="0" fontId="15" fillId="0" borderId="0"/>
    <xf numFmtId="0" fontId="15" fillId="0" borderId="0"/>
    <xf numFmtId="0" fontId="2" fillId="0" borderId="0"/>
    <xf numFmtId="0" fontId="15" fillId="58" borderId="43" applyNumberFormat="0" applyFont="0" applyAlignment="0" applyProtection="0"/>
    <xf numFmtId="0" fontId="43" fillId="56" borderId="44" applyNumberFormat="0" applyAlignment="0" applyProtection="0"/>
    <xf numFmtId="9" fontId="2" fillId="0" borderId="0" applyFon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9" fillId="0" borderId="0"/>
    <xf numFmtId="0" fontId="1" fillId="0" borderId="0"/>
    <xf numFmtId="0" fontId="2" fillId="0" borderId="0"/>
    <xf numFmtId="0" fontId="1" fillId="0" borderId="0"/>
    <xf numFmtId="166" fontId="1" fillId="0" borderId="0" applyFont="0" applyFill="0" applyBorder="0" applyAlignment="0" applyProtection="0"/>
    <xf numFmtId="9" fontId="18" fillId="0" borderId="0" applyFont="0" applyFill="0" applyBorder="0" applyAlignment="0" applyProtection="0"/>
    <xf numFmtId="0" fontId="14" fillId="0" borderId="0"/>
    <xf numFmtId="0" fontId="13" fillId="26" borderId="0" applyNumberFormat="0" applyBorder="0" applyAlignment="0" applyProtection="0"/>
    <xf numFmtId="0" fontId="2" fillId="0" borderId="0"/>
    <xf numFmtId="0" fontId="37" fillId="56" borderId="37" applyNumberFormat="0" applyAlignment="0" applyProtection="0"/>
    <xf numFmtId="0" fontId="40" fillId="0" borderId="42" applyNumberFormat="0" applyFill="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71" fontId="1" fillId="0" borderId="0" applyFont="0" applyFill="0" applyBorder="0" applyAlignment="0" applyProtection="0"/>
    <xf numFmtId="171" fontId="15" fillId="0" borderId="0" applyFont="0" applyFill="0" applyBorder="0" applyAlignment="0" applyProtection="0"/>
    <xf numFmtId="180" fontId="50" fillId="0" borderId="0" applyFont="0" applyFill="0" applyBorder="0" applyAlignment="0" applyProtection="0"/>
    <xf numFmtId="170" fontId="1" fillId="0" borderId="0" applyFont="0" applyFill="0" applyBorder="0" applyAlignment="0" applyProtection="0"/>
    <xf numFmtId="180" fontId="50" fillId="0" borderId="0" applyFont="0" applyFill="0" applyBorder="0" applyAlignment="0" applyProtection="0"/>
    <xf numFmtId="0" fontId="51" fillId="0" borderId="0"/>
    <xf numFmtId="0" fontId="51" fillId="0" borderId="0"/>
    <xf numFmtId="0" fontId="49" fillId="0" borderId="0"/>
    <xf numFmtId="0" fontId="51" fillId="0" borderId="0"/>
    <xf numFmtId="168" fontId="1" fillId="0" borderId="0" applyFont="0" applyFill="0" applyBorder="0" applyAlignment="0" applyProtection="0"/>
    <xf numFmtId="0" fontId="52" fillId="0" borderId="0"/>
    <xf numFmtId="175" fontId="2" fillId="0" borderId="0" applyFont="0" applyFill="0" applyBorder="0" applyAlignment="0" applyProtection="0"/>
    <xf numFmtId="0" fontId="18" fillId="0" borderId="0"/>
    <xf numFmtId="166" fontId="1" fillId="0" borderId="0" applyFont="0" applyFill="0" applyBorder="0" applyAlignment="0" applyProtection="0"/>
    <xf numFmtId="0" fontId="52" fillId="0" borderId="0"/>
    <xf numFmtId="9" fontId="52" fillId="0" borderId="0" applyFont="0" applyFill="0" applyBorder="0" applyAlignment="0" applyProtection="0"/>
    <xf numFmtId="44" fontId="51" fillId="0" borderId="0" applyFont="0" applyFill="0" applyBorder="0" applyAlignment="0" applyProtection="0"/>
    <xf numFmtId="168" fontId="51" fillId="0" borderId="0" applyFont="0" applyFill="0" applyBorder="0" applyAlignment="0" applyProtection="0"/>
    <xf numFmtId="171" fontId="1" fillId="0" borderId="0" applyFont="0" applyFill="0" applyBorder="0" applyAlignment="0" applyProtection="0"/>
    <xf numFmtId="0" fontId="53" fillId="0" borderId="0"/>
    <xf numFmtId="44" fontId="1" fillId="0" borderId="0" applyFont="0" applyFill="0" applyBorder="0" applyAlignment="0" applyProtection="0"/>
    <xf numFmtId="168"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0" fontId="51" fillId="0" borderId="0"/>
    <xf numFmtId="171" fontId="51" fillId="0" borderId="0" applyFont="0" applyFill="0" applyBorder="0" applyAlignment="0" applyProtection="0"/>
    <xf numFmtId="0" fontId="51" fillId="0" borderId="0"/>
    <xf numFmtId="0" fontId="51" fillId="0" borderId="0"/>
    <xf numFmtId="166" fontId="1" fillId="0" borderId="0" applyFont="0" applyFill="0" applyBorder="0" applyAlignment="0" applyProtection="0"/>
    <xf numFmtId="171"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171" fontId="51" fillId="0" borderId="0" applyFont="0" applyFill="0" applyBorder="0" applyAlignment="0" applyProtection="0"/>
    <xf numFmtId="0" fontId="51" fillId="0" borderId="0"/>
    <xf numFmtId="0" fontId="51" fillId="0" borderId="0"/>
    <xf numFmtId="0" fontId="51" fillId="0" borderId="0"/>
    <xf numFmtId="166" fontId="1" fillId="0" borderId="0" applyFont="0" applyFill="0" applyBorder="0" applyAlignment="0" applyProtection="0"/>
    <xf numFmtId="171"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0" fontId="54" fillId="0" borderId="0"/>
    <xf numFmtId="0" fontId="51" fillId="0" borderId="0"/>
    <xf numFmtId="166" fontId="1" fillId="0" borderId="0" applyFont="0" applyFill="0" applyBorder="0" applyAlignment="0" applyProtection="0"/>
    <xf numFmtId="44" fontId="51" fillId="0" borderId="0" applyFont="0" applyFill="0" applyBorder="0" applyAlignment="0" applyProtection="0"/>
    <xf numFmtId="168" fontId="5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0" fontId="54" fillId="0" borderId="0"/>
    <xf numFmtId="171" fontId="51" fillId="0" borderId="0" applyFont="0" applyFill="0" applyBorder="0" applyAlignment="0" applyProtection="0"/>
    <xf numFmtId="168" fontId="1" fillId="0" borderId="0" applyFont="0" applyFill="0" applyBorder="0" applyAlignment="0" applyProtection="0"/>
    <xf numFmtId="0" fontId="41" fillId="43" borderId="45" applyNumberFormat="0" applyAlignment="0" applyProtection="0"/>
    <xf numFmtId="0" fontId="37" fillId="56" borderId="45"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37" fillId="56" borderId="45" applyNumberFormat="0" applyAlignment="0" applyProtection="0"/>
    <xf numFmtId="0" fontId="41" fillId="43" borderId="45" applyNumberFormat="0" applyAlignment="0" applyProtection="0"/>
    <xf numFmtId="168" fontId="15"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0" fontId="54" fillId="0" borderId="0"/>
    <xf numFmtId="0" fontId="51" fillId="0" borderId="0"/>
    <xf numFmtId="0" fontId="54" fillId="0" borderId="0"/>
    <xf numFmtId="168" fontId="1" fillId="0" borderId="0" applyFont="0" applyFill="0" applyBorder="0" applyAlignment="0" applyProtection="0"/>
    <xf numFmtId="166" fontId="1" fillId="0" borderId="0" applyFont="0" applyFill="0" applyBorder="0" applyAlignment="0" applyProtection="0"/>
    <xf numFmtId="44" fontId="5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0" fontId="54" fillId="0" borderId="0"/>
    <xf numFmtId="171" fontId="51" fillId="0" borderId="0" applyFont="0" applyFill="0" applyBorder="0" applyAlignment="0" applyProtection="0"/>
    <xf numFmtId="0" fontId="54" fillId="0" borderId="0"/>
    <xf numFmtId="0" fontId="54" fillId="0" borderId="0"/>
    <xf numFmtId="166"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171" fontId="51" fillId="0" borderId="0" applyFont="0" applyFill="0" applyBorder="0" applyAlignment="0" applyProtection="0"/>
    <xf numFmtId="0" fontId="54" fillId="0" borderId="0"/>
    <xf numFmtId="0" fontId="54" fillId="0" borderId="0"/>
    <xf numFmtId="0" fontId="54" fillId="0" borderId="0"/>
    <xf numFmtId="166" fontId="1" fillId="0" borderId="0" applyFont="0" applyFill="0" applyBorder="0" applyAlignment="0" applyProtection="0"/>
    <xf numFmtId="171" fontId="51" fillId="0" borderId="0" applyFont="0" applyFill="0" applyBorder="0" applyAlignment="0" applyProtection="0"/>
    <xf numFmtId="170"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168" fontId="1" fillId="0" borderId="0" applyFont="0" applyFill="0" applyBorder="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168"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166"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168"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168"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166"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0" fontId="41" fillId="43" borderId="45" applyNumberFormat="0" applyAlignment="0" applyProtection="0"/>
    <xf numFmtId="0" fontId="37" fillId="56" borderId="45"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37" fillId="56" borderId="45" applyNumberFormat="0" applyAlignment="0" applyProtection="0"/>
    <xf numFmtId="0" fontId="41" fillId="43" borderId="45" applyNumberFormat="0" applyAlignment="0" applyProtection="0"/>
    <xf numFmtId="168" fontId="15"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5" fillId="58" borderId="46" applyNumberFormat="0" applyFont="0" applyAlignment="0" applyProtection="0"/>
    <xf numFmtId="0" fontId="43" fillId="56" borderId="47" applyNumberFormat="0" applyAlignment="0" applyProtection="0"/>
    <xf numFmtId="0" fontId="37" fillId="56" borderId="45" applyNumberFormat="0" applyAlignment="0" applyProtection="0"/>
    <xf numFmtId="0" fontId="41" fillId="43" borderId="45" applyNumberFormat="0" applyAlignment="0" applyProtection="0"/>
    <xf numFmtId="0" fontId="15" fillId="58" borderId="46" applyNumberFormat="0" applyFont="0" applyAlignment="0" applyProtection="0"/>
    <xf numFmtId="0" fontId="43" fillId="56" borderId="47" applyNumberFormat="0" applyAlignment="0" applyProtection="0"/>
    <xf numFmtId="168" fontId="1" fillId="0" borderId="0" applyFont="0" applyFill="0" applyBorder="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0" fontId="43" fillId="56" borderId="44" applyNumberFormat="0" applyAlignment="0" applyProtection="0"/>
    <xf numFmtId="0" fontId="15" fillId="58" borderId="43" applyNumberFormat="0" applyFont="0" applyAlignment="0" applyProtection="0"/>
    <xf numFmtId="0" fontId="41" fillId="43" borderId="37" applyNumberFormat="0" applyAlignment="0" applyProtection="0"/>
    <xf numFmtId="0" fontId="37" fillId="56" borderId="37"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168"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166" fontId="1"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0" fontId="41" fillId="43" borderId="37" applyNumberFormat="0" applyAlignment="0" applyProtection="0"/>
    <xf numFmtId="0" fontId="37" fillId="56" borderId="37"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0" fontId="37" fillId="56" borderId="37" applyNumberFormat="0" applyAlignment="0" applyProtection="0"/>
    <xf numFmtId="0" fontId="41" fillId="43" borderId="37" applyNumberFormat="0" applyAlignment="0" applyProtection="0"/>
    <xf numFmtId="168" fontId="15"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66" fontId="1" fillId="0" borderId="0" applyFont="0" applyFill="0" applyBorder="0" applyAlignment="0" applyProtection="0"/>
    <xf numFmtId="168" fontId="5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41" fillId="43" borderId="37" applyNumberFormat="0" applyAlignment="0" applyProtection="0"/>
    <xf numFmtId="0" fontId="37" fillId="56" borderId="37"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0" fontId="15" fillId="58" borderId="43" applyNumberFormat="0" applyFont="0" applyAlignment="0" applyProtection="0"/>
    <xf numFmtId="0" fontId="43" fillId="56" borderId="44" applyNumberFormat="0" applyAlignment="0" applyProtection="0"/>
    <xf numFmtId="0" fontId="37" fillId="56" borderId="37" applyNumberFormat="0" applyAlignment="0" applyProtection="0"/>
    <xf numFmtId="0" fontId="41" fillId="43" borderId="37" applyNumberFormat="0" applyAlignment="0" applyProtection="0"/>
    <xf numFmtId="0" fontId="15" fillId="58" borderId="43" applyNumberFormat="0" applyFont="0" applyAlignment="0" applyProtection="0"/>
    <xf numFmtId="0" fontId="43" fillId="56" borderId="44" applyNumberFormat="0" applyAlignment="0" applyProtection="0"/>
    <xf numFmtId="168" fontId="1" fillId="0" borderId="0" applyFont="0" applyFill="0" applyBorder="0" applyAlignment="0" applyProtection="0"/>
    <xf numFmtId="179" fontId="1" fillId="0" borderId="0" applyFont="0" applyFill="0" applyBorder="0" applyAlignment="0" applyProtection="0"/>
    <xf numFmtId="168" fontId="1" fillId="0" borderId="0" applyFont="0" applyFill="0" applyBorder="0" applyAlignment="0" applyProtection="0"/>
    <xf numFmtId="179" fontId="1" fillId="0" borderId="0" applyFont="0" applyFill="0" applyBorder="0" applyAlignment="0" applyProtection="0"/>
    <xf numFmtId="0" fontId="43" fillId="56" borderId="50" applyNumberFormat="0" applyAlignment="0" applyProtection="0"/>
    <xf numFmtId="0" fontId="15" fillId="58" borderId="49" applyNumberFormat="0" applyFont="0" applyAlignment="0" applyProtection="0"/>
    <xf numFmtId="0" fontId="41" fillId="43" borderId="48" applyNumberFormat="0" applyAlignment="0" applyProtection="0"/>
    <xf numFmtId="0" fontId="40" fillId="0" borderId="42" applyNumberFormat="0" applyFill="0" applyAlignment="0" applyProtection="0"/>
    <xf numFmtId="0" fontId="37" fillId="56" borderId="48"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179" fontId="1" fillId="0" borderId="0" applyFont="0" applyFill="0" applyBorder="0" applyAlignment="0" applyProtection="0"/>
    <xf numFmtId="166"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0" fillId="0" borderId="42" applyNumberFormat="0" applyFill="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179" fontId="1" fillId="0" borderId="0" applyFont="0" applyFill="0" applyBorder="0" applyAlignment="0" applyProtection="0"/>
    <xf numFmtId="168" fontId="1" fillId="0" borderId="0" applyFont="0" applyFill="0" applyBorder="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0" fontId="37" fillId="56" borderId="48" applyNumberFormat="0" applyAlignment="0" applyProtection="0"/>
    <xf numFmtId="0" fontId="40" fillId="0" borderId="42" applyNumberFormat="0" applyFill="0" applyAlignment="0" applyProtection="0"/>
    <xf numFmtId="0" fontId="41" fillId="43" borderId="48" applyNumberFormat="0" applyAlignment="0" applyProtection="0"/>
    <xf numFmtId="0" fontId="15" fillId="58" borderId="49" applyNumberFormat="0" applyFont="0" applyAlignment="0" applyProtection="0"/>
    <xf numFmtId="0" fontId="43" fillId="56" borderId="50" applyNumberFormat="0" applyAlignment="0" applyProtection="0"/>
    <xf numFmtId="166" fontId="1" fillId="0" borderId="0" applyFont="0" applyFill="0" applyBorder="0" applyAlignment="0" applyProtection="0"/>
    <xf numFmtId="168" fontId="1" fillId="0" borderId="0" applyFont="0" applyFill="0" applyBorder="0" applyAlignment="0" applyProtection="0"/>
    <xf numFmtId="187" fontId="2" fillId="0" borderId="0" applyFont="0" applyFill="0" applyBorder="0" applyAlignment="0" applyProtection="0"/>
    <xf numFmtId="0" fontId="2" fillId="0" borderId="0"/>
    <xf numFmtId="39" fontId="16" fillId="0" borderId="0"/>
    <xf numFmtId="179" fontId="1" fillId="0" borderId="0" applyFont="0" applyFill="0" applyBorder="0" applyAlignment="0" applyProtection="0"/>
    <xf numFmtId="188" fontId="2" fillId="0" borderId="0" applyFont="0" applyFill="0" applyBorder="0" applyAlignment="0" applyProtection="0"/>
    <xf numFmtId="166" fontId="18" fillId="0" borderId="0" applyFont="0" applyFill="0" applyBorder="0" applyAlignment="0" applyProtection="0"/>
    <xf numFmtId="168" fontId="18" fillId="0" borderId="0" applyFont="0" applyFill="0" applyBorder="0" applyAlignment="0" applyProtection="0"/>
    <xf numFmtId="0" fontId="18" fillId="0" borderId="0"/>
    <xf numFmtId="9" fontId="18" fillId="0" borderId="0" applyFont="0" applyFill="0" applyBorder="0" applyAlignment="0" applyProtection="0"/>
    <xf numFmtId="44" fontId="1" fillId="0" borderId="0" applyFont="0" applyFill="0" applyBorder="0" applyAlignment="0" applyProtection="0"/>
    <xf numFmtId="0" fontId="15" fillId="0" borderId="0"/>
    <xf numFmtId="44" fontId="1" fillId="0" borderId="0" applyFont="0" applyFill="0" applyBorder="0" applyAlignment="0" applyProtection="0"/>
    <xf numFmtId="189" fontId="15" fillId="0" borderId="0" applyFill="0" applyBorder="0" applyAlignment="0" applyProtection="0"/>
    <xf numFmtId="165" fontId="1" fillId="0" borderId="0" applyFont="0" applyFill="0" applyBorder="0" applyAlignment="0" applyProtection="0"/>
    <xf numFmtId="44" fontId="2" fillId="0" borderId="0" applyFill="0" applyBorder="0" applyAlignment="0" applyProtection="0"/>
    <xf numFmtId="44" fontId="1" fillId="0" borderId="0" applyFont="0" applyFill="0" applyBorder="0" applyAlignment="0" applyProtection="0"/>
    <xf numFmtId="44" fontId="55" fillId="0" borderId="0" applyFont="0" applyFill="0" applyBorder="0" applyAlignment="0" applyProtection="0"/>
    <xf numFmtId="0" fontId="56" fillId="0" borderId="0"/>
    <xf numFmtId="9" fontId="15" fillId="0" borderId="0" applyFill="0" applyBorder="0" applyAlignment="0" applyProtection="0"/>
    <xf numFmtId="9" fontId="55" fillId="0" borderId="0" applyFont="0" applyFill="0" applyBorder="0" applyAlignment="0" applyProtection="0"/>
    <xf numFmtId="0" fontId="10" fillId="0" borderId="0"/>
    <xf numFmtId="180" fontId="1" fillId="0" borderId="0" applyFont="0" applyFill="0" applyBorder="0" applyAlignment="0" applyProtection="0"/>
    <xf numFmtId="180" fontId="1" fillId="0" borderId="0" applyFont="0" applyFill="0" applyBorder="0" applyAlignment="0" applyProtection="0"/>
    <xf numFmtId="0" fontId="57" fillId="0" borderId="0"/>
    <xf numFmtId="0" fontId="51" fillId="0" borderId="0"/>
  </cellStyleXfs>
  <cellXfs count="122">
    <xf numFmtId="0" fontId="0" fillId="0" borderId="0" xfId="0"/>
    <xf numFmtId="0" fontId="0" fillId="0" borderId="0" xfId="0" applyFill="1"/>
    <xf numFmtId="172" fontId="2" fillId="0" borderId="1" xfId="1" applyNumberFormat="1" applyFont="1" applyBorder="1" applyAlignment="1">
      <alignment vertical="center" wrapText="1"/>
    </xf>
    <xf numFmtId="166" fontId="3" fillId="0" borderId="3" xfId="2" applyFont="1" applyBorder="1" applyAlignment="1">
      <alignment vertical="center"/>
    </xf>
    <xf numFmtId="41" fontId="2" fillId="0" borderId="1" xfId="3" applyFont="1" applyBorder="1" applyAlignment="1">
      <alignment horizontal="right" vertical="center" wrapText="1"/>
    </xf>
    <xf numFmtId="166" fontId="3" fillId="0" borderId="1" xfId="2" applyFont="1" applyBorder="1" applyAlignment="1">
      <alignment vertical="center" wrapText="1"/>
    </xf>
    <xf numFmtId="172" fontId="2" fillId="0" borderId="0" xfId="1" applyNumberFormat="1" applyFont="1" applyBorder="1" applyAlignment="1">
      <alignment vertical="center" wrapText="1"/>
    </xf>
    <xf numFmtId="172" fontId="3" fillId="0" borderId="0" xfId="1" applyNumberFormat="1"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lignment wrapText="1"/>
    </xf>
    <xf numFmtId="0" fontId="4" fillId="0" borderId="0" xfId="0" applyFont="1" applyAlignment="1">
      <alignment horizontal="center" vertical="center"/>
    </xf>
    <xf numFmtId="1" fontId="4" fillId="0" borderId="0" xfId="0" applyNumberFormat="1" applyFont="1" applyAlignment="1">
      <alignment horizontal="center" vertical="center"/>
    </xf>
    <xf numFmtId="172" fontId="4" fillId="0" borderId="0" xfId="0" applyNumberFormat="1" applyFont="1" applyAlignment="1">
      <alignment horizontal="right" vertical="center"/>
    </xf>
    <xf numFmtId="0" fontId="4" fillId="0" borderId="2" xfId="0" applyFont="1" applyBorder="1" applyAlignment="1">
      <alignment horizontal="center" vertical="center"/>
    </xf>
    <xf numFmtId="173" fontId="4" fillId="0" borderId="2" xfId="0" applyNumberFormat="1" applyFont="1" applyBorder="1" applyAlignment="1">
      <alignment horizontal="right" vertical="center"/>
    </xf>
    <xf numFmtId="172" fontId="4" fillId="0" borderId="2" xfId="0" applyNumberFormat="1" applyFont="1" applyBorder="1" applyAlignment="1">
      <alignment horizontal="right" vertical="center"/>
    </xf>
    <xf numFmtId="172" fontId="6" fillId="0" borderId="2" xfId="0" applyNumberFormat="1" applyFont="1" applyBorder="1" applyAlignment="1">
      <alignment horizontal="right" vertical="center"/>
    </xf>
    <xf numFmtId="0" fontId="9" fillId="0" borderId="2" xfId="0" applyFont="1" applyBorder="1" applyAlignment="1">
      <alignment vertical="center" wrapText="1"/>
    </xf>
    <xf numFmtId="1" fontId="4" fillId="0" borderId="0" xfId="0" applyNumberFormat="1" applyFont="1" applyAlignment="1">
      <alignment horizontal="center"/>
    </xf>
    <xf numFmtId="1" fontId="3" fillId="0" borderId="3" xfId="1" applyNumberFormat="1" applyFont="1" applyFill="1" applyBorder="1" applyAlignment="1">
      <alignment horizontal="center" vertical="center" wrapText="1"/>
    </xf>
    <xf numFmtId="1" fontId="3" fillId="0" borderId="5" xfId="1" applyNumberFormat="1" applyFont="1" applyFill="1" applyBorder="1" applyAlignment="1">
      <alignment horizontal="center" vertical="center" wrapText="1"/>
    </xf>
    <xf numFmtId="1" fontId="5" fillId="4" borderId="8" xfId="0" applyNumberFormat="1" applyFont="1" applyFill="1" applyBorder="1" applyAlignment="1">
      <alignment horizontal="center" vertical="center"/>
    </xf>
    <xf numFmtId="0" fontId="8" fillId="4" borderId="10" xfId="0" applyFont="1" applyFill="1" applyBorder="1" applyAlignment="1">
      <alignment horizontal="center" vertical="center" wrapText="1"/>
    </xf>
    <xf numFmtId="0" fontId="5" fillId="4" borderId="11" xfId="0" applyFont="1" applyFill="1" applyBorder="1" applyAlignment="1">
      <alignment horizontal="center" vertical="center"/>
    </xf>
    <xf numFmtId="1" fontId="5" fillId="4" borderId="10" xfId="0" applyNumberFormat="1" applyFont="1" applyFill="1" applyBorder="1" applyAlignment="1">
      <alignment horizontal="center" vertical="center" wrapText="1"/>
    </xf>
    <xf numFmtId="172" fontId="5" fillId="4" borderId="10" xfId="0" applyNumberFormat="1" applyFont="1" applyFill="1" applyBorder="1" applyAlignment="1">
      <alignment horizontal="center" vertical="center"/>
    </xf>
    <xf numFmtId="0" fontId="8" fillId="3" borderId="17" xfId="0" applyFont="1" applyFill="1" applyBorder="1" applyAlignment="1">
      <alignment vertical="center"/>
    </xf>
    <xf numFmtId="0" fontId="5" fillId="2" borderId="18" xfId="0" applyFont="1" applyFill="1" applyBorder="1" applyAlignment="1"/>
    <xf numFmtId="0" fontId="5" fillId="2" borderId="13" xfId="0" applyFont="1" applyFill="1" applyBorder="1" applyAlignment="1"/>
    <xf numFmtId="0" fontId="2" fillId="0" borderId="0" xfId="1" applyNumberFormat="1" applyFont="1" applyAlignment="1">
      <alignment horizontal="center" vertical="center"/>
    </xf>
    <xf numFmtId="0" fontId="3" fillId="0" borderId="19" xfId="0" applyFont="1" applyBorder="1" applyAlignment="1">
      <alignment horizontal="left" vertical="center"/>
    </xf>
    <xf numFmtId="9" fontId="3" fillId="0" borderId="20" xfId="5" applyFont="1" applyBorder="1" applyAlignment="1">
      <alignment horizontal="center" vertical="center"/>
    </xf>
    <xf numFmtId="0" fontId="3" fillId="0" borderId="22" xfId="0" applyFont="1" applyBorder="1" applyAlignment="1">
      <alignment horizontal="left" vertical="center"/>
    </xf>
    <xf numFmtId="9" fontId="3" fillId="0" borderId="23" xfId="5" applyFont="1" applyBorder="1" applyAlignment="1">
      <alignment horizontal="center" vertical="center"/>
    </xf>
    <xf numFmtId="9" fontId="3" fillId="0" borderId="15" xfId="5"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9" fontId="3" fillId="0" borderId="26" xfId="5" applyFont="1" applyBorder="1" applyAlignment="1">
      <alignment horizontal="center" vertical="center"/>
    </xf>
    <xf numFmtId="9" fontId="3" fillId="0" borderId="16" xfId="5" applyFont="1" applyBorder="1" applyAlignment="1">
      <alignment horizontal="center" vertical="center"/>
    </xf>
    <xf numFmtId="0" fontId="3" fillId="0" borderId="26" xfId="0" applyFont="1" applyBorder="1" applyAlignment="1">
      <alignment horizontal="left" vertical="center"/>
    </xf>
    <xf numFmtId="0" fontId="12" fillId="0" borderId="0" xfId="0" applyFont="1"/>
    <xf numFmtId="172" fontId="3" fillId="0" borderId="0" xfId="1" applyNumberFormat="1" applyFont="1" applyFill="1" applyBorder="1" applyAlignment="1">
      <alignment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0" fillId="0" borderId="0" xfId="0"/>
    <xf numFmtId="0" fontId="4" fillId="0" borderId="52" xfId="0" applyFont="1" applyBorder="1" applyAlignment="1">
      <alignment horizontal="center" vertical="center"/>
    </xf>
    <xf numFmtId="172" fontId="5" fillId="4" borderId="12" xfId="0" applyNumberFormat="1" applyFont="1" applyFill="1" applyBorder="1" applyAlignment="1">
      <alignment horizontal="right" vertical="center"/>
    </xf>
    <xf numFmtId="176" fontId="3" fillId="6" borderId="21" xfId="0" applyNumberFormat="1" applyFont="1" applyFill="1" applyBorder="1" applyAlignment="1">
      <alignment horizontal="right" vertical="center"/>
    </xf>
    <xf numFmtId="176" fontId="3" fillId="6" borderId="24" xfId="0" applyNumberFormat="1" applyFont="1" applyFill="1" applyBorder="1" applyAlignment="1">
      <alignment horizontal="right" vertical="center"/>
    </xf>
    <xf numFmtId="176" fontId="3" fillId="6" borderId="27" xfId="0" applyNumberFormat="1" applyFont="1" applyFill="1" applyBorder="1" applyAlignment="1">
      <alignment horizontal="right" vertical="center"/>
    </xf>
    <xf numFmtId="176" fontId="3" fillId="5" borderId="9" xfId="4" applyNumberFormat="1" applyFont="1" applyFill="1" applyBorder="1" applyAlignment="1">
      <alignment horizontal="right" vertical="center"/>
    </xf>
    <xf numFmtId="172" fontId="4" fillId="0" borderId="4" xfId="0" applyNumberFormat="1" applyFont="1" applyBorder="1" applyAlignment="1">
      <alignment horizontal="right" vertical="center"/>
    </xf>
    <xf numFmtId="172" fontId="4" fillId="0" borderId="2" xfId="0" applyNumberFormat="1" applyFont="1" applyFill="1" applyBorder="1" applyAlignment="1">
      <alignment horizontal="right" vertical="center"/>
    </xf>
    <xf numFmtId="172" fontId="4" fillId="0" borderId="52" xfId="0" applyNumberFormat="1" applyFont="1" applyBorder="1" applyAlignment="1">
      <alignment horizontal="right" vertical="center"/>
    </xf>
    <xf numFmtId="172" fontId="6" fillId="0" borderId="2" xfId="0" applyNumberFormat="1" applyFont="1" applyFill="1" applyBorder="1" applyAlignment="1">
      <alignment horizontal="right" vertical="center"/>
    </xf>
    <xf numFmtId="2" fontId="4" fillId="0" borderId="2" xfId="0" applyNumberFormat="1" applyFont="1" applyBorder="1" applyAlignment="1">
      <alignment horizontal="center" vertical="center"/>
    </xf>
    <xf numFmtId="0" fontId="0" fillId="0" borderId="0" xfId="0"/>
    <xf numFmtId="0" fontId="6" fillId="0" borderId="2" xfId="0" applyFont="1" applyBorder="1" applyAlignment="1">
      <alignment vertical="center" wrapText="1"/>
    </xf>
    <xf numFmtId="172" fontId="6" fillId="0" borderId="52" xfId="0" applyNumberFormat="1" applyFont="1" applyFill="1" applyBorder="1" applyAlignment="1">
      <alignment horizontal="right" vertical="center"/>
    </xf>
    <xf numFmtId="0" fontId="9" fillId="0" borderId="2" xfId="0" applyFont="1" applyBorder="1" applyAlignment="1">
      <alignment horizontal="left" vertical="center" wrapText="1"/>
    </xf>
    <xf numFmtId="0" fontId="6" fillId="0" borderId="2" xfId="0" applyFont="1" applyFill="1" applyBorder="1" applyAlignment="1">
      <alignment vertical="center" wrapText="1"/>
    </xf>
    <xf numFmtId="0" fontId="3" fillId="59" borderId="52" xfId="0" applyNumberFormat="1" applyFont="1" applyFill="1" applyBorder="1" applyAlignment="1" applyProtection="1">
      <alignment vertical="top" wrapText="1"/>
    </xf>
    <xf numFmtId="177" fontId="2" fillId="0" borderId="52" xfId="0" applyNumberFormat="1" applyFont="1" applyFill="1" applyBorder="1" applyAlignment="1" applyProtection="1">
      <alignment horizontal="center" vertical="center" wrapText="1" readingOrder="1"/>
    </xf>
    <xf numFmtId="173" fontId="4" fillId="0" borderId="2" xfId="0" applyNumberFormat="1" applyFont="1" applyFill="1" applyBorder="1" applyAlignment="1">
      <alignment horizontal="right" vertical="center"/>
    </xf>
    <xf numFmtId="0" fontId="6" fillId="0" borderId="52" xfId="0" applyFont="1" applyBorder="1" applyAlignment="1">
      <alignment horizontal="center" vertical="center"/>
    </xf>
    <xf numFmtId="0" fontId="0" fillId="0" borderId="0" xfId="0"/>
    <xf numFmtId="0" fontId="4" fillId="0" borderId="2" xfId="0" applyFont="1" applyFill="1" applyBorder="1" applyAlignment="1">
      <alignment vertical="center" wrapText="1"/>
    </xf>
    <xf numFmtId="0" fontId="8" fillId="3" borderId="51" xfId="0" applyFont="1" applyFill="1" applyBorder="1" applyAlignment="1">
      <alignment vertical="center"/>
    </xf>
    <xf numFmtId="2" fontId="5" fillId="2" borderId="52" xfId="0" applyNumberFormat="1" applyFont="1" applyFill="1" applyBorder="1" applyAlignment="1"/>
    <xf numFmtId="2" fontId="5" fillId="2" borderId="53" xfId="0" applyNumberFormat="1" applyFont="1" applyFill="1" applyBorder="1" applyAlignment="1"/>
    <xf numFmtId="172" fontId="3" fillId="0" borderId="7" xfId="1" applyNumberFormat="1" applyFont="1" applyFill="1" applyBorder="1" applyAlignment="1">
      <alignment vertical="center" wrapText="1"/>
    </xf>
    <xf numFmtId="190" fontId="3" fillId="0" borderId="14" xfId="5" applyNumberFormat="1" applyFont="1" applyBorder="1" applyAlignment="1">
      <alignment horizontal="center" vertical="center"/>
    </xf>
    <xf numFmtId="0" fontId="4" fillId="0" borderId="2" xfId="0" applyFont="1" applyFill="1" applyBorder="1" applyAlignment="1">
      <alignment vertical="center"/>
    </xf>
    <xf numFmtId="9" fontId="3" fillId="0" borderId="15" xfId="5" applyNumberFormat="1" applyFont="1" applyBorder="1" applyAlignment="1">
      <alignment horizontal="center" vertical="center"/>
    </xf>
    <xf numFmtId="0" fontId="4" fillId="0" borderId="52" xfId="0" applyFont="1" applyFill="1" applyBorder="1" applyAlignment="1">
      <alignment horizontal="center" vertical="center"/>
    </xf>
    <xf numFmtId="0" fontId="6" fillId="0" borderId="2" xfId="0" applyFont="1" applyBorder="1" applyAlignment="1">
      <alignment horizontal="center" vertical="center"/>
    </xf>
    <xf numFmtId="0" fontId="6" fillId="0" borderId="52" xfId="0" applyFont="1" applyFill="1" applyBorder="1" applyAlignment="1">
      <alignment horizontal="center" vertical="center"/>
    </xf>
    <xf numFmtId="2" fontId="4" fillId="0" borderId="2" xfId="0" applyNumberFormat="1" applyFont="1" applyFill="1" applyBorder="1" applyAlignment="1">
      <alignment horizontal="center" vertical="center"/>
    </xf>
    <xf numFmtId="41" fontId="3" fillId="59" borderId="3" xfId="3" applyFont="1" applyFill="1" applyBorder="1" applyAlignment="1">
      <alignment vertical="center"/>
    </xf>
    <xf numFmtId="41" fontId="3" fillId="59" borderId="1" xfId="3" applyFont="1" applyFill="1" applyBorder="1" applyAlignment="1">
      <alignment horizontal="left" vertical="center"/>
    </xf>
    <xf numFmtId="41" fontId="3" fillId="59" borderId="4" xfId="3" applyFont="1" applyFill="1" applyBorder="1" applyAlignment="1">
      <alignment horizontal="right" vertical="center"/>
    </xf>
    <xf numFmtId="172" fontId="4" fillId="0" borderId="53" xfId="0" applyNumberFormat="1" applyFont="1" applyFill="1" applyBorder="1" applyAlignment="1">
      <alignment horizontal="right" vertical="center"/>
    </xf>
    <xf numFmtId="172" fontId="3" fillId="0" borderId="58" xfId="1" applyNumberFormat="1" applyFont="1" applyFill="1" applyBorder="1" applyAlignment="1">
      <alignment vertical="center" wrapText="1"/>
    </xf>
    <xf numFmtId="172" fontId="3" fillId="0" borderId="59" xfId="1" applyNumberFormat="1" applyFont="1" applyFill="1" applyBorder="1" applyAlignment="1">
      <alignment vertical="center" wrapText="1"/>
    </xf>
    <xf numFmtId="172" fontId="4" fillId="59" borderId="0" xfId="0" applyNumberFormat="1" applyFont="1" applyFill="1" applyBorder="1" applyAlignment="1">
      <alignment horizontal="right" vertical="center"/>
    </xf>
    <xf numFmtId="1" fontId="5" fillId="2" borderId="60" xfId="0" applyNumberFormat="1" applyFont="1" applyFill="1" applyBorder="1" applyAlignment="1">
      <alignment horizontal="center"/>
    </xf>
    <xf numFmtId="172" fontId="5" fillId="2" borderId="61" xfId="0" applyNumberFormat="1" applyFont="1" applyFill="1" applyBorder="1" applyAlignment="1">
      <alignment horizontal="right" vertical="center"/>
    </xf>
    <xf numFmtId="2" fontId="4" fillId="0" borderId="62" xfId="0" applyNumberFormat="1" applyFont="1" applyFill="1" applyBorder="1" applyAlignment="1">
      <alignment horizontal="center"/>
    </xf>
    <xf numFmtId="0" fontId="4" fillId="0" borderId="52" xfId="0" applyFont="1" applyBorder="1" applyAlignment="1">
      <alignment horizontal="center" vertical="center" wrapText="1"/>
    </xf>
    <xf numFmtId="172" fontId="4" fillId="0" borderId="63" xfId="0" applyNumberFormat="1" applyFont="1" applyFill="1" applyBorder="1" applyAlignment="1">
      <alignment horizontal="right" vertical="center"/>
    </xf>
    <xf numFmtId="1" fontId="5" fillId="2" borderId="62" xfId="0" applyNumberFormat="1" applyFont="1" applyFill="1" applyBorder="1" applyAlignment="1">
      <alignment horizontal="center"/>
    </xf>
    <xf numFmtId="0" fontId="5" fillId="2" borderId="53" xfId="0" applyFont="1" applyFill="1" applyBorder="1" applyAlignment="1"/>
    <xf numFmtId="0" fontId="5" fillId="2" borderId="52" xfId="0" applyFont="1" applyFill="1" applyBorder="1" applyAlignment="1"/>
    <xf numFmtId="172" fontId="5" fillId="2" borderId="63" xfId="0" applyNumberFormat="1" applyFont="1" applyFill="1" applyBorder="1" applyAlignment="1">
      <alignment horizontal="right" vertical="center"/>
    </xf>
    <xf numFmtId="172" fontId="5" fillId="2" borderId="64" xfId="0" applyNumberFormat="1" applyFont="1" applyFill="1" applyBorder="1" applyAlignment="1">
      <alignment horizontal="right" vertical="center"/>
    </xf>
    <xf numFmtId="172" fontId="4" fillId="0" borderId="52" xfId="0" applyNumberFormat="1" applyFont="1" applyFill="1" applyBorder="1" applyAlignment="1">
      <alignment horizontal="right" vertical="center"/>
    </xf>
    <xf numFmtId="2" fontId="6" fillId="0" borderId="62" xfId="0" applyNumberFormat="1" applyFont="1" applyFill="1" applyBorder="1" applyAlignment="1">
      <alignment horizontal="center"/>
    </xf>
    <xf numFmtId="172" fontId="7" fillId="2" borderId="63" xfId="0" applyNumberFormat="1" applyFont="1" applyFill="1" applyBorder="1" applyAlignment="1">
      <alignment horizontal="right" vertical="center"/>
    </xf>
    <xf numFmtId="172" fontId="6" fillId="0" borderId="63" xfId="0" applyNumberFormat="1" applyFont="1" applyFill="1" applyBorder="1" applyAlignment="1">
      <alignment horizontal="right" vertical="center"/>
    </xf>
    <xf numFmtId="2" fontId="4" fillId="59" borderId="65" xfId="0" applyNumberFormat="1" applyFont="1" applyFill="1" applyBorder="1" applyAlignment="1">
      <alignment horizontal="center"/>
    </xf>
    <xf numFmtId="0" fontId="3" fillId="59" borderId="2" xfId="0" applyNumberFormat="1" applyFont="1" applyFill="1" applyBorder="1" applyAlignment="1" applyProtection="1">
      <alignment horizontal="left" vertical="top" wrapText="1"/>
    </xf>
    <xf numFmtId="0" fontId="3" fillId="59" borderId="2" xfId="0" applyNumberFormat="1" applyFont="1" applyFill="1" applyBorder="1" applyAlignment="1" applyProtection="1">
      <alignment vertical="top" wrapText="1"/>
    </xf>
    <xf numFmtId="0" fontId="3" fillId="59" borderId="63" xfId="0" applyNumberFormat="1" applyFont="1" applyFill="1" applyBorder="1" applyAlignment="1" applyProtection="1">
      <alignment vertical="top" wrapText="1"/>
    </xf>
    <xf numFmtId="2" fontId="4" fillId="0" borderId="65" xfId="0" applyNumberFormat="1" applyFont="1" applyFill="1" applyBorder="1" applyAlignment="1">
      <alignment horizontal="center"/>
    </xf>
    <xf numFmtId="174" fontId="4" fillId="0" borderId="2" xfId="0" applyNumberFormat="1" applyFont="1" applyBorder="1" applyAlignment="1">
      <alignment horizontal="left" vertical="top" wrapText="1"/>
    </xf>
    <xf numFmtId="165" fontId="4" fillId="0" borderId="2" xfId="11167" applyFont="1" applyFill="1" applyBorder="1" applyAlignment="1">
      <alignment horizontal="center" vertical="center"/>
    </xf>
    <xf numFmtId="2" fontId="4" fillId="0" borderId="56" xfId="0" applyNumberFormat="1" applyFont="1" applyFill="1" applyBorder="1" applyAlignment="1">
      <alignment horizontal="center"/>
    </xf>
    <xf numFmtId="0" fontId="9" fillId="0" borderId="54" xfId="0" applyFont="1" applyBorder="1" applyAlignment="1">
      <alignment vertical="center" wrapText="1"/>
    </xf>
    <xf numFmtId="0" fontId="4" fillId="0" borderId="57" xfId="0" applyFont="1" applyBorder="1" applyAlignment="1">
      <alignment horizontal="center" vertical="center"/>
    </xf>
    <xf numFmtId="172" fontId="6" fillId="0" borderId="54" xfId="0" applyNumberFormat="1" applyFont="1" applyBorder="1" applyAlignment="1">
      <alignment horizontal="right" vertical="center"/>
    </xf>
    <xf numFmtId="172" fontId="4" fillId="0" borderId="55" xfId="0" applyNumberFormat="1" applyFont="1" applyFill="1" applyBorder="1" applyAlignment="1">
      <alignment horizontal="right" vertical="center"/>
    </xf>
    <xf numFmtId="4" fontId="3" fillId="5" borderId="3" xfId="0" applyNumberFormat="1" applyFont="1" applyFill="1" applyBorder="1" applyAlignment="1">
      <alignment horizontal="left" vertical="center"/>
    </xf>
    <xf numFmtId="4" fontId="3" fillId="5" borderId="1" xfId="0" applyNumberFormat="1" applyFont="1" applyFill="1" applyBorder="1" applyAlignment="1">
      <alignment vertical="center"/>
    </xf>
    <xf numFmtId="3" fontId="3" fillId="5" borderId="1" xfId="0" applyNumberFormat="1" applyFont="1" applyFill="1" applyBorder="1" applyAlignment="1">
      <alignment vertical="center"/>
    </xf>
    <xf numFmtId="176" fontId="3" fillId="5" borderId="66" xfId="4" applyNumberFormat="1" applyFont="1" applyFill="1" applyBorder="1" applyAlignment="1">
      <alignment horizontal="right" vertical="center"/>
    </xf>
    <xf numFmtId="172" fontId="3" fillId="0" borderId="5" xfId="1" applyNumberFormat="1" applyFont="1" applyFill="1" applyBorder="1" applyAlignment="1">
      <alignment horizontal="center" vertical="center" wrapText="1"/>
    </xf>
    <xf numFmtId="172" fontId="3" fillId="0" borderId="0" xfId="1" applyNumberFormat="1" applyFont="1" applyFill="1" applyBorder="1" applyAlignment="1">
      <alignment horizontal="center" vertical="center" wrapText="1"/>
    </xf>
    <xf numFmtId="172" fontId="3" fillId="0" borderId="6" xfId="1"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xf>
    <xf numFmtId="2" fontId="6" fillId="0" borderId="2" xfId="0" applyNumberFormat="1" applyFont="1" applyBorder="1" applyAlignment="1">
      <alignment horizontal="center" vertical="center"/>
    </xf>
    <xf numFmtId="2" fontId="3" fillId="59" borderId="2" xfId="0" applyNumberFormat="1" applyFont="1" applyFill="1" applyBorder="1" applyAlignment="1" applyProtection="1">
      <alignment vertical="top" wrapText="1"/>
    </xf>
    <xf numFmtId="2" fontId="4" fillId="0" borderId="54" xfId="0" applyNumberFormat="1" applyFont="1" applyBorder="1" applyAlignment="1">
      <alignment horizontal="center" vertical="center"/>
    </xf>
  </cellXfs>
  <cellStyles count="11509">
    <cellStyle name="20% - Accent1" xfId="10810"/>
    <cellStyle name="20% - Accent2" xfId="10811"/>
    <cellStyle name="20% - Accent3" xfId="10812"/>
    <cellStyle name="20% - Accent4" xfId="10813"/>
    <cellStyle name="20% - Accent5" xfId="10814"/>
    <cellStyle name="20% - Accent6" xfId="10815"/>
    <cellStyle name="20% - Énfasis1 2" xfId="25"/>
    <cellStyle name="20% - Énfasis1 2 10" xfId="26"/>
    <cellStyle name="20% - Énfasis1 2 10 2" xfId="27"/>
    <cellStyle name="20% - Énfasis1 2 10 2 2" xfId="28"/>
    <cellStyle name="20% - Énfasis1 2 10 2 2 2" xfId="29"/>
    <cellStyle name="20% - Énfasis1 2 10 2 3" xfId="30"/>
    <cellStyle name="20% - Énfasis1 2 10 3" xfId="31"/>
    <cellStyle name="20% - Énfasis1 2 10 3 2" xfId="32"/>
    <cellStyle name="20% - Énfasis1 2 10 4" xfId="33"/>
    <cellStyle name="20% - Énfasis1 2 11" xfId="34"/>
    <cellStyle name="20% - Énfasis1 2 11 2" xfId="35"/>
    <cellStyle name="20% - Énfasis1 2 11 2 2" xfId="36"/>
    <cellStyle name="20% - Énfasis1 2 11 3" xfId="37"/>
    <cellStyle name="20% - Énfasis1 2 12" xfId="38"/>
    <cellStyle name="20% - Énfasis1 2 12 2" xfId="39"/>
    <cellStyle name="20% - Énfasis1 2 12 2 2" xfId="40"/>
    <cellStyle name="20% - Énfasis1 2 12 3" xfId="41"/>
    <cellStyle name="20% - Énfasis1 2 13" xfId="42"/>
    <cellStyle name="20% - Énfasis1 2 13 2" xfId="43"/>
    <cellStyle name="20% - Énfasis1 2 13 2 2" xfId="44"/>
    <cellStyle name="20% - Énfasis1 2 13 3" xfId="45"/>
    <cellStyle name="20% - Énfasis1 2 14" xfId="46"/>
    <cellStyle name="20% - Énfasis1 2 14 2" xfId="47"/>
    <cellStyle name="20% - Énfasis1 2 14 2 2" xfId="48"/>
    <cellStyle name="20% - Énfasis1 2 14 3" xfId="49"/>
    <cellStyle name="20% - Énfasis1 2 15" xfId="50"/>
    <cellStyle name="20% - Énfasis1 2 15 2" xfId="51"/>
    <cellStyle name="20% - Énfasis1 2 15 2 2" xfId="52"/>
    <cellStyle name="20% - Énfasis1 2 15 3" xfId="53"/>
    <cellStyle name="20% - Énfasis1 2 16" xfId="54"/>
    <cellStyle name="20% - Énfasis1 2 16 2" xfId="55"/>
    <cellStyle name="20% - Énfasis1 2 16 2 2" xfId="56"/>
    <cellStyle name="20% - Énfasis1 2 16 3" xfId="57"/>
    <cellStyle name="20% - Énfasis1 2 17" xfId="58"/>
    <cellStyle name="20% - Énfasis1 2 17 2" xfId="59"/>
    <cellStyle name="20% - Énfasis1 2 17 2 2" xfId="60"/>
    <cellStyle name="20% - Énfasis1 2 17 3" xfId="61"/>
    <cellStyle name="20% - Énfasis1 2 18" xfId="62"/>
    <cellStyle name="20% - Énfasis1 2 18 2" xfId="63"/>
    <cellStyle name="20% - Énfasis1 2 18 2 2" xfId="64"/>
    <cellStyle name="20% - Énfasis1 2 18 3" xfId="65"/>
    <cellStyle name="20% - Énfasis1 2 19" xfId="66"/>
    <cellStyle name="20% - Énfasis1 2 19 2" xfId="67"/>
    <cellStyle name="20% - Énfasis1 2 19 2 2" xfId="68"/>
    <cellStyle name="20% - Énfasis1 2 19 3" xfId="69"/>
    <cellStyle name="20% - Énfasis1 2 2" xfId="70"/>
    <cellStyle name="20% - Énfasis1 2 2 10" xfId="71"/>
    <cellStyle name="20% - Énfasis1 2 2 10 2" xfId="72"/>
    <cellStyle name="20% - Énfasis1 2 2 10 2 2" xfId="73"/>
    <cellStyle name="20% - Énfasis1 2 2 10 3" xfId="74"/>
    <cellStyle name="20% - Énfasis1 2 2 11" xfId="75"/>
    <cellStyle name="20% - Énfasis1 2 2 11 2" xfId="76"/>
    <cellStyle name="20% - Énfasis1 2 2 11 2 2" xfId="77"/>
    <cellStyle name="20% - Énfasis1 2 2 11 3" xfId="78"/>
    <cellStyle name="20% - Énfasis1 2 2 12" xfId="79"/>
    <cellStyle name="20% - Énfasis1 2 2 12 2" xfId="80"/>
    <cellStyle name="20% - Énfasis1 2 2 12 2 2" xfId="81"/>
    <cellStyle name="20% - Énfasis1 2 2 12 3" xfId="82"/>
    <cellStyle name="20% - Énfasis1 2 2 13" xfId="83"/>
    <cellStyle name="20% - Énfasis1 2 2 13 2" xfId="84"/>
    <cellStyle name="20% - Énfasis1 2 2 13 2 2" xfId="85"/>
    <cellStyle name="20% - Énfasis1 2 2 13 3" xfId="86"/>
    <cellStyle name="20% - Énfasis1 2 2 14" xfId="87"/>
    <cellStyle name="20% - Énfasis1 2 2 14 2" xfId="88"/>
    <cellStyle name="20% - Énfasis1 2 2 14 2 2" xfId="89"/>
    <cellStyle name="20% - Énfasis1 2 2 14 3" xfId="90"/>
    <cellStyle name="20% - Énfasis1 2 2 15" xfId="91"/>
    <cellStyle name="20% - Énfasis1 2 2 15 2" xfId="92"/>
    <cellStyle name="20% - Énfasis1 2 2 15 2 2" xfId="93"/>
    <cellStyle name="20% - Énfasis1 2 2 15 3" xfId="94"/>
    <cellStyle name="20% - Énfasis1 2 2 16" xfId="95"/>
    <cellStyle name="20% - Énfasis1 2 2 16 2" xfId="96"/>
    <cellStyle name="20% - Énfasis1 2 2 16 2 2" xfId="97"/>
    <cellStyle name="20% - Énfasis1 2 2 16 3" xfId="98"/>
    <cellStyle name="20% - Énfasis1 2 2 17" xfId="99"/>
    <cellStyle name="20% - Énfasis1 2 2 17 2" xfId="100"/>
    <cellStyle name="20% - Énfasis1 2 2 17 2 2" xfId="101"/>
    <cellStyle name="20% - Énfasis1 2 2 17 3" xfId="102"/>
    <cellStyle name="20% - Énfasis1 2 2 18" xfId="103"/>
    <cellStyle name="20% - Énfasis1 2 2 18 2" xfId="104"/>
    <cellStyle name="20% - Énfasis1 2 2 18 2 2" xfId="105"/>
    <cellStyle name="20% - Énfasis1 2 2 18 3" xfId="106"/>
    <cellStyle name="20% - Énfasis1 2 2 19" xfId="107"/>
    <cellStyle name="20% - Énfasis1 2 2 19 2" xfId="108"/>
    <cellStyle name="20% - Énfasis1 2 2 19 2 2" xfId="109"/>
    <cellStyle name="20% - Énfasis1 2 2 19 3" xfId="110"/>
    <cellStyle name="20% - Énfasis1 2 2 2" xfId="111"/>
    <cellStyle name="20% - Énfasis1 2 2 2 2" xfId="112"/>
    <cellStyle name="20% - Énfasis1 2 2 2 2 2" xfId="113"/>
    <cellStyle name="20% - Énfasis1 2 2 2 2 2 2" xfId="114"/>
    <cellStyle name="20% - Énfasis1 2 2 2 2 3" xfId="115"/>
    <cellStyle name="20% - Énfasis1 2 2 2 3" xfId="116"/>
    <cellStyle name="20% - Énfasis1 2 2 2 3 2" xfId="117"/>
    <cellStyle name="20% - Énfasis1 2 2 2 4" xfId="118"/>
    <cellStyle name="20% - Énfasis1 2 2 20" xfId="119"/>
    <cellStyle name="20% - Énfasis1 2 2 20 2" xfId="120"/>
    <cellStyle name="20% - Énfasis1 2 2 20 2 2" xfId="121"/>
    <cellStyle name="20% - Énfasis1 2 2 20 3" xfId="122"/>
    <cellStyle name="20% - Énfasis1 2 2 21" xfId="123"/>
    <cellStyle name="20% - Énfasis1 2 2 21 2" xfId="124"/>
    <cellStyle name="20% - Énfasis1 2 2 21 2 2" xfId="125"/>
    <cellStyle name="20% - Énfasis1 2 2 21 3" xfId="126"/>
    <cellStyle name="20% - Énfasis1 2 2 22" xfId="127"/>
    <cellStyle name="20% - Énfasis1 2 2 22 2" xfId="128"/>
    <cellStyle name="20% - Énfasis1 2 2 22 2 2" xfId="129"/>
    <cellStyle name="20% - Énfasis1 2 2 22 3" xfId="130"/>
    <cellStyle name="20% - Énfasis1 2 2 23" xfId="131"/>
    <cellStyle name="20% - Énfasis1 2 2 23 2" xfId="132"/>
    <cellStyle name="20% - Énfasis1 2 2 23 2 2" xfId="133"/>
    <cellStyle name="20% - Énfasis1 2 2 23 3" xfId="134"/>
    <cellStyle name="20% - Énfasis1 2 2 24" xfId="135"/>
    <cellStyle name="20% - Énfasis1 2 2 24 2" xfId="136"/>
    <cellStyle name="20% - Énfasis1 2 2 24 2 2" xfId="137"/>
    <cellStyle name="20% - Énfasis1 2 2 24 3" xfId="138"/>
    <cellStyle name="20% - Énfasis1 2 2 25" xfId="139"/>
    <cellStyle name="20% - Énfasis1 2 2 25 2" xfId="140"/>
    <cellStyle name="20% - Énfasis1 2 2 25 2 2" xfId="141"/>
    <cellStyle name="20% - Énfasis1 2 2 25 3" xfId="142"/>
    <cellStyle name="20% - Énfasis1 2 2 26" xfId="143"/>
    <cellStyle name="20% - Énfasis1 2 2 26 2" xfId="144"/>
    <cellStyle name="20% - Énfasis1 2 2 27" xfId="145"/>
    <cellStyle name="20% - Énfasis1 2 2 3" xfId="146"/>
    <cellStyle name="20% - Énfasis1 2 2 3 2" xfId="147"/>
    <cellStyle name="20% - Énfasis1 2 2 3 2 2" xfId="148"/>
    <cellStyle name="20% - Énfasis1 2 2 3 2 2 2" xfId="149"/>
    <cellStyle name="20% - Énfasis1 2 2 3 2 3" xfId="150"/>
    <cellStyle name="20% - Énfasis1 2 2 3 3" xfId="151"/>
    <cellStyle name="20% - Énfasis1 2 2 3 3 2" xfId="152"/>
    <cellStyle name="20% - Énfasis1 2 2 3 4" xfId="153"/>
    <cellStyle name="20% - Énfasis1 2 2 4" xfId="154"/>
    <cellStyle name="20% - Énfasis1 2 2 4 2" xfId="155"/>
    <cellStyle name="20% - Énfasis1 2 2 4 2 2" xfId="156"/>
    <cellStyle name="20% - Énfasis1 2 2 4 2 2 2" xfId="157"/>
    <cellStyle name="20% - Énfasis1 2 2 4 2 3" xfId="158"/>
    <cellStyle name="20% - Énfasis1 2 2 4 3" xfId="159"/>
    <cellStyle name="20% - Énfasis1 2 2 4 3 2" xfId="160"/>
    <cellStyle name="20% - Énfasis1 2 2 4 4" xfId="161"/>
    <cellStyle name="20% - Énfasis1 2 2 5" xfId="162"/>
    <cellStyle name="20% - Énfasis1 2 2 5 2" xfId="163"/>
    <cellStyle name="20% - Énfasis1 2 2 5 2 2" xfId="164"/>
    <cellStyle name="20% - Énfasis1 2 2 5 3" xfId="165"/>
    <cellStyle name="20% - Énfasis1 2 2 6" xfId="166"/>
    <cellStyle name="20% - Énfasis1 2 2 6 2" xfId="167"/>
    <cellStyle name="20% - Énfasis1 2 2 6 2 2" xfId="168"/>
    <cellStyle name="20% - Énfasis1 2 2 6 3" xfId="169"/>
    <cellStyle name="20% - Énfasis1 2 2 7" xfId="170"/>
    <cellStyle name="20% - Énfasis1 2 2 7 2" xfId="171"/>
    <cellStyle name="20% - Énfasis1 2 2 7 2 2" xfId="172"/>
    <cellStyle name="20% - Énfasis1 2 2 7 3" xfId="173"/>
    <cellStyle name="20% - Énfasis1 2 2 8" xfId="174"/>
    <cellStyle name="20% - Énfasis1 2 2 8 2" xfId="175"/>
    <cellStyle name="20% - Énfasis1 2 2 8 2 2" xfId="176"/>
    <cellStyle name="20% - Énfasis1 2 2 8 3" xfId="177"/>
    <cellStyle name="20% - Énfasis1 2 2 9" xfId="178"/>
    <cellStyle name="20% - Énfasis1 2 2 9 2" xfId="179"/>
    <cellStyle name="20% - Énfasis1 2 2 9 2 2" xfId="180"/>
    <cellStyle name="20% - Énfasis1 2 2 9 3" xfId="181"/>
    <cellStyle name="20% - Énfasis1 2 20" xfId="182"/>
    <cellStyle name="20% - Énfasis1 2 20 2" xfId="183"/>
    <cellStyle name="20% - Énfasis1 2 20 2 2" xfId="184"/>
    <cellStyle name="20% - Énfasis1 2 20 3" xfId="185"/>
    <cellStyle name="20% - Énfasis1 2 21" xfId="186"/>
    <cellStyle name="20% - Énfasis1 2 21 2" xfId="187"/>
    <cellStyle name="20% - Énfasis1 2 21 2 2" xfId="188"/>
    <cellStyle name="20% - Énfasis1 2 21 3" xfId="189"/>
    <cellStyle name="20% - Énfasis1 2 22" xfId="190"/>
    <cellStyle name="20% - Énfasis1 2 22 2" xfId="191"/>
    <cellStyle name="20% - Énfasis1 2 22 2 2" xfId="192"/>
    <cellStyle name="20% - Énfasis1 2 22 3" xfId="193"/>
    <cellStyle name="20% - Énfasis1 2 23" xfId="194"/>
    <cellStyle name="20% - Énfasis1 2 23 2" xfId="195"/>
    <cellStyle name="20% - Énfasis1 2 23 2 2" xfId="196"/>
    <cellStyle name="20% - Énfasis1 2 23 3" xfId="197"/>
    <cellStyle name="20% - Énfasis1 2 24" xfId="198"/>
    <cellStyle name="20% - Énfasis1 2 24 2" xfId="199"/>
    <cellStyle name="20% - Énfasis1 2 24 2 2" xfId="200"/>
    <cellStyle name="20% - Énfasis1 2 24 3" xfId="201"/>
    <cellStyle name="20% - Énfasis1 2 25" xfId="202"/>
    <cellStyle name="20% - Énfasis1 2 25 2" xfId="203"/>
    <cellStyle name="20% - Énfasis1 2 25 2 2" xfId="204"/>
    <cellStyle name="20% - Énfasis1 2 25 3" xfId="205"/>
    <cellStyle name="20% - Énfasis1 2 26" xfId="206"/>
    <cellStyle name="20% - Énfasis1 2 26 2" xfId="207"/>
    <cellStyle name="20% - Énfasis1 2 26 2 2" xfId="208"/>
    <cellStyle name="20% - Énfasis1 2 26 3" xfId="209"/>
    <cellStyle name="20% - Énfasis1 2 27" xfId="210"/>
    <cellStyle name="20% - Énfasis1 2 27 2" xfId="211"/>
    <cellStyle name="20% - Énfasis1 2 27 2 2" xfId="212"/>
    <cellStyle name="20% - Énfasis1 2 27 3" xfId="213"/>
    <cellStyle name="20% - Énfasis1 2 28" xfId="214"/>
    <cellStyle name="20% - Énfasis1 2 28 2" xfId="215"/>
    <cellStyle name="20% - Énfasis1 2 28 2 2" xfId="216"/>
    <cellStyle name="20% - Énfasis1 2 28 3" xfId="217"/>
    <cellStyle name="20% - Énfasis1 2 29" xfId="218"/>
    <cellStyle name="20% - Énfasis1 2 29 2" xfId="219"/>
    <cellStyle name="20% - Énfasis1 2 29 2 2" xfId="220"/>
    <cellStyle name="20% - Énfasis1 2 29 3" xfId="221"/>
    <cellStyle name="20% - Énfasis1 2 3" xfId="222"/>
    <cellStyle name="20% - Énfasis1 2 3 2" xfId="223"/>
    <cellStyle name="20% - Énfasis1 2 3 2 2" xfId="224"/>
    <cellStyle name="20% - Énfasis1 2 3 2 2 2" xfId="225"/>
    <cellStyle name="20% - Énfasis1 2 3 2 3" xfId="226"/>
    <cellStyle name="20% - Énfasis1 2 3 3" xfId="227"/>
    <cellStyle name="20% - Énfasis1 2 3 3 2" xfId="228"/>
    <cellStyle name="20% - Énfasis1 2 3 4" xfId="229"/>
    <cellStyle name="20% - Énfasis1 2 30" xfId="230"/>
    <cellStyle name="20% - Énfasis1 2 30 2" xfId="231"/>
    <cellStyle name="20% - Énfasis1 2 30 2 2" xfId="232"/>
    <cellStyle name="20% - Énfasis1 2 30 3" xfId="233"/>
    <cellStyle name="20% - Énfasis1 2 31" xfId="234"/>
    <cellStyle name="20% - Énfasis1 2 31 2" xfId="235"/>
    <cellStyle name="20% - Énfasis1 2 31 2 2" xfId="236"/>
    <cellStyle name="20% - Énfasis1 2 31 3" xfId="237"/>
    <cellStyle name="20% - Énfasis1 2 32" xfId="238"/>
    <cellStyle name="20% - Énfasis1 2 32 2" xfId="239"/>
    <cellStyle name="20% - Énfasis1 2 33" xfId="240"/>
    <cellStyle name="20% - Énfasis1 2 4" xfId="241"/>
    <cellStyle name="20% - Énfasis1 2 4 2" xfId="242"/>
    <cellStyle name="20% - Énfasis1 2 4 2 2" xfId="243"/>
    <cellStyle name="20% - Énfasis1 2 4 2 2 2" xfId="244"/>
    <cellStyle name="20% - Énfasis1 2 4 2 3" xfId="245"/>
    <cellStyle name="20% - Énfasis1 2 4 3" xfId="246"/>
    <cellStyle name="20% - Énfasis1 2 4 3 2" xfId="247"/>
    <cellStyle name="20% - Énfasis1 2 4 4" xfId="248"/>
    <cellStyle name="20% - Énfasis1 2 5" xfId="249"/>
    <cellStyle name="20% - Énfasis1 2 5 2" xfId="250"/>
    <cellStyle name="20% - Énfasis1 2 5 2 2" xfId="251"/>
    <cellStyle name="20% - Énfasis1 2 5 2 2 2" xfId="252"/>
    <cellStyle name="20% - Énfasis1 2 5 2 3" xfId="253"/>
    <cellStyle name="20% - Énfasis1 2 5 3" xfId="254"/>
    <cellStyle name="20% - Énfasis1 2 5 3 2" xfId="255"/>
    <cellStyle name="20% - Énfasis1 2 5 4" xfId="256"/>
    <cellStyle name="20% - Énfasis1 2 6" xfId="257"/>
    <cellStyle name="20% - Énfasis1 2 6 2" xfId="258"/>
    <cellStyle name="20% - Énfasis1 2 6 2 2" xfId="259"/>
    <cellStyle name="20% - Énfasis1 2 6 2 2 2" xfId="260"/>
    <cellStyle name="20% - Énfasis1 2 6 2 3" xfId="261"/>
    <cellStyle name="20% - Énfasis1 2 6 3" xfId="262"/>
    <cellStyle name="20% - Énfasis1 2 6 3 2" xfId="263"/>
    <cellStyle name="20% - Énfasis1 2 6 4" xfId="264"/>
    <cellStyle name="20% - Énfasis1 2 7" xfId="265"/>
    <cellStyle name="20% - Énfasis1 2 7 2" xfId="266"/>
    <cellStyle name="20% - Énfasis1 2 7 2 2" xfId="267"/>
    <cellStyle name="20% - Énfasis1 2 7 2 2 2" xfId="268"/>
    <cellStyle name="20% - Énfasis1 2 7 2 3" xfId="269"/>
    <cellStyle name="20% - Énfasis1 2 7 3" xfId="270"/>
    <cellStyle name="20% - Énfasis1 2 7 3 2" xfId="271"/>
    <cellStyle name="20% - Énfasis1 2 7 4" xfId="272"/>
    <cellStyle name="20% - Énfasis1 2 8" xfId="273"/>
    <cellStyle name="20% - Énfasis1 2 8 2" xfId="274"/>
    <cellStyle name="20% - Énfasis1 2 8 2 2" xfId="275"/>
    <cellStyle name="20% - Énfasis1 2 8 2 2 2" xfId="276"/>
    <cellStyle name="20% - Énfasis1 2 8 2 3" xfId="277"/>
    <cellStyle name="20% - Énfasis1 2 8 3" xfId="278"/>
    <cellStyle name="20% - Énfasis1 2 8 3 2" xfId="279"/>
    <cellStyle name="20% - Énfasis1 2 8 4" xfId="280"/>
    <cellStyle name="20% - Énfasis1 2 9" xfId="281"/>
    <cellStyle name="20% - Énfasis1 2 9 2" xfId="282"/>
    <cellStyle name="20% - Énfasis1 2 9 2 2" xfId="283"/>
    <cellStyle name="20% - Énfasis1 2 9 2 2 2" xfId="284"/>
    <cellStyle name="20% - Énfasis1 2 9 2 3" xfId="285"/>
    <cellStyle name="20% - Énfasis1 2 9 3" xfId="286"/>
    <cellStyle name="20% - Énfasis1 2 9 3 2" xfId="287"/>
    <cellStyle name="20% - Énfasis1 2 9 4" xfId="288"/>
    <cellStyle name="20% - Énfasis2 2" xfId="289"/>
    <cellStyle name="20% - Énfasis2 2 10" xfId="290"/>
    <cellStyle name="20% - Énfasis2 2 10 2" xfId="291"/>
    <cellStyle name="20% - Énfasis2 2 10 2 2" xfId="292"/>
    <cellStyle name="20% - Énfasis2 2 10 2 2 2" xfId="293"/>
    <cellStyle name="20% - Énfasis2 2 10 2 3" xfId="294"/>
    <cellStyle name="20% - Énfasis2 2 10 3" xfId="295"/>
    <cellStyle name="20% - Énfasis2 2 10 3 2" xfId="296"/>
    <cellStyle name="20% - Énfasis2 2 10 4" xfId="297"/>
    <cellStyle name="20% - Énfasis2 2 11" xfId="298"/>
    <cellStyle name="20% - Énfasis2 2 11 2" xfId="299"/>
    <cellStyle name="20% - Énfasis2 2 11 2 2" xfId="300"/>
    <cellStyle name="20% - Énfasis2 2 11 3" xfId="301"/>
    <cellStyle name="20% - Énfasis2 2 12" xfId="302"/>
    <cellStyle name="20% - Énfasis2 2 12 2" xfId="303"/>
    <cellStyle name="20% - Énfasis2 2 12 2 2" xfId="304"/>
    <cellStyle name="20% - Énfasis2 2 12 3" xfId="305"/>
    <cellStyle name="20% - Énfasis2 2 13" xfId="306"/>
    <cellStyle name="20% - Énfasis2 2 13 2" xfId="307"/>
    <cellStyle name="20% - Énfasis2 2 13 2 2" xfId="308"/>
    <cellStyle name="20% - Énfasis2 2 13 3" xfId="309"/>
    <cellStyle name="20% - Énfasis2 2 14" xfId="310"/>
    <cellStyle name="20% - Énfasis2 2 14 2" xfId="311"/>
    <cellStyle name="20% - Énfasis2 2 14 2 2" xfId="312"/>
    <cellStyle name="20% - Énfasis2 2 14 3" xfId="313"/>
    <cellStyle name="20% - Énfasis2 2 15" xfId="314"/>
    <cellStyle name="20% - Énfasis2 2 15 2" xfId="315"/>
    <cellStyle name="20% - Énfasis2 2 15 2 2" xfId="316"/>
    <cellStyle name="20% - Énfasis2 2 15 3" xfId="317"/>
    <cellStyle name="20% - Énfasis2 2 16" xfId="318"/>
    <cellStyle name="20% - Énfasis2 2 16 2" xfId="319"/>
    <cellStyle name="20% - Énfasis2 2 16 2 2" xfId="320"/>
    <cellStyle name="20% - Énfasis2 2 16 3" xfId="321"/>
    <cellStyle name="20% - Énfasis2 2 17" xfId="322"/>
    <cellStyle name="20% - Énfasis2 2 17 2" xfId="323"/>
    <cellStyle name="20% - Énfasis2 2 17 2 2" xfId="324"/>
    <cellStyle name="20% - Énfasis2 2 17 3" xfId="325"/>
    <cellStyle name="20% - Énfasis2 2 18" xfId="326"/>
    <cellStyle name="20% - Énfasis2 2 18 2" xfId="327"/>
    <cellStyle name="20% - Énfasis2 2 18 2 2" xfId="328"/>
    <cellStyle name="20% - Énfasis2 2 18 3" xfId="329"/>
    <cellStyle name="20% - Énfasis2 2 19" xfId="330"/>
    <cellStyle name="20% - Énfasis2 2 19 2" xfId="331"/>
    <cellStyle name="20% - Énfasis2 2 19 2 2" xfId="332"/>
    <cellStyle name="20% - Énfasis2 2 19 3" xfId="333"/>
    <cellStyle name="20% - Énfasis2 2 2" xfId="334"/>
    <cellStyle name="20% - Énfasis2 2 2 10" xfId="335"/>
    <cellStyle name="20% - Énfasis2 2 2 10 2" xfId="336"/>
    <cellStyle name="20% - Énfasis2 2 2 10 2 2" xfId="337"/>
    <cellStyle name="20% - Énfasis2 2 2 10 3" xfId="338"/>
    <cellStyle name="20% - Énfasis2 2 2 11" xfId="339"/>
    <cellStyle name="20% - Énfasis2 2 2 11 2" xfId="340"/>
    <cellStyle name="20% - Énfasis2 2 2 11 2 2" xfId="341"/>
    <cellStyle name="20% - Énfasis2 2 2 11 3" xfId="342"/>
    <cellStyle name="20% - Énfasis2 2 2 12" xfId="343"/>
    <cellStyle name="20% - Énfasis2 2 2 12 2" xfId="344"/>
    <cellStyle name="20% - Énfasis2 2 2 12 2 2" xfId="345"/>
    <cellStyle name="20% - Énfasis2 2 2 12 3" xfId="346"/>
    <cellStyle name="20% - Énfasis2 2 2 13" xfId="347"/>
    <cellStyle name="20% - Énfasis2 2 2 13 2" xfId="348"/>
    <cellStyle name="20% - Énfasis2 2 2 13 2 2" xfId="349"/>
    <cellStyle name="20% - Énfasis2 2 2 13 3" xfId="350"/>
    <cellStyle name="20% - Énfasis2 2 2 14" xfId="351"/>
    <cellStyle name="20% - Énfasis2 2 2 14 2" xfId="352"/>
    <cellStyle name="20% - Énfasis2 2 2 14 2 2" xfId="353"/>
    <cellStyle name="20% - Énfasis2 2 2 14 3" xfId="354"/>
    <cellStyle name="20% - Énfasis2 2 2 15" xfId="355"/>
    <cellStyle name="20% - Énfasis2 2 2 15 2" xfId="356"/>
    <cellStyle name="20% - Énfasis2 2 2 15 2 2" xfId="357"/>
    <cellStyle name="20% - Énfasis2 2 2 15 3" xfId="358"/>
    <cellStyle name="20% - Énfasis2 2 2 16" xfId="359"/>
    <cellStyle name="20% - Énfasis2 2 2 16 2" xfId="360"/>
    <cellStyle name="20% - Énfasis2 2 2 16 2 2" xfId="361"/>
    <cellStyle name="20% - Énfasis2 2 2 16 3" xfId="362"/>
    <cellStyle name="20% - Énfasis2 2 2 17" xfId="363"/>
    <cellStyle name="20% - Énfasis2 2 2 17 2" xfId="364"/>
    <cellStyle name="20% - Énfasis2 2 2 17 2 2" xfId="365"/>
    <cellStyle name="20% - Énfasis2 2 2 17 3" xfId="366"/>
    <cellStyle name="20% - Énfasis2 2 2 18" xfId="367"/>
    <cellStyle name="20% - Énfasis2 2 2 18 2" xfId="368"/>
    <cellStyle name="20% - Énfasis2 2 2 18 2 2" xfId="369"/>
    <cellStyle name="20% - Énfasis2 2 2 18 3" xfId="370"/>
    <cellStyle name="20% - Énfasis2 2 2 19" xfId="371"/>
    <cellStyle name="20% - Énfasis2 2 2 19 2" xfId="372"/>
    <cellStyle name="20% - Énfasis2 2 2 19 2 2" xfId="373"/>
    <cellStyle name="20% - Énfasis2 2 2 19 3" xfId="374"/>
    <cellStyle name="20% - Énfasis2 2 2 2" xfId="375"/>
    <cellStyle name="20% - Énfasis2 2 2 2 2" xfId="376"/>
    <cellStyle name="20% - Énfasis2 2 2 2 2 2" xfId="377"/>
    <cellStyle name="20% - Énfasis2 2 2 2 2 2 2" xfId="378"/>
    <cellStyle name="20% - Énfasis2 2 2 2 2 3" xfId="379"/>
    <cellStyle name="20% - Énfasis2 2 2 2 3" xfId="380"/>
    <cellStyle name="20% - Énfasis2 2 2 2 3 2" xfId="381"/>
    <cellStyle name="20% - Énfasis2 2 2 2 4" xfId="382"/>
    <cellStyle name="20% - Énfasis2 2 2 20" xfId="383"/>
    <cellStyle name="20% - Énfasis2 2 2 20 2" xfId="384"/>
    <cellStyle name="20% - Énfasis2 2 2 20 2 2" xfId="385"/>
    <cellStyle name="20% - Énfasis2 2 2 20 3" xfId="386"/>
    <cellStyle name="20% - Énfasis2 2 2 21" xfId="387"/>
    <cellStyle name="20% - Énfasis2 2 2 21 2" xfId="388"/>
    <cellStyle name="20% - Énfasis2 2 2 21 2 2" xfId="389"/>
    <cellStyle name="20% - Énfasis2 2 2 21 3" xfId="390"/>
    <cellStyle name="20% - Énfasis2 2 2 22" xfId="391"/>
    <cellStyle name="20% - Énfasis2 2 2 22 2" xfId="392"/>
    <cellStyle name="20% - Énfasis2 2 2 22 2 2" xfId="393"/>
    <cellStyle name="20% - Énfasis2 2 2 22 3" xfId="394"/>
    <cellStyle name="20% - Énfasis2 2 2 23" xfId="395"/>
    <cellStyle name="20% - Énfasis2 2 2 23 2" xfId="396"/>
    <cellStyle name="20% - Énfasis2 2 2 23 2 2" xfId="397"/>
    <cellStyle name="20% - Énfasis2 2 2 23 3" xfId="398"/>
    <cellStyle name="20% - Énfasis2 2 2 24" xfId="399"/>
    <cellStyle name="20% - Énfasis2 2 2 24 2" xfId="400"/>
    <cellStyle name="20% - Énfasis2 2 2 24 2 2" xfId="401"/>
    <cellStyle name="20% - Énfasis2 2 2 24 3" xfId="402"/>
    <cellStyle name="20% - Énfasis2 2 2 25" xfId="403"/>
    <cellStyle name="20% - Énfasis2 2 2 25 2" xfId="404"/>
    <cellStyle name="20% - Énfasis2 2 2 25 2 2" xfId="405"/>
    <cellStyle name="20% - Énfasis2 2 2 25 3" xfId="406"/>
    <cellStyle name="20% - Énfasis2 2 2 26" xfId="407"/>
    <cellStyle name="20% - Énfasis2 2 2 26 2" xfId="408"/>
    <cellStyle name="20% - Énfasis2 2 2 27" xfId="409"/>
    <cellStyle name="20% - Énfasis2 2 2 3" xfId="410"/>
    <cellStyle name="20% - Énfasis2 2 2 3 2" xfId="411"/>
    <cellStyle name="20% - Énfasis2 2 2 3 2 2" xfId="412"/>
    <cellStyle name="20% - Énfasis2 2 2 3 2 2 2" xfId="413"/>
    <cellStyle name="20% - Énfasis2 2 2 3 2 3" xfId="414"/>
    <cellStyle name="20% - Énfasis2 2 2 3 3" xfId="415"/>
    <cellStyle name="20% - Énfasis2 2 2 3 3 2" xfId="416"/>
    <cellStyle name="20% - Énfasis2 2 2 3 4" xfId="417"/>
    <cellStyle name="20% - Énfasis2 2 2 4" xfId="418"/>
    <cellStyle name="20% - Énfasis2 2 2 4 2" xfId="419"/>
    <cellStyle name="20% - Énfasis2 2 2 4 2 2" xfId="420"/>
    <cellStyle name="20% - Énfasis2 2 2 4 2 2 2" xfId="421"/>
    <cellStyle name="20% - Énfasis2 2 2 4 2 3" xfId="422"/>
    <cellStyle name="20% - Énfasis2 2 2 4 3" xfId="423"/>
    <cellStyle name="20% - Énfasis2 2 2 4 3 2" xfId="424"/>
    <cellStyle name="20% - Énfasis2 2 2 4 4" xfId="425"/>
    <cellStyle name="20% - Énfasis2 2 2 5" xfId="426"/>
    <cellStyle name="20% - Énfasis2 2 2 5 2" xfId="427"/>
    <cellStyle name="20% - Énfasis2 2 2 5 2 2" xfId="428"/>
    <cellStyle name="20% - Énfasis2 2 2 5 3" xfId="429"/>
    <cellStyle name="20% - Énfasis2 2 2 6" xfId="430"/>
    <cellStyle name="20% - Énfasis2 2 2 6 2" xfId="431"/>
    <cellStyle name="20% - Énfasis2 2 2 6 2 2" xfId="432"/>
    <cellStyle name="20% - Énfasis2 2 2 6 3" xfId="433"/>
    <cellStyle name="20% - Énfasis2 2 2 7" xfId="434"/>
    <cellStyle name="20% - Énfasis2 2 2 7 2" xfId="435"/>
    <cellStyle name="20% - Énfasis2 2 2 7 2 2" xfId="436"/>
    <cellStyle name="20% - Énfasis2 2 2 7 3" xfId="437"/>
    <cellStyle name="20% - Énfasis2 2 2 8" xfId="438"/>
    <cellStyle name="20% - Énfasis2 2 2 8 2" xfId="439"/>
    <cellStyle name="20% - Énfasis2 2 2 8 2 2" xfId="440"/>
    <cellStyle name="20% - Énfasis2 2 2 8 3" xfId="441"/>
    <cellStyle name="20% - Énfasis2 2 2 9" xfId="442"/>
    <cellStyle name="20% - Énfasis2 2 2 9 2" xfId="443"/>
    <cellStyle name="20% - Énfasis2 2 2 9 2 2" xfId="444"/>
    <cellStyle name="20% - Énfasis2 2 2 9 3" xfId="445"/>
    <cellStyle name="20% - Énfasis2 2 20" xfId="446"/>
    <cellStyle name="20% - Énfasis2 2 20 2" xfId="447"/>
    <cellStyle name="20% - Énfasis2 2 20 2 2" xfId="448"/>
    <cellStyle name="20% - Énfasis2 2 20 3" xfId="449"/>
    <cellStyle name="20% - Énfasis2 2 21" xfId="450"/>
    <cellStyle name="20% - Énfasis2 2 21 2" xfId="451"/>
    <cellStyle name="20% - Énfasis2 2 21 2 2" xfId="452"/>
    <cellStyle name="20% - Énfasis2 2 21 3" xfId="453"/>
    <cellStyle name="20% - Énfasis2 2 22" xfId="454"/>
    <cellStyle name="20% - Énfasis2 2 22 2" xfId="455"/>
    <cellStyle name="20% - Énfasis2 2 22 2 2" xfId="456"/>
    <cellStyle name="20% - Énfasis2 2 22 3" xfId="457"/>
    <cellStyle name="20% - Énfasis2 2 23" xfId="458"/>
    <cellStyle name="20% - Énfasis2 2 23 2" xfId="459"/>
    <cellStyle name="20% - Énfasis2 2 23 2 2" xfId="460"/>
    <cellStyle name="20% - Énfasis2 2 23 3" xfId="461"/>
    <cellStyle name="20% - Énfasis2 2 24" xfId="462"/>
    <cellStyle name="20% - Énfasis2 2 24 2" xfId="463"/>
    <cellStyle name="20% - Énfasis2 2 24 2 2" xfId="464"/>
    <cellStyle name="20% - Énfasis2 2 24 3" xfId="465"/>
    <cellStyle name="20% - Énfasis2 2 25" xfId="466"/>
    <cellStyle name="20% - Énfasis2 2 25 2" xfId="467"/>
    <cellStyle name="20% - Énfasis2 2 25 2 2" xfId="468"/>
    <cellStyle name="20% - Énfasis2 2 25 3" xfId="469"/>
    <cellStyle name="20% - Énfasis2 2 26" xfId="470"/>
    <cellStyle name="20% - Énfasis2 2 26 2" xfId="471"/>
    <cellStyle name="20% - Énfasis2 2 26 2 2" xfId="472"/>
    <cellStyle name="20% - Énfasis2 2 26 3" xfId="473"/>
    <cellStyle name="20% - Énfasis2 2 27" xfId="474"/>
    <cellStyle name="20% - Énfasis2 2 27 2" xfId="475"/>
    <cellStyle name="20% - Énfasis2 2 27 2 2" xfId="476"/>
    <cellStyle name="20% - Énfasis2 2 27 3" xfId="477"/>
    <cellStyle name="20% - Énfasis2 2 28" xfId="478"/>
    <cellStyle name="20% - Énfasis2 2 28 2" xfId="479"/>
    <cellStyle name="20% - Énfasis2 2 28 2 2" xfId="480"/>
    <cellStyle name="20% - Énfasis2 2 28 3" xfId="481"/>
    <cellStyle name="20% - Énfasis2 2 29" xfId="482"/>
    <cellStyle name="20% - Énfasis2 2 29 2" xfId="483"/>
    <cellStyle name="20% - Énfasis2 2 29 2 2" xfId="484"/>
    <cellStyle name="20% - Énfasis2 2 29 3" xfId="485"/>
    <cellStyle name="20% - Énfasis2 2 3" xfId="486"/>
    <cellStyle name="20% - Énfasis2 2 3 2" xfId="487"/>
    <cellStyle name="20% - Énfasis2 2 3 2 2" xfId="488"/>
    <cellStyle name="20% - Énfasis2 2 3 2 2 2" xfId="489"/>
    <cellStyle name="20% - Énfasis2 2 3 2 3" xfId="490"/>
    <cellStyle name="20% - Énfasis2 2 3 3" xfId="491"/>
    <cellStyle name="20% - Énfasis2 2 3 3 2" xfId="492"/>
    <cellStyle name="20% - Énfasis2 2 3 4" xfId="493"/>
    <cellStyle name="20% - Énfasis2 2 30" xfId="494"/>
    <cellStyle name="20% - Énfasis2 2 30 2" xfId="495"/>
    <cellStyle name="20% - Énfasis2 2 30 2 2" xfId="496"/>
    <cellStyle name="20% - Énfasis2 2 30 3" xfId="497"/>
    <cellStyle name="20% - Énfasis2 2 31" xfId="498"/>
    <cellStyle name="20% - Énfasis2 2 31 2" xfId="499"/>
    <cellStyle name="20% - Énfasis2 2 31 2 2" xfId="500"/>
    <cellStyle name="20% - Énfasis2 2 31 3" xfId="501"/>
    <cellStyle name="20% - Énfasis2 2 32" xfId="502"/>
    <cellStyle name="20% - Énfasis2 2 32 2" xfId="503"/>
    <cellStyle name="20% - Énfasis2 2 33" xfId="504"/>
    <cellStyle name="20% - Énfasis2 2 4" xfId="505"/>
    <cellStyle name="20% - Énfasis2 2 4 2" xfId="506"/>
    <cellStyle name="20% - Énfasis2 2 4 2 2" xfId="507"/>
    <cellStyle name="20% - Énfasis2 2 4 2 2 2" xfId="508"/>
    <cellStyle name="20% - Énfasis2 2 4 2 3" xfId="509"/>
    <cellStyle name="20% - Énfasis2 2 4 3" xfId="510"/>
    <cellStyle name="20% - Énfasis2 2 4 3 2" xfId="511"/>
    <cellStyle name="20% - Énfasis2 2 4 4" xfId="512"/>
    <cellStyle name="20% - Énfasis2 2 5" xfId="513"/>
    <cellStyle name="20% - Énfasis2 2 5 2" xfId="514"/>
    <cellStyle name="20% - Énfasis2 2 5 2 2" xfId="515"/>
    <cellStyle name="20% - Énfasis2 2 5 2 2 2" xfId="516"/>
    <cellStyle name="20% - Énfasis2 2 5 2 3" xfId="517"/>
    <cellStyle name="20% - Énfasis2 2 5 3" xfId="518"/>
    <cellStyle name="20% - Énfasis2 2 5 3 2" xfId="519"/>
    <cellStyle name="20% - Énfasis2 2 5 4" xfId="520"/>
    <cellStyle name="20% - Énfasis2 2 6" xfId="521"/>
    <cellStyle name="20% - Énfasis2 2 6 2" xfId="522"/>
    <cellStyle name="20% - Énfasis2 2 6 2 2" xfId="523"/>
    <cellStyle name="20% - Énfasis2 2 6 2 2 2" xfId="524"/>
    <cellStyle name="20% - Énfasis2 2 6 2 3" xfId="525"/>
    <cellStyle name="20% - Énfasis2 2 6 3" xfId="526"/>
    <cellStyle name="20% - Énfasis2 2 6 3 2" xfId="527"/>
    <cellStyle name="20% - Énfasis2 2 6 4" xfId="528"/>
    <cellStyle name="20% - Énfasis2 2 7" xfId="529"/>
    <cellStyle name="20% - Énfasis2 2 7 2" xfId="530"/>
    <cellStyle name="20% - Énfasis2 2 7 2 2" xfId="531"/>
    <cellStyle name="20% - Énfasis2 2 7 2 2 2" xfId="532"/>
    <cellStyle name="20% - Énfasis2 2 7 2 3" xfId="533"/>
    <cellStyle name="20% - Énfasis2 2 7 3" xfId="534"/>
    <cellStyle name="20% - Énfasis2 2 7 3 2" xfId="535"/>
    <cellStyle name="20% - Énfasis2 2 7 4" xfId="536"/>
    <cellStyle name="20% - Énfasis2 2 8" xfId="537"/>
    <cellStyle name="20% - Énfasis2 2 8 2" xfId="538"/>
    <cellStyle name="20% - Énfasis2 2 8 2 2" xfId="539"/>
    <cellStyle name="20% - Énfasis2 2 8 2 2 2" xfId="540"/>
    <cellStyle name="20% - Énfasis2 2 8 2 3" xfId="541"/>
    <cellStyle name="20% - Énfasis2 2 8 3" xfId="542"/>
    <cellStyle name="20% - Énfasis2 2 8 3 2" xfId="543"/>
    <cellStyle name="20% - Énfasis2 2 8 4" xfId="544"/>
    <cellStyle name="20% - Énfasis2 2 9" xfId="545"/>
    <cellStyle name="20% - Énfasis2 2 9 2" xfId="546"/>
    <cellStyle name="20% - Énfasis2 2 9 2 2" xfId="547"/>
    <cellStyle name="20% - Énfasis2 2 9 2 2 2" xfId="548"/>
    <cellStyle name="20% - Énfasis2 2 9 2 3" xfId="549"/>
    <cellStyle name="20% - Énfasis2 2 9 3" xfId="550"/>
    <cellStyle name="20% - Énfasis2 2 9 3 2" xfId="551"/>
    <cellStyle name="20% - Énfasis2 2 9 4" xfId="552"/>
    <cellStyle name="20% - Énfasis3 2" xfId="553"/>
    <cellStyle name="20% - Énfasis3 2 10" xfId="554"/>
    <cellStyle name="20% - Énfasis3 2 10 2" xfId="555"/>
    <cellStyle name="20% - Énfasis3 2 10 2 2" xfId="556"/>
    <cellStyle name="20% - Énfasis3 2 10 2 2 2" xfId="557"/>
    <cellStyle name="20% - Énfasis3 2 10 2 3" xfId="558"/>
    <cellStyle name="20% - Énfasis3 2 10 3" xfId="559"/>
    <cellStyle name="20% - Énfasis3 2 10 3 2" xfId="560"/>
    <cellStyle name="20% - Énfasis3 2 10 4" xfId="561"/>
    <cellStyle name="20% - Énfasis3 2 11" xfId="562"/>
    <cellStyle name="20% - Énfasis3 2 11 2" xfId="563"/>
    <cellStyle name="20% - Énfasis3 2 11 2 2" xfId="564"/>
    <cellStyle name="20% - Énfasis3 2 11 3" xfId="565"/>
    <cellStyle name="20% - Énfasis3 2 12" xfId="566"/>
    <cellStyle name="20% - Énfasis3 2 12 2" xfId="567"/>
    <cellStyle name="20% - Énfasis3 2 12 2 2" xfId="568"/>
    <cellStyle name="20% - Énfasis3 2 12 3" xfId="569"/>
    <cellStyle name="20% - Énfasis3 2 13" xfId="570"/>
    <cellStyle name="20% - Énfasis3 2 13 2" xfId="571"/>
    <cellStyle name="20% - Énfasis3 2 13 2 2" xfId="572"/>
    <cellStyle name="20% - Énfasis3 2 13 3" xfId="573"/>
    <cellStyle name="20% - Énfasis3 2 14" xfId="574"/>
    <cellStyle name="20% - Énfasis3 2 14 2" xfId="575"/>
    <cellStyle name="20% - Énfasis3 2 14 2 2" xfId="576"/>
    <cellStyle name="20% - Énfasis3 2 14 3" xfId="577"/>
    <cellStyle name="20% - Énfasis3 2 15" xfId="578"/>
    <cellStyle name="20% - Énfasis3 2 15 2" xfId="579"/>
    <cellStyle name="20% - Énfasis3 2 15 2 2" xfId="580"/>
    <cellStyle name="20% - Énfasis3 2 15 3" xfId="581"/>
    <cellStyle name="20% - Énfasis3 2 16" xfId="582"/>
    <cellStyle name="20% - Énfasis3 2 16 2" xfId="583"/>
    <cellStyle name="20% - Énfasis3 2 16 2 2" xfId="584"/>
    <cellStyle name="20% - Énfasis3 2 16 3" xfId="585"/>
    <cellStyle name="20% - Énfasis3 2 17" xfId="586"/>
    <cellStyle name="20% - Énfasis3 2 17 2" xfId="587"/>
    <cellStyle name="20% - Énfasis3 2 17 2 2" xfId="588"/>
    <cellStyle name="20% - Énfasis3 2 17 3" xfId="589"/>
    <cellStyle name="20% - Énfasis3 2 18" xfId="590"/>
    <cellStyle name="20% - Énfasis3 2 18 2" xfId="591"/>
    <cellStyle name="20% - Énfasis3 2 18 2 2" xfId="592"/>
    <cellStyle name="20% - Énfasis3 2 18 3" xfId="593"/>
    <cellStyle name="20% - Énfasis3 2 19" xfId="594"/>
    <cellStyle name="20% - Énfasis3 2 19 2" xfId="595"/>
    <cellStyle name="20% - Énfasis3 2 19 2 2" xfId="596"/>
    <cellStyle name="20% - Énfasis3 2 19 3" xfId="597"/>
    <cellStyle name="20% - Énfasis3 2 2" xfId="598"/>
    <cellStyle name="20% - Énfasis3 2 2 10" xfId="599"/>
    <cellStyle name="20% - Énfasis3 2 2 10 2" xfId="600"/>
    <cellStyle name="20% - Énfasis3 2 2 10 2 2" xfId="601"/>
    <cellStyle name="20% - Énfasis3 2 2 10 3" xfId="602"/>
    <cellStyle name="20% - Énfasis3 2 2 11" xfId="603"/>
    <cellStyle name="20% - Énfasis3 2 2 11 2" xfId="604"/>
    <cellStyle name="20% - Énfasis3 2 2 11 2 2" xfId="605"/>
    <cellStyle name="20% - Énfasis3 2 2 11 3" xfId="606"/>
    <cellStyle name="20% - Énfasis3 2 2 12" xfId="607"/>
    <cellStyle name="20% - Énfasis3 2 2 12 2" xfId="608"/>
    <cellStyle name="20% - Énfasis3 2 2 12 2 2" xfId="609"/>
    <cellStyle name="20% - Énfasis3 2 2 12 3" xfId="610"/>
    <cellStyle name="20% - Énfasis3 2 2 13" xfId="611"/>
    <cellStyle name="20% - Énfasis3 2 2 13 2" xfId="612"/>
    <cellStyle name="20% - Énfasis3 2 2 13 2 2" xfId="613"/>
    <cellStyle name="20% - Énfasis3 2 2 13 3" xfId="614"/>
    <cellStyle name="20% - Énfasis3 2 2 14" xfId="615"/>
    <cellStyle name="20% - Énfasis3 2 2 14 2" xfId="616"/>
    <cellStyle name="20% - Énfasis3 2 2 14 2 2" xfId="617"/>
    <cellStyle name="20% - Énfasis3 2 2 14 3" xfId="618"/>
    <cellStyle name="20% - Énfasis3 2 2 15" xfId="619"/>
    <cellStyle name="20% - Énfasis3 2 2 15 2" xfId="620"/>
    <cellStyle name="20% - Énfasis3 2 2 15 2 2" xfId="621"/>
    <cellStyle name="20% - Énfasis3 2 2 15 3" xfId="622"/>
    <cellStyle name="20% - Énfasis3 2 2 16" xfId="623"/>
    <cellStyle name="20% - Énfasis3 2 2 16 2" xfId="624"/>
    <cellStyle name="20% - Énfasis3 2 2 16 2 2" xfId="625"/>
    <cellStyle name="20% - Énfasis3 2 2 16 3" xfId="626"/>
    <cellStyle name="20% - Énfasis3 2 2 17" xfId="627"/>
    <cellStyle name="20% - Énfasis3 2 2 17 2" xfId="628"/>
    <cellStyle name="20% - Énfasis3 2 2 17 2 2" xfId="629"/>
    <cellStyle name="20% - Énfasis3 2 2 17 3" xfId="630"/>
    <cellStyle name="20% - Énfasis3 2 2 18" xfId="631"/>
    <cellStyle name="20% - Énfasis3 2 2 18 2" xfId="632"/>
    <cellStyle name="20% - Énfasis3 2 2 18 2 2" xfId="633"/>
    <cellStyle name="20% - Énfasis3 2 2 18 3" xfId="634"/>
    <cellStyle name="20% - Énfasis3 2 2 19" xfId="635"/>
    <cellStyle name="20% - Énfasis3 2 2 19 2" xfId="636"/>
    <cellStyle name="20% - Énfasis3 2 2 19 2 2" xfId="637"/>
    <cellStyle name="20% - Énfasis3 2 2 19 3" xfId="638"/>
    <cellStyle name="20% - Énfasis3 2 2 2" xfId="639"/>
    <cellStyle name="20% - Énfasis3 2 2 2 2" xfId="640"/>
    <cellStyle name="20% - Énfasis3 2 2 2 2 2" xfId="641"/>
    <cellStyle name="20% - Énfasis3 2 2 2 2 2 2" xfId="642"/>
    <cellStyle name="20% - Énfasis3 2 2 2 2 3" xfId="643"/>
    <cellStyle name="20% - Énfasis3 2 2 2 3" xfId="644"/>
    <cellStyle name="20% - Énfasis3 2 2 2 3 2" xfId="645"/>
    <cellStyle name="20% - Énfasis3 2 2 2 4" xfId="646"/>
    <cellStyle name="20% - Énfasis3 2 2 20" xfId="647"/>
    <cellStyle name="20% - Énfasis3 2 2 20 2" xfId="648"/>
    <cellStyle name="20% - Énfasis3 2 2 20 2 2" xfId="649"/>
    <cellStyle name="20% - Énfasis3 2 2 20 3" xfId="650"/>
    <cellStyle name="20% - Énfasis3 2 2 21" xfId="651"/>
    <cellStyle name="20% - Énfasis3 2 2 21 2" xfId="652"/>
    <cellStyle name="20% - Énfasis3 2 2 21 2 2" xfId="653"/>
    <cellStyle name="20% - Énfasis3 2 2 21 3" xfId="654"/>
    <cellStyle name="20% - Énfasis3 2 2 22" xfId="655"/>
    <cellStyle name="20% - Énfasis3 2 2 22 2" xfId="656"/>
    <cellStyle name="20% - Énfasis3 2 2 22 2 2" xfId="657"/>
    <cellStyle name="20% - Énfasis3 2 2 22 3" xfId="658"/>
    <cellStyle name="20% - Énfasis3 2 2 23" xfId="659"/>
    <cellStyle name="20% - Énfasis3 2 2 23 2" xfId="660"/>
    <cellStyle name="20% - Énfasis3 2 2 23 2 2" xfId="661"/>
    <cellStyle name="20% - Énfasis3 2 2 23 3" xfId="662"/>
    <cellStyle name="20% - Énfasis3 2 2 24" xfId="663"/>
    <cellStyle name="20% - Énfasis3 2 2 24 2" xfId="664"/>
    <cellStyle name="20% - Énfasis3 2 2 24 2 2" xfId="665"/>
    <cellStyle name="20% - Énfasis3 2 2 24 3" xfId="666"/>
    <cellStyle name="20% - Énfasis3 2 2 25" xfId="667"/>
    <cellStyle name="20% - Énfasis3 2 2 25 2" xfId="668"/>
    <cellStyle name="20% - Énfasis3 2 2 25 2 2" xfId="669"/>
    <cellStyle name="20% - Énfasis3 2 2 25 3" xfId="670"/>
    <cellStyle name="20% - Énfasis3 2 2 26" xfId="671"/>
    <cellStyle name="20% - Énfasis3 2 2 26 2" xfId="672"/>
    <cellStyle name="20% - Énfasis3 2 2 27" xfId="673"/>
    <cellStyle name="20% - Énfasis3 2 2 3" xfId="674"/>
    <cellStyle name="20% - Énfasis3 2 2 3 2" xfId="675"/>
    <cellStyle name="20% - Énfasis3 2 2 3 2 2" xfId="676"/>
    <cellStyle name="20% - Énfasis3 2 2 3 2 2 2" xfId="677"/>
    <cellStyle name="20% - Énfasis3 2 2 3 2 3" xfId="678"/>
    <cellStyle name="20% - Énfasis3 2 2 3 3" xfId="679"/>
    <cellStyle name="20% - Énfasis3 2 2 3 3 2" xfId="680"/>
    <cellStyle name="20% - Énfasis3 2 2 3 4" xfId="681"/>
    <cellStyle name="20% - Énfasis3 2 2 4" xfId="682"/>
    <cellStyle name="20% - Énfasis3 2 2 4 2" xfId="683"/>
    <cellStyle name="20% - Énfasis3 2 2 4 2 2" xfId="684"/>
    <cellStyle name="20% - Énfasis3 2 2 4 2 2 2" xfId="685"/>
    <cellStyle name="20% - Énfasis3 2 2 4 2 3" xfId="686"/>
    <cellStyle name="20% - Énfasis3 2 2 4 3" xfId="687"/>
    <cellStyle name="20% - Énfasis3 2 2 4 3 2" xfId="688"/>
    <cellStyle name="20% - Énfasis3 2 2 4 4" xfId="689"/>
    <cellStyle name="20% - Énfasis3 2 2 5" xfId="690"/>
    <cellStyle name="20% - Énfasis3 2 2 5 2" xfId="691"/>
    <cellStyle name="20% - Énfasis3 2 2 5 2 2" xfId="692"/>
    <cellStyle name="20% - Énfasis3 2 2 5 3" xfId="693"/>
    <cellStyle name="20% - Énfasis3 2 2 6" xfId="694"/>
    <cellStyle name="20% - Énfasis3 2 2 6 2" xfId="695"/>
    <cellStyle name="20% - Énfasis3 2 2 6 2 2" xfId="696"/>
    <cellStyle name="20% - Énfasis3 2 2 6 3" xfId="697"/>
    <cellStyle name="20% - Énfasis3 2 2 7" xfId="698"/>
    <cellStyle name="20% - Énfasis3 2 2 7 2" xfId="699"/>
    <cellStyle name="20% - Énfasis3 2 2 7 2 2" xfId="700"/>
    <cellStyle name="20% - Énfasis3 2 2 7 3" xfId="701"/>
    <cellStyle name="20% - Énfasis3 2 2 8" xfId="702"/>
    <cellStyle name="20% - Énfasis3 2 2 8 2" xfId="703"/>
    <cellStyle name="20% - Énfasis3 2 2 8 2 2" xfId="704"/>
    <cellStyle name="20% - Énfasis3 2 2 8 3" xfId="705"/>
    <cellStyle name="20% - Énfasis3 2 2 9" xfId="706"/>
    <cellStyle name="20% - Énfasis3 2 2 9 2" xfId="707"/>
    <cellStyle name="20% - Énfasis3 2 2 9 2 2" xfId="708"/>
    <cellStyle name="20% - Énfasis3 2 2 9 3" xfId="709"/>
    <cellStyle name="20% - Énfasis3 2 20" xfId="710"/>
    <cellStyle name="20% - Énfasis3 2 20 2" xfId="711"/>
    <cellStyle name="20% - Énfasis3 2 20 2 2" xfId="712"/>
    <cellStyle name="20% - Énfasis3 2 20 3" xfId="713"/>
    <cellStyle name="20% - Énfasis3 2 21" xfId="714"/>
    <cellStyle name="20% - Énfasis3 2 21 2" xfId="715"/>
    <cellStyle name="20% - Énfasis3 2 21 2 2" xfId="716"/>
    <cellStyle name="20% - Énfasis3 2 21 3" xfId="717"/>
    <cellStyle name="20% - Énfasis3 2 22" xfId="718"/>
    <cellStyle name="20% - Énfasis3 2 22 2" xfId="719"/>
    <cellStyle name="20% - Énfasis3 2 22 2 2" xfId="720"/>
    <cellStyle name="20% - Énfasis3 2 22 3" xfId="721"/>
    <cellStyle name="20% - Énfasis3 2 23" xfId="722"/>
    <cellStyle name="20% - Énfasis3 2 23 2" xfId="723"/>
    <cellStyle name="20% - Énfasis3 2 23 2 2" xfId="724"/>
    <cellStyle name="20% - Énfasis3 2 23 3" xfId="725"/>
    <cellStyle name="20% - Énfasis3 2 24" xfId="726"/>
    <cellStyle name="20% - Énfasis3 2 24 2" xfId="727"/>
    <cellStyle name="20% - Énfasis3 2 24 2 2" xfId="728"/>
    <cellStyle name="20% - Énfasis3 2 24 3" xfId="729"/>
    <cellStyle name="20% - Énfasis3 2 25" xfId="730"/>
    <cellStyle name="20% - Énfasis3 2 25 2" xfId="731"/>
    <cellStyle name="20% - Énfasis3 2 25 2 2" xfId="732"/>
    <cellStyle name="20% - Énfasis3 2 25 3" xfId="733"/>
    <cellStyle name="20% - Énfasis3 2 26" xfId="734"/>
    <cellStyle name="20% - Énfasis3 2 26 2" xfId="735"/>
    <cellStyle name="20% - Énfasis3 2 26 2 2" xfId="736"/>
    <cellStyle name="20% - Énfasis3 2 26 3" xfId="737"/>
    <cellStyle name="20% - Énfasis3 2 27" xfId="738"/>
    <cellStyle name="20% - Énfasis3 2 27 2" xfId="739"/>
    <cellStyle name="20% - Énfasis3 2 27 2 2" xfId="740"/>
    <cellStyle name="20% - Énfasis3 2 27 3" xfId="741"/>
    <cellStyle name="20% - Énfasis3 2 28" xfId="742"/>
    <cellStyle name="20% - Énfasis3 2 28 2" xfId="743"/>
    <cellStyle name="20% - Énfasis3 2 28 2 2" xfId="744"/>
    <cellStyle name="20% - Énfasis3 2 28 3" xfId="745"/>
    <cellStyle name="20% - Énfasis3 2 29" xfId="746"/>
    <cellStyle name="20% - Énfasis3 2 29 2" xfId="747"/>
    <cellStyle name="20% - Énfasis3 2 29 2 2" xfId="748"/>
    <cellStyle name="20% - Énfasis3 2 29 3" xfId="749"/>
    <cellStyle name="20% - Énfasis3 2 3" xfId="750"/>
    <cellStyle name="20% - Énfasis3 2 3 2" xfId="751"/>
    <cellStyle name="20% - Énfasis3 2 3 2 2" xfId="752"/>
    <cellStyle name="20% - Énfasis3 2 3 2 2 2" xfId="753"/>
    <cellStyle name="20% - Énfasis3 2 3 2 3" xfId="754"/>
    <cellStyle name="20% - Énfasis3 2 3 3" xfId="755"/>
    <cellStyle name="20% - Énfasis3 2 3 3 2" xfId="756"/>
    <cellStyle name="20% - Énfasis3 2 3 4" xfId="757"/>
    <cellStyle name="20% - Énfasis3 2 30" xfId="758"/>
    <cellStyle name="20% - Énfasis3 2 30 2" xfId="759"/>
    <cellStyle name="20% - Énfasis3 2 30 2 2" xfId="760"/>
    <cellStyle name="20% - Énfasis3 2 30 3" xfId="761"/>
    <cellStyle name="20% - Énfasis3 2 31" xfId="762"/>
    <cellStyle name="20% - Énfasis3 2 31 2" xfId="763"/>
    <cellStyle name="20% - Énfasis3 2 31 2 2" xfId="764"/>
    <cellStyle name="20% - Énfasis3 2 31 3" xfId="765"/>
    <cellStyle name="20% - Énfasis3 2 32" xfId="766"/>
    <cellStyle name="20% - Énfasis3 2 32 2" xfId="767"/>
    <cellStyle name="20% - Énfasis3 2 33" xfId="768"/>
    <cellStyle name="20% - Énfasis3 2 4" xfId="769"/>
    <cellStyle name="20% - Énfasis3 2 4 2" xfId="770"/>
    <cellStyle name="20% - Énfasis3 2 4 2 2" xfId="771"/>
    <cellStyle name="20% - Énfasis3 2 4 2 2 2" xfId="772"/>
    <cellStyle name="20% - Énfasis3 2 4 2 3" xfId="773"/>
    <cellStyle name="20% - Énfasis3 2 4 3" xfId="774"/>
    <cellStyle name="20% - Énfasis3 2 4 3 2" xfId="775"/>
    <cellStyle name="20% - Énfasis3 2 4 4" xfId="776"/>
    <cellStyle name="20% - Énfasis3 2 5" xfId="777"/>
    <cellStyle name="20% - Énfasis3 2 5 2" xfId="778"/>
    <cellStyle name="20% - Énfasis3 2 5 2 2" xfId="779"/>
    <cellStyle name="20% - Énfasis3 2 5 2 2 2" xfId="780"/>
    <cellStyle name="20% - Énfasis3 2 5 2 3" xfId="781"/>
    <cellStyle name="20% - Énfasis3 2 5 3" xfId="782"/>
    <cellStyle name="20% - Énfasis3 2 5 3 2" xfId="783"/>
    <cellStyle name="20% - Énfasis3 2 5 4" xfId="784"/>
    <cellStyle name="20% - Énfasis3 2 6" xfId="785"/>
    <cellStyle name="20% - Énfasis3 2 6 2" xfId="786"/>
    <cellStyle name="20% - Énfasis3 2 6 2 2" xfId="787"/>
    <cellStyle name="20% - Énfasis3 2 6 2 2 2" xfId="788"/>
    <cellStyle name="20% - Énfasis3 2 6 2 3" xfId="789"/>
    <cellStyle name="20% - Énfasis3 2 6 3" xfId="790"/>
    <cellStyle name="20% - Énfasis3 2 6 3 2" xfId="791"/>
    <cellStyle name="20% - Énfasis3 2 6 4" xfId="792"/>
    <cellStyle name="20% - Énfasis3 2 7" xfId="793"/>
    <cellStyle name="20% - Énfasis3 2 7 2" xfId="794"/>
    <cellStyle name="20% - Énfasis3 2 7 2 2" xfId="795"/>
    <cellStyle name="20% - Énfasis3 2 7 2 2 2" xfId="796"/>
    <cellStyle name="20% - Énfasis3 2 7 2 3" xfId="797"/>
    <cellStyle name="20% - Énfasis3 2 7 3" xfId="798"/>
    <cellStyle name="20% - Énfasis3 2 7 3 2" xfId="799"/>
    <cellStyle name="20% - Énfasis3 2 7 4" xfId="800"/>
    <cellStyle name="20% - Énfasis3 2 8" xfId="801"/>
    <cellStyle name="20% - Énfasis3 2 8 2" xfId="802"/>
    <cellStyle name="20% - Énfasis3 2 8 2 2" xfId="803"/>
    <cellStyle name="20% - Énfasis3 2 8 2 2 2" xfId="804"/>
    <cellStyle name="20% - Énfasis3 2 8 2 3" xfId="805"/>
    <cellStyle name="20% - Énfasis3 2 8 3" xfId="806"/>
    <cellStyle name="20% - Énfasis3 2 8 3 2" xfId="807"/>
    <cellStyle name="20% - Énfasis3 2 8 4" xfId="808"/>
    <cellStyle name="20% - Énfasis3 2 9" xfId="809"/>
    <cellStyle name="20% - Énfasis3 2 9 2" xfId="810"/>
    <cellStyle name="20% - Énfasis3 2 9 2 2" xfId="811"/>
    <cellStyle name="20% - Énfasis3 2 9 2 2 2" xfId="812"/>
    <cellStyle name="20% - Énfasis3 2 9 2 3" xfId="813"/>
    <cellStyle name="20% - Énfasis3 2 9 3" xfId="814"/>
    <cellStyle name="20% - Énfasis3 2 9 3 2" xfId="815"/>
    <cellStyle name="20% - Énfasis3 2 9 4" xfId="816"/>
    <cellStyle name="20% - Énfasis4 2" xfId="817"/>
    <cellStyle name="20% - Énfasis4 2 10" xfId="818"/>
    <cellStyle name="20% - Énfasis4 2 10 2" xfId="819"/>
    <cellStyle name="20% - Énfasis4 2 10 2 2" xfId="820"/>
    <cellStyle name="20% - Énfasis4 2 10 2 2 2" xfId="821"/>
    <cellStyle name="20% - Énfasis4 2 10 2 3" xfId="822"/>
    <cellStyle name="20% - Énfasis4 2 10 3" xfId="823"/>
    <cellStyle name="20% - Énfasis4 2 10 3 2" xfId="824"/>
    <cellStyle name="20% - Énfasis4 2 10 4" xfId="825"/>
    <cellStyle name="20% - Énfasis4 2 11" xfId="826"/>
    <cellStyle name="20% - Énfasis4 2 11 2" xfId="827"/>
    <cellStyle name="20% - Énfasis4 2 11 2 2" xfId="828"/>
    <cellStyle name="20% - Énfasis4 2 11 3" xfId="829"/>
    <cellStyle name="20% - Énfasis4 2 12" xfId="830"/>
    <cellStyle name="20% - Énfasis4 2 12 2" xfId="831"/>
    <cellStyle name="20% - Énfasis4 2 12 2 2" xfId="832"/>
    <cellStyle name="20% - Énfasis4 2 12 3" xfId="833"/>
    <cellStyle name="20% - Énfasis4 2 13" xfId="834"/>
    <cellStyle name="20% - Énfasis4 2 13 2" xfId="835"/>
    <cellStyle name="20% - Énfasis4 2 13 2 2" xfId="836"/>
    <cellStyle name="20% - Énfasis4 2 13 3" xfId="837"/>
    <cellStyle name="20% - Énfasis4 2 14" xfId="838"/>
    <cellStyle name="20% - Énfasis4 2 14 2" xfId="839"/>
    <cellStyle name="20% - Énfasis4 2 14 2 2" xfId="840"/>
    <cellStyle name="20% - Énfasis4 2 14 3" xfId="841"/>
    <cellStyle name="20% - Énfasis4 2 15" xfId="842"/>
    <cellStyle name="20% - Énfasis4 2 15 2" xfId="843"/>
    <cellStyle name="20% - Énfasis4 2 15 2 2" xfId="844"/>
    <cellStyle name="20% - Énfasis4 2 15 3" xfId="845"/>
    <cellStyle name="20% - Énfasis4 2 16" xfId="846"/>
    <cellStyle name="20% - Énfasis4 2 16 2" xfId="847"/>
    <cellStyle name="20% - Énfasis4 2 16 2 2" xfId="848"/>
    <cellStyle name="20% - Énfasis4 2 16 3" xfId="849"/>
    <cellStyle name="20% - Énfasis4 2 17" xfId="850"/>
    <cellStyle name="20% - Énfasis4 2 17 2" xfId="851"/>
    <cellStyle name="20% - Énfasis4 2 17 2 2" xfId="852"/>
    <cellStyle name="20% - Énfasis4 2 17 3" xfId="853"/>
    <cellStyle name="20% - Énfasis4 2 18" xfId="854"/>
    <cellStyle name="20% - Énfasis4 2 18 2" xfId="855"/>
    <cellStyle name="20% - Énfasis4 2 18 2 2" xfId="856"/>
    <cellStyle name="20% - Énfasis4 2 18 3" xfId="857"/>
    <cellStyle name="20% - Énfasis4 2 19" xfId="858"/>
    <cellStyle name="20% - Énfasis4 2 19 2" xfId="859"/>
    <cellStyle name="20% - Énfasis4 2 19 2 2" xfId="860"/>
    <cellStyle name="20% - Énfasis4 2 19 3" xfId="861"/>
    <cellStyle name="20% - Énfasis4 2 2" xfId="862"/>
    <cellStyle name="20% - Énfasis4 2 2 10" xfId="863"/>
    <cellStyle name="20% - Énfasis4 2 2 10 2" xfId="864"/>
    <cellStyle name="20% - Énfasis4 2 2 10 2 2" xfId="865"/>
    <cellStyle name="20% - Énfasis4 2 2 10 3" xfId="866"/>
    <cellStyle name="20% - Énfasis4 2 2 11" xfId="867"/>
    <cellStyle name="20% - Énfasis4 2 2 11 2" xfId="868"/>
    <cellStyle name="20% - Énfasis4 2 2 11 2 2" xfId="869"/>
    <cellStyle name="20% - Énfasis4 2 2 11 3" xfId="870"/>
    <cellStyle name="20% - Énfasis4 2 2 12" xfId="871"/>
    <cellStyle name="20% - Énfasis4 2 2 12 2" xfId="872"/>
    <cellStyle name="20% - Énfasis4 2 2 12 2 2" xfId="873"/>
    <cellStyle name="20% - Énfasis4 2 2 12 3" xfId="874"/>
    <cellStyle name="20% - Énfasis4 2 2 13" xfId="875"/>
    <cellStyle name="20% - Énfasis4 2 2 13 2" xfId="876"/>
    <cellStyle name="20% - Énfasis4 2 2 13 2 2" xfId="877"/>
    <cellStyle name="20% - Énfasis4 2 2 13 3" xfId="878"/>
    <cellStyle name="20% - Énfasis4 2 2 14" xfId="879"/>
    <cellStyle name="20% - Énfasis4 2 2 14 2" xfId="880"/>
    <cellStyle name="20% - Énfasis4 2 2 14 2 2" xfId="881"/>
    <cellStyle name="20% - Énfasis4 2 2 14 3" xfId="882"/>
    <cellStyle name="20% - Énfasis4 2 2 15" xfId="883"/>
    <cellStyle name="20% - Énfasis4 2 2 15 2" xfId="884"/>
    <cellStyle name="20% - Énfasis4 2 2 15 2 2" xfId="885"/>
    <cellStyle name="20% - Énfasis4 2 2 15 3" xfId="886"/>
    <cellStyle name="20% - Énfasis4 2 2 16" xfId="887"/>
    <cellStyle name="20% - Énfasis4 2 2 16 2" xfId="888"/>
    <cellStyle name="20% - Énfasis4 2 2 16 2 2" xfId="889"/>
    <cellStyle name="20% - Énfasis4 2 2 16 3" xfId="890"/>
    <cellStyle name="20% - Énfasis4 2 2 17" xfId="891"/>
    <cellStyle name="20% - Énfasis4 2 2 17 2" xfId="892"/>
    <cellStyle name="20% - Énfasis4 2 2 17 2 2" xfId="893"/>
    <cellStyle name="20% - Énfasis4 2 2 17 3" xfId="894"/>
    <cellStyle name="20% - Énfasis4 2 2 18" xfId="895"/>
    <cellStyle name="20% - Énfasis4 2 2 18 2" xfId="896"/>
    <cellStyle name="20% - Énfasis4 2 2 18 2 2" xfId="897"/>
    <cellStyle name="20% - Énfasis4 2 2 18 3" xfId="898"/>
    <cellStyle name="20% - Énfasis4 2 2 19" xfId="899"/>
    <cellStyle name="20% - Énfasis4 2 2 19 2" xfId="900"/>
    <cellStyle name="20% - Énfasis4 2 2 19 2 2" xfId="901"/>
    <cellStyle name="20% - Énfasis4 2 2 19 3" xfId="902"/>
    <cellStyle name="20% - Énfasis4 2 2 2" xfId="903"/>
    <cellStyle name="20% - Énfasis4 2 2 2 2" xfId="904"/>
    <cellStyle name="20% - Énfasis4 2 2 2 2 2" xfId="905"/>
    <cellStyle name="20% - Énfasis4 2 2 2 2 2 2" xfId="906"/>
    <cellStyle name="20% - Énfasis4 2 2 2 2 3" xfId="907"/>
    <cellStyle name="20% - Énfasis4 2 2 2 3" xfId="908"/>
    <cellStyle name="20% - Énfasis4 2 2 2 3 2" xfId="909"/>
    <cellStyle name="20% - Énfasis4 2 2 2 4" xfId="910"/>
    <cellStyle name="20% - Énfasis4 2 2 20" xfId="911"/>
    <cellStyle name="20% - Énfasis4 2 2 20 2" xfId="912"/>
    <cellStyle name="20% - Énfasis4 2 2 20 2 2" xfId="913"/>
    <cellStyle name="20% - Énfasis4 2 2 20 3" xfId="914"/>
    <cellStyle name="20% - Énfasis4 2 2 21" xfId="915"/>
    <cellStyle name="20% - Énfasis4 2 2 21 2" xfId="916"/>
    <cellStyle name="20% - Énfasis4 2 2 21 2 2" xfId="917"/>
    <cellStyle name="20% - Énfasis4 2 2 21 3" xfId="918"/>
    <cellStyle name="20% - Énfasis4 2 2 22" xfId="919"/>
    <cellStyle name="20% - Énfasis4 2 2 22 2" xfId="920"/>
    <cellStyle name="20% - Énfasis4 2 2 22 2 2" xfId="921"/>
    <cellStyle name="20% - Énfasis4 2 2 22 3" xfId="922"/>
    <cellStyle name="20% - Énfasis4 2 2 23" xfId="923"/>
    <cellStyle name="20% - Énfasis4 2 2 23 2" xfId="924"/>
    <cellStyle name="20% - Énfasis4 2 2 23 2 2" xfId="925"/>
    <cellStyle name="20% - Énfasis4 2 2 23 3" xfId="926"/>
    <cellStyle name="20% - Énfasis4 2 2 24" xfId="927"/>
    <cellStyle name="20% - Énfasis4 2 2 24 2" xfId="928"/>
    <cellStyle name="20% - Énfasis4 2 2 24 2 2" xfId="929"/>
    <cellStyle name="20% - Énfasis4 2 2 24 3" xfId="930"/>
    <cellStyle name="20% - Énfasis4 2 2 25" xfId="931"/>
    <cellStyle name="20% - Énfasis4 2 2 25 2" xfId="932"/>
    <cellStyle name="20% - Énfasis4 2 2 25 2 2" xfId="933"/>
    <cellStyle name="20% - Énfasis4 2 2 25 3" xfId="934"/>
    <cellStyle name="20% - Énfasis4 2 2 26" xfId="935"/>
    <cellStyle name="20% - Énfasis4 2 2 26 2" xfId="936"/>
    <cellStyle name="20% - Énfasis4 2 2 27" xfId="937"/>
    <cellStyle name="20% - Énfasis4 2 2 3" xfId="938"/>
    <cellStyle name="20% - Énfasis4 2 2 3 2" xfId="939"/>
    <cellStyle name="20% - Énfasis4 2 2 3 2 2" xfId="940"/>
    <cellStyle name="20% - Énfasis4 2 2 3 2 2 2" xfId="941"/>
    <cellStyle name="20% - Énfasis4 2 2 3 2 3" xfId="942"/>
    <cellStyle name="20% - Énfasis4 2 2 3 3" xfId="943"/>
    <cellStyle name="20% - Énfasis4 2 2 3 3 2" xfId="944"/>
    <cellStyle name="20% - Énfasis4 2 2 3 4" xfId="945"/>
    <cellStyle name="20% - Énfasis4 2 2 4" xfId="946"/>
    <cellStyle name="20% - Énfasis4 2 2 4 2" xfId="947"/>
    <cellStyle name="20% - Énfasis4 2 2 4 2 2" xfId="948"/>
    <cellStyle name="20% - Énfasis4 2 2 4 2 2 2" xfId="949"/>
    <cellStyle name="20% - Énfasis4 2 2 4 2 3" xfId="950"/>
    <cellStyle name="20% - Énfasis4 2 2 4 3" xfId="951"/>
    <cellStyle name="20% - Énfasis4 2 2 4 3 2" xfId="952"/>
    <cellStyle name="20% - Énfasis4 2 2 4 4" xfId="953"/>
    <cellStyle name="20% - Énfasis4 2 2 5" xfId="954"/>
    <cellStyle name="20% - Énfasis4 2 2 5 2" xfId="955"/>
    <cellStyle name="20% - Énfasis4 2 2 5 2 2" xfId="956"/>
    <cellStyle name="20% - Énfasis4 2 2 5 3" xfId="957"/>
    <cellStyle name="20% - Énfasis4 2 2 6" xfId="958"/>
    <cellStyle name="20% - Énfasis4 2 2 6 2" xfId="959"/>
    <cellStyle name="20% - Énfasis4 2 2 6 2 2" xfId="960"/>
    <cellStyle name="20% - Énfasis4 2 2 6 3" xfId="961"/>
    <cellStyle name="20% - Énfasis4 2 2 7" xfId="962"/>
    <cellStyle name="20% - Énfasis4 2 2 7 2" xfId="963"/>
    <cellStyle name="20% - Énfasis4 2 2 7 2 2" xfId="964"/>
    <cellStyle name="20% - Énfasis4 2 2 7 3" xfId="965"/>
    <cellStyle name="20% - Énfasis4 2 2 8" xfId="966"/>
    <cellStyle name="20% - Énfasis4 2 2 8 2" xfId="967"/>
    <cellStyle name="20% - Énfasis4 2 2 8 2 2" xfId="968"/>
    <cellStyle name="20% - Énfasis4 2 2 8 3" xfId="969"/>
    <cellStyle name="20% - Énfasis4 2 2 9" xfId="970"/>
    <cellStyle name="20% - Énfasis4 2 2 9 2" xfId="971"/>
    <cellStyle name="20% - Énfasis4 2 2 9 2 2" xfId="972"/>
    <cellStyle name="20% - Énfasis4 2 2 9 3" xfId="973"/>
    <cellStyle name="20% - Énfasis4 2 20" xfId="974"/>
    <cellStyle name="20% - Énfasis4 2 20 2" xfId="975"/>
    <cellStyle name="20% - Énfasis4 2 20 2 2" xfId="976"/>
    <cellStyle name="20% - Énfasis4 2 20 3" xfId="977"/>
    <cellStyle name="20% - Énfasis4 2 21" xfId="978"/>
    <cellStyle name="20% - Énfasis4 2 21 2" xfId="979"/>
    <cellStyle name="20% - Énfasis4 2 21 2 2" xfId="980"/>
    <cellStyle name="20% - Énfasis4 2 21 3" xfId="981"/>
    <cellStyle name="20% - Énfasis4 2 22" xfId="982"/>
    <cellStyle name="20% - Énfasis4 2 22 2" xfId="983"/>
    <cellStyle name="20% - Énfasis4 2 22 2 2" xfId="984"/>
    <cellStyle name="20% - Énfasis4 2 22 3" xfId="985"/>
    <cellStyle name="20% - Énfasis4 2 23" xfId="986"/>
    <cellStyle name="20% - Énfasis4 2 23 2" xfId="987"/>
    <cellStyle name="20% - Énfasis4 2 23 2 2" xfId="988"/>
    <cellStyle name="20% - Énfasis4 2 23 3" xfId="989"/>
    <cellStyle name="20% - Énfasis4 2 24" xfId="990"/>
    <cellStyle name="20% - Énfasis4 2 24 2" xfId="991"/>
    <cellStyle name="20% - Énfasis4 2 24 2 2" xfId="992"/>
    <cellStyle name="20% - Énfasis4 2 24 3" xfId="993"/>
    <cellStyle name="20% - Énfasis4 2 25" xfId="994"/>
    <cellStyle name="20% - Énfasis4 2 25 2" xfId="995"/>
    <cellStyle name="20% - Énfasis4 2 25 2 2" xfId="996"/>
    <cellStyle name="20% - Énfasis4 2 25 3" xfId="997"/>
    <cellStyle name="20% - Énfasis4 2 26" xfId="998"/>
    <cellStyle name="20% - Énfasis4 2 26 2" xfId="999"/>
    <cellStyle name="20% - Énfasis4 2 26 2 2" xfId="1000"/>
    <cellStyle name="20% - Énfasis4 2 26 3" xfId="1001"/>
    <cellStyle name="20% - Énfasis4 2 27" xfId="1002"/>
    <cellStyle name="20% - Énfasis4 2 27 2" xfId="1003"/>
    <cellStyle name="20% - Énfasis4 2 27 2 2" xfId="1004"/>
    <cellStyle name="20% - Énfasis4 2 27 3" xfId="1005"/>
    <cellStyle name="20% - Énfasis4 2 28" xfId="1006"/>
    <cellStyle name="20% - Énfasis4 2 28 2" xfId="1007"/>
    <cellStyle name="20% - Énfasis4 2 28 2 2" xfId="1008"/>
    <cellStyle name="20% - Énfasis4 2 28 3" xfId="1009"/>
    <cellStyle name="20% - Énfasis4 2 29" xfId="1010"/>
    <cellStyle name="20% - Énfasis4 2 29 2" xfId="1011"/>
    <cellStyle name="20% - Énfasis4 2 29 2 2" xfId="1012"/>
    <cellStyle name="20% - Énfasis4 2 29 3" xfId="1013"/>
    <cellStyle name="20% - Énfasis4 2 3" xfId="1014"/>
    <cellStyle name="20% - Énfasis4 2 3 2" xfId="1015"/>
    <cellStyle name="20% - Énfasis4 2 3 2 2" xfId="1016"/>
    <cellStyle name="20% - Énfasis4 2 3 2 2 2" xfId="1017"/>
    <cellStyle name="20% - Énfasis4 2 3 2 3" xfId="1018"/>
    <cellStyle name="20% - Énfasis4 2 3 3" xfId="1019"/>
    <cellStyle name="20% - Énfasis4 2 3 3 2" xfId="1020"/>
    <cellStyle name="20% - Énfasis4 2 3 4" xfId="1021"/>
    <cellStyle name="20% - Énfasis4 2 30" xfId="1022"/>
    <cellStyle name="20% - Énfasis4 2 30 2" xfId="1023"/>
    <cellStyle name="20% - Énfasis4 2 30 2 2" xfId="1024"/>
    <cellStyle name="20% - Énfasis4 2 30 3" xfId="1025"/>
    <cellStyle name="20% - Énfasis4 2 31" xfId="1026"/>
    <cellStyle name="20% - Énfasis4 2 31 2" xfId="1027"/>
    <cellStyle name="20% - Énfasis4 2 31 2 2" xfId="1028"/>
    <cellStyle name="20% - Énfasis4 2 31 3" xfId="1029"/>
    <cellStyle name="20% - Énfasis4 2 32" xfId="1030"/>
    <cellStyle name="20% - Énfasis4 2 32 2" xfId="1031"/>
    <cellStyle name="20% - Énfasis4 2 33" xfId="1032"/>
    <cellStyle name="20% - Énfasis4 2 4" xfId="1033"/>
    <cellStyle name="20% - Énfasis4 2 4 2" xfId="1034"/>
    <cellStyle name="20% - Énfasis4 2 4 2 2" xfId="1035"/>
    <cellStyle name="20% - Énfasis4 2 4 2 2 2" xfId="1036"/>
    <cellStyle name="20% - Énfasis4 2 4 2 3" xfId="1037"/>
    <cellStyle name="20% - Énfasis4 2 4 3" xfId="1038"/>
    <cellStyle name="20% - Énfasis4 2 4 3 2" xfId="1039"/>
    <cellStyle name="20% - Énfasis4 2 4 4" xfId="1040"/>
    <cellStyle name="20% - Énfasis4 2 5" xfId="1041"/>
    <cellStyle name="20% - Énfasis4 2 5 2" xfId="1042"/>
    <cellStyle name="20% - Énfasis4 2 5 2 2" xfId="1043"/>
    <cellStyle name="20% - Énfasis4 2 5 2 2 2" xfId="1044"/>
    <cellStyle name="20% - Énfasis4 2 5 2 3" xfId="1045"/>
    <cellStyle name="20% - Énfasis4 2 5 3" xfId="1046"/>
    <cellStyle name="20% - Énfasis4 2 5 3 2" xfId="1047"/>
    <cellStyle name="20% - Énfasis4 2 5 4" xfId="1048"/>
    <cellStyle name="20% - Énfasis4 2 6" xfId="1049"/>
    <cellStyle name="20% - Énfasis4 2 6 2" xfId="1050"/>
    <cellStyle name="20% - Énfasis4 2 6 2 2" xfId="1051"/>
    <cellStyle name="20% - Énfasis4 2 6 2 2 2" xfId="1052"/>
    <cellStyle name="20% - Énfasis4 2 6 2 3" xfId="1053"/>
    <cellStyle name="20% - Énfasis4 2 6 3" xfId="1054"/>
    <cellStyle name="20% - Énfasis4 2 6 3 2" xfId="1055"/>
    <cellStyle name="20% - Énfasis4 2 6 4" xfId="1056"/>
    <cellStyle name="20% - Énfasis4 2 7" xfId="1057"/>
    <cellStyle name="20% - Énfasis4 2 7 2" xfId="1058"/>
    <cellStyle name="20% - Énfasis4 2 7 2 2" xfId="1059"/>
    <cellStyle name="20% - Énfasis4 2 7 2 2 2" xfId="1060"/>
    <cellStyle name="20% - Énfasis4 2 7 2 3" xfId="1061"/>
    <cellStyle name="20% - Énfasis4 2 7 3" xfId="1062"/>
    <cellStyle name="20% - Énfasis4 2 7 3 2" xfId="1063"/>
    <cellStyle name="20% - Énfasis4 2 7 4" xfId="1064"/>
    <cellStyle name="20% - Énfasis4 2 8" xfId="1065"/>
    <cellStyle name="20% - Énfasis4 2 8 2" xfId="1066"/>
    <cellStyle name="20% - Énfasis4 2 8 2 2" xfId="1067"/>
    <cellStyle name="20% - Énfasis4 2 8 2 2 2" xfId="1068"/>
    <cellStyle name="20% - Énfasis4 2 8 2 3" xfId="1069"/>
    <cellStyle name="20% - Énfasis4 2 8 3" xfId="1070"/>
    <cellStyle name="20% - Énfasis4 2 8 3 2" xfId="1071"/>
    <cellStyle name="20% - Énfasis4 2 8 4" xfId="1072"/>
    <cellStyle name="20% - Énfasis4 2 9" xfId="1073"/>
    <cellStyle name="20% - Énfasis4 2 9 2" xfId="1074"/>
    <cellStyle name="20% - Énfasis4 2 9 2 2" xfId="1075"/>
    <cellStyle name="20% - Énfasis4 2 9 2 2 2" xfId="1076"/>
    <cellStyle name="20% - Énfasis4 2 9 2 3" xfId="1077"/>
    <cellStyle name="20% - Énfasis4 2 9 3" xfId="1078"/>
    <cellStyle name="20% - Énfasis4 2 9 3 2" xfId="1079"/>
    <cellStyle name="20% - Énfasis4 2 9 4" xfId="1080"/>
    <cellStyle name="20% - Énfasis5 2" xfId="1081"/>
    <cellStyle name="20% - Énfasis5 2 10" xfId="1082"/>
    <cellStyle name="20% - Énfasis5 2 10 2" xfId="1083"/>
    <cellStyle name="20% - Énfasis5 2 10 2 2" xfId="1084"/>
    <cellStyle name="20% - Énfasis5 2 10 2 2 2" xfId="1085"/>
    <cellStyle name="20% - Énfasis5 2 10 2 3" xfId="1086"/>
    <cellStyle name="20% - Énfasis5 2 10 3" xfId="1087"/>
    <cellStyle name="20% - Énfasis5 2 10 3 2" xfId="1088"/>
    <cellStyle name="20% - Énfasis5 2 10 4" xfId="1089"/>
    <cellStyle name="20% - Énfasis5 2 11" xfId="1090"/>
    <cellStyle name="20% - Énfasis5 2 11 2" xfId="1091"/>
    <cellStyle name="20% - Énfasis5 2 11 2 2" xfId="1092"/>
    <cellStyle name="20% - Énfasis5 2 11 3" xfId="1093"/>
    <cellStyle name="20% - Énfasis5 2 12" xfId="1094"/>
    <cellStyle name="20% - Énfasis5 2 12 2" xfId="1095"/>
    <cellStyle name="20% - Énfasis5 2 12 2 2" xfId="1096"/>
    <cellStyle name="20% - Énfasis5 2 12 3" xfId="1097"/>
    <cellStyle name="20% - Énfasis5 2 13" xfId="1098"/>
    <cellStyle name="20% - Énfasis5 2 13 2" xfId="1099"/>
    <cellStyle name="20% - Énfasis5 2 13 2 2" xfId="1100"/>
    <cellStyle name="20% - Énfasis5 2 13 3" xfId="1101"/>
    <cellStyle name="20% - Énfasis5 2 14" xfId="1102"/>
    <cellStyle name="20% - Énfasis5 2 14 2" xfId="1103"/>
    <cellStyle name="20% - Énfasis5 2 14 2 2" xfId="1104"/>
    <cellStyle name="20% - Énfasis5 2 14 3" xfId="1105"/>
    <cellStyle name="20% - Énfasis5 2 15" xfId="1106"/>
    <cellStyle name="20% - Énfasis5 2 15 2" xfId="1107"/>
    <cellStyle name="20% - Énfasis5 2 15 2 2" xfId="1108"/>
    <cellStyle name="20% - Énfasis5 2 15 3" xfId="1109"/>
    <cellStyle name="20% - Énfasis5 2 16" xfId="1110"/>
    <cellStyle name="20% - Énfasis5 2 16 2" xfId="1111"/>
    <cellStyle name="20% - Énfasis5 2 16 2 2" xfId="1112"/>
    <cellStyle name="20% - Énfasis5 2 16 3" xfId="1113"/>
    <cellStyle name="20% - Énfasis5 2 17" xfId="1114"/>
    <cellStyle name="20% - Énfasis5 2 17 2" xfId="1115"/>
    <cellStyle name="20% - Énfasis5 2 17 2 2" xfId="1116"/>
    <cellStyle name="20% - Énfasis5 2 17 3" xfId="1117"/>
    <cellStyle name="20% - Énfasis5 2 18" xfId="1118"/>
    <cellStyle name="20% - Énfasis5 2 18 2" xfId="1119"/>
    <cellStyle name="20% - Énfasis5 2 18 2 2" xfId="1120"/>
    <cellStyle name="20% - Énfasis5 2 18 3" xfId="1121"/>
    <cellStyle name="20% - Énfasis5 2 19" xfId="1122"/>
    <cellStyle name="20% - Énfasis5 2 19 2" xfId="1123"/>
    <cellStyle name="20% - Énfasis5 2 19 2 2" xfId="1124"/>
    <cellStyle name="20% - Énfasis5 2 19 3" xfId="1125"/>
    <cellStyle name="20% - Énfasis5 2 2" xfId="1126"/>
    <cellStyle name="20% - Énfasis5 2 2 10" xfId="1127"/>
    <cellStyle name="20% - Énfasis5 2 2 10 2" xfId="1128"/>
    <cellStyle name="20% - Énfasis5 2 2 10 2 2" xfId="1129"/>
    <cellStyle name="20% - Énfasis5 2 2 10 3" xfId="1130"/>
    <cellStyle name="20% - Énfasis5 2 2 11" xfId="1131"/>
    <cellStyle name="20% - Énfasis5 2 2 11 2" xfId="1132"/>
    <cellStyle name="20% - Énfasis5 2 2 11 2 2" xfId="1133"/>
    <cellStyle name="20% - Énfasis5 2 2 11 3" xfId="1134"/>
    <cellStyle name="20% - Énfasis5 2 2 12" xfId="1135"/>
    <cellStyle name="20% - Énfasis5 2 2 12 2" xfId="1136"/>
    <cellStyle name="20% - Énfasis5 2 2 12 2 2" xfId="1137"/>
    <cellStyle name="20% - Énfasis5 2 2 12 3" xfId="1138"/>
    <cellStyle name="20% - Énfasis5 2 2 13" xfId="1139"/>
    <cellStyle name="20% - Énfasis5 2 2 13 2" xfId="1140"/>
    <cellStyle name="20% - Énfasis5 2 2 13 2 2" xfId="1141"/>
    <cellStyle name="20% - Énfasis5 2 2 13 3" xfId="1142"/>
    <cellStyle name="20% - Énfasis5 2 2 14" xfId="1143"/>
    <cellStyle name="20% - Énfasis5 2 2 14 2" xfId="1144"/>
    <cellStyle name="20% - Énfasis5 2 2 14 2 2" xfId="1145"/>
    <cellStyle name="20% - Énfasis5 2 2 14 3" xfId="1146"/>
    <cellStyle name="20% - Énfasis5 2 2 15" xfId="1147"/>
    <cellStyle name="20% - Énfasis5 2 2 15 2" xfId="1148"/>
    <cellStyle name="20% - Énfasis5 2 2 15 2 2" xfId="1149"/>
    <cellStyle name="20% - Énfasis5 2 2 15 3" xfId="1150"/>
    <cellStyle name="20% - Énfasis5 2 2 16" xfId="1151"/>
    <cellStyle name="20% - Énfasis5 2 2 16 2" xfId="1152"/>
    <cellStyle name="20% - Énfasis5 2 2 16 2 2" xfId="1153"/>
    <cellStyle name="20% - Énfasis5 2 2 16 3" xfId="1154"/>
    <cellStyle name="20% - Énfasis5 2 2 17" xfId="1155"/>
    <cellStyle name="20% - Énfasis5 2 2 17 2" xfId="1156"/>
    <cellStyle name="20% - Énfasis5 2 2 17 2 2" xfId="1157"/>
    <cellStyle name="20% - Énfasis5 2 2 17 3" xfId="1158"/>
    <cellStyle name="20% - Énfasis5 2 2 18" xfId="1159"/>
    <cellStyle name="20% - Énfasis5 2 2 18 2" xfId="1160"/>
    <cellStyle name="20% - Énfasis5 2 2 18 2 2" xfId="1161"/>
    <cellStyle name="20% - Énfasis5 2 2 18 3" xfId="1162"/>
    <cellStyle name="20% - Énfasis5 2 2 19" xfId="1163"/>
    <cellStyle name="20% - Énfasis5 2 2 19 2" xfId="1164"/>
    <cellStyle name="20% - Énfasis5 2 2 19 2 2" xfId="1165"/>
    <cellStyle name="20% - Énfasis5 2 2 19 3" xfId="1166"/>
    <cellStyle name="20% - Énfasis5 2 2 2" xfId="1167"/>
    <cellStyle name="20% - Énfasis5 2 2 2 2" xfId="1168"/>
    <cellStyle name="20% - Énfasis5 2 2 2 2 2" xfId="1169"/>
    <cellStyle name="20% - Énfasis5 2 2 2 2 2 2" xfId="1170"/>
    <cellStyle name="20% - Énfasis5 2 2 2 2 3" xfId="1171"/>
    <cellStyle name="20% - Énfasis5 2 2 2 3" xfId="1172"/>
    <cellStyle name="20% - Énfasis5 2 2 2 3 2" xfId="1173"/>
    <cellStyle name="20% - Énfasis5 2 2 2 4" xfId="1174"/>
    <cellStyle name="20% - Énfasis5 2 2 20" xfId="1175"/>
    <cellStyle name="20% - Énfasis5 2 2 20 2" xfId="1176"/>
    <cellStyle name="20% - Énfasis5 2 2 20 2 2" xfId="1177"/>
    <cellStyle name="20% - Énfasis5 2 2 20 3" xfId="1178"/>
    <cellStyle name="20% - Énfasis5 2 2 21" xfId="1179"/>
    <cellStyle name="20% - Énfasis5 2 2 21 2" xfId="1180"/>
    <cellStyle name="20% - Énfasis5 2 2 21 2 2" xfId="1181"/>
    <cellStyle name="20% - Énfasis5 2 2 21 3" xfId="1182"/>
    <cellStyle name="20% - Énfasis5 2 2 22" xfId="1183"/>
    <cellStyle name="20% - Énfasis5 2 2 22 2" xfId="1184"/>
    <cellStyle name="20% - Énfasis5 2 2 22 2 2" xfId="1185"/>
    <cellStyle name="20% - Énfasis5 2 2 22 3" xfId="1186"/>
    <cellStyle name="20% - Énfasis5 2 2 23" xfId="1187"/>
    <cellStyle name="20% - Énfasis5 2 2 23 2" xfId="1188"/>
    <cellStyle name="20% - Énfasis5 2 2 23 2 2" xfId="1189"/>
    <cellStyle name="20% - Énfasis5 2 2 23 3" xfId="1190"/>
    <cellStyle name="20% - Énfasis5 2 2 24" xfId="1191"/>
    <cellStyle name="20% - Énfasis5 2 2 24 2" xfId="1192"/>
    <cellStyle name="20% - Énfasis5 2 2 24 2 2" xfId="1193"/>
    <cellStyle name="20% - Énfasis5 2 2 24 3" xfId="1194"/>
    <cellStyle name="20% - Énfasis5 2 2 25" xfId="1195"/>
    <cellStyle name="20% - Énfasis5 2 2 25 2" xfId="1196"/>
    <cellStyle name="20% - Énfasis5 2 2 25 2 2" xfId="1197"/>
    <cellStyle name="20% - Énfasis5 2 2 25 3" xfId="1198"/>
    <cellStyle name="20% - Énfasis5 2 2 26" xfId="1199"/>
    <cellStyle name="20% - Énfasis5 2 2 26 2" xfId="1200"/>
    <cellStyle name="20% - Énfasis5 2 2 27" xfId="1201"/>
    <cellStyle name="20% - Énfasis5 2 2 3" xfId="1202"/>
    <cellStyle name="20% - Énfasis5 2 2 3 2" xfId="1203"/>
    <cellStyle name="20% - Énfasis5 2 2 3 2 2" xfId="1204"/>
    <cellStyle name="20% - Énfasis5 2 2 3 2 2 2" xfId="1205"/>
    <cellStyle name="20% - Énfasis5 2 2 3 2 3" xfId="1206"/>
    <cellStyle name="20% - Énfasis5 2 2 3 3" xfId="1207"/>
    <cellStyle name="20% - Énfasis5 2 2 3 3 2" xfId="1208"/>
    <cellStyle name="20% - Énfasis5 2 2 3 4" xfId="1209"/>
    <cellStyle name="20% - Énfasis5 2 2 4" xfId="1210"/>
    <cellStyle name="20% - Énfasis5 2 2 4 2" xfId="1211"/>
    <cellStyle name="20% - Énfasis5 2 2 4 2 2" xfId="1212"/>
    <cellStyle name="20% - Énfasis5 2 2 4 2 2 2" xfId="1213"/>
    <cellStyle name="20% - Énfasis5 2 2 4 2 3" xfId="1214"/>
    <cellStyle name="20% - Énfasis5 2 2 4 3" xfId="1215"/>
    <cellStyle name="20% - Énfasis5 2 2 4 3 2" xfId="1216"/>
    <cellStyle name="20% - Énfasis5 2 2 4 4" xfId="1217"/>
    <cellStyle name="20% - Énfasis5 2 2 5" xfId="1218"/>
    <cellStyle name="20% - Énfasis5 2 2 5 2" xfId="1219"/>
    <cellStyle name="20% - Énfasis5 2 2 5 2 2" xfId="1220"/>
    <cellStyle name="20% - Énfasis5 2 2 5 3" xfId="1221"/>
    <cellStyle name="20% - Énfasis5 2 2 6" xfId="1222"/>
    <cellStyle name="20% - Énfasis5 2 2 6 2" xfId="1223"/>
    <cellStyle name="20% - Énfasis5 2 2 6 2 2" xfId="1224"/>
    <cellStyle name="20% - Énfasis5 2 2 6 3" xfId="1225"/>
    <cellStyle name="20% - Énfasis5 2 2 7" xfId="1226"/>
    <cellStyle name="20% - Énfasis5 2 2 7 2" xfId="1227"/>
    <cellStyle name="20% - Énfasis5 2 2 7 2 2" xfId="1228"/>
    <cellStyle name="20% - Énfasis5 2 2 7 3" xfId="1229"/>
    <cellStyle name="20% - Énfasis5 2 2 8" xfId="1230"/>
    <cellStyle name="20% - Énfasis5 2 2 8 2" xfId="1231"/>
    <cellStyle name="20% - Énfasis5 2 2 8 2 2" xfId="1232"/>
    <cellStyle name="20% - Énfasis5 2 2 8 3" xfId="1233"/>
    <cellStyle name="20% - Énfasis5 2 2 9" xfId="1234"/>
    <cellStyle name="20% - Énfasis5 2 2 9 2" xfId="1235"/>
    <cellStyle name="20% - Énfasis5 2 2 9 2 2" xfId="1236"/>
    <cellStyle name="20% - Énfasis5 2 2 9 3" xfId="1237"/>
    <cellStyle name="20% - Énfasis5 2 20" xfId="1238"/>
    <cellStyle name="20% - Énfasis5 2 20 2" xfId="1239"/>
    <cellStyle name="20% - Énfasis5 2 20 2 2" xfId="1240"/>
    <cellStyle name="20% - Énfasis5 2 20 3" xfId="1241"/>
    <cellStyle name="20% - Énfasis5 2 21" xfId="1242"/>
    <cellStyle name="20% - Énfasis5 2 21 2" xfId="1243"/>
    <cellStyle name="20% - Énfasis5 2 21 2 2" xfId="1244"/>
    <cellStyle name="20% - Énfasis5 2 21 3" xfId="1245"/>
    <cellStyle name="20% - Énfasis5 2 22" xfId="1246"/>
    <cellStyle name="20% - Énfasis5 2 22 2" xfId="1247"/>
    <cellStyle name="20% - Énfasis5 2 22 2 2" xfId="1248"/>
    <cellStyle name="20% - Énfasis5 2 22 3" xfId="1249"/>
    <cellStyle name="20% - Énfasis5 2 23" xfId="1250"/>
    <cellStyle name="20% - Énfasis5 2 23 2" xfId="1251"/>
    <cellStyle name="20% - Énfasis5 2 23 2 2" xfId="1252"/>
    <cellStyle name="20% - Énfasis5 2 23 3" xfId="1253"/>
    <cellStyle name="20% - Énfasis5 2 24" xfId="1254"/>
    <cellStyle name="20% - Énfasis5 2 24 2" xfId="1255"/>
    <cellStyle name="20% - Énfasis5 2 24 2 2" xfId="1256"/>
    <cellStyle name="20% - Énfasis5 2 24 3" xfId="1257"/>
    <cellStyle name="20% - Énfasis5 2 25" xfId="1258"/>
    <cellStyle name="20% - Énfasis5 2 25 2" xfId="1259"/>
    <cellStyle name="20% - Énfasis5 2 25 2 2" xfId="1260"/>
    <cellStyle name="20% - Énfasis5 2 25 3" xfId="1261"/>
    <cellStyle name="20% - Énfasis5 2 26" xfId="1262"/>
    <cellStyle name="20% - Énfasis5 2 26 2" xfId="1263"/>
    <cellStyle name="20% - Énfasis5 2 26 2 2" xfId="1264"/>
    <cellStyle name="20% - Énfasis5 2 26 3" xfId="1265"/>
    <cellStyle name="20% - Énfasis5 2 27" xfId="1266"/>
    <cellStyle name="20% - Énfasis5 2 27 2" xfId="1267"/>
    <cellStyle name="20% - Énfasis5 2 27 2 2" xfId="1268"/>
    <cellStyle name="20% - Énfasis5 2 27 3" xfId="1269"/>
    <cellStyle name="20% - Énfasis5 2 28" xfId="1270"/>
    <cellStyle name="20% - Énfasis5 2 28 2" xfId="1271"/>
    <cellStyle name="20% - Énfasis5 2 28 2 2" xfId="1272"/>
    <cellStyle name="20% - Énfasis5 2 28 3" xfId="1273"/>
    <cellStyle name="20% - Énfasis5 2 29" xfId="1274"/>
    <cellStyle name="20% - Énfasis5 2 29 2" xfId="1275"/>
    <cellStyle name="20% - Énfasis5 2 29 2 2" xfId="1276"/>
    <cellStyle name="20% - Énfasis5 2 29 3" xfId="1277"/>
    <cellStyle name="20% - Énfasis5 2 3" xfId="1278"/>
    <cellStyle name="20% - Énfasis5 2 3 2" xfId="1279"/>
    <cellStyle name="20% - Énfasis5 2 3 2 2" xfId="1280"/>
    <cellStyle name="20% - Énfasis5 2 3 2 2 2" xfId="1281"/>
    <cellStyle name="20% - Énfasis5 2 3 2 3" xfId="1282"/>
    <cellStyle name="20% - Énfasis5 2 3 3" xfId="1283"/>
    <cellStyle name="20% - Énfasis5 2 3 3 2" xfId="1284"/>
    <cellStyle name="20% - Énfasis5 2 3 4" xfId="1285"/>
    <cellStyle name="20% - Énfasis5 2 30" xfId="1286"/>
    <cellStyle name="20% - Énfasis5 2 30 2" xfId="1287"/>
    <cellStyle name="20% - Énfasis5 2 30 2 2" xfId="1288"/>
    <cellStyle name="20% - Énfasis5 2 30 3" xfId="1289"/>
    <cellStyle name="20% - Énfasis5 2 31" xfId="1290"/>
    <cellStyle name="20% - Énfasis5 2 31 2" xfId="1291"/>
    <cellStyle name="20% - Énfasis5 2 31 2 2" xfId="1292"/>
    <cellStyle name="20% - Énfasis5 2 31 3" xfId="1293"/>
    <cellStyle name="20% - Énfasis5 2 32" xfId="1294"/>
    <cellStyle name="20% - Énfasis5 2 32 2" xfId="1295"/>
    <cellStyle name="20% - Énfasis5 2 33" xfId="1296"/>
    <cellStyle name="20% - Énfasis5 2 4" xfId="1297"/>
    <cellStyle name="20% - Énfasis5 2 4 2" xfId="1298"/>
    <cellStyle name="20% - Énfasis5 2 4 2 2" xfId="1299"/>
    <cellStyle name="20% - Énfasis5 2 4 2 2 2" xfId="1300"/>
    <cellStyle name="20% - Énfasis5 2 4 2 3" xfId="1301"/>
    <cellStyle name="20% - Énfasis5 2 4 3" xfId="1302"/>
    <cellStyle name="20% - Énfasis5 2 4 3 2" xfId="1303"/>
    <cellStyle name="20% - Énfasis5 2 4 4" xfId="1304"/>
    <cellStyle name="20% - Énfasis5 2 5" xfId="1305"/>
    <cellStyle name="20% - Énfasis5 2 5 2" xfId="1306"/>
    <cellStyle name="20% - Énfasis5 2 5 2 2" xfId="1307"/>
    <cellStyle name="20% - Énfasis5 2 5 2 2 2" xfId="1308"/>
    <cellStyle name="20% - Énfasis5 2 5 2 3" xfId="1309"/>
    <cellStyle name="20% - Énfasis5 2 5 3" xfId="1310"/>
    <cellStyle name="20% - Énfasis5 2 5 3 2" xfId="1311"/>
    <cellStyle name="20% - Énfasis5 2 5 4" xfId="1312"/>
    <cellStyle name="20% - Énfasis5 2 6" xfId="1313"/>
    <cellStyle name="20% - Énfasis5 2 6 2" xfId="1314"/>
    <cellStyle name="20% - Énfasis5 2 6 2 2" xfId="1315"/>
    <cellStyle name="20% - Énfasis5 2 6 2 2 2" xfId="1316"/>
    <cellStyle name="20% - Énfasis5 2 6 2 3" xfId="1317"/>
    <cellStyle name="20% - Énfasis5 2 6 3" xfId="1318"/>
    <cellStyle name="20% - Énfasis5 2 6 3 2" xfId="1319"/>
    <cellStyle name="20% - Énfasis5 2 6 4" xfId="1320"/>
    <cellStyle name="20% - Énfasis5 2 7" xfId="1321"/>
    <cellStyle name="20% - Énfasis5 2 7 2" xfId="1322"/>
    <cellStyle name="20% - Énfasis5 2 7 2 2" xfId="1323"/>
    <cellStyle name="20% - Énfasis5 2 7 2 2 2" xfId="1324"/>
    <cellStyle name="20% - Énfasis5 2 7 2 3" xfId="1325"/>
    <cellStyle name="20% - Énfasis5 2 7 3" xfId="1326"/>
    <cellStyle name="20% - Énfasis5 2 7 3 2" xfId="1327"/>
    <cellStyle name="20% - Énfasis5 2 7 4" xfId="1328"/>
    <cellStyle name="20% - Énfasis5 2 8" xfId="1329"/>
    <cellStyle name="20% - Énfasis5 2 8 2" xfId="1330"/>
    <cellStyle name="20% - Énfasis5 2 8 2 2" xfId="1331"/>
    <cellStyle name="20% - Énfasis5 2 8 2 2 2" xfId="1332"/>
    <cellStyle name="20% - Énfasis5 2 8 2 3" xfId="1333"/>
    <cellStyle name="20% - Énfasis5 2 8 3" xfId="1334"/>
    <cellStyle name="20% - Énfasis5 2 8 3 2" xfId="1335"/>
    <cellStyle name="20% - Énfasis5 2 8 4" xfId="1336"/>
    <cellStyle name="20% - Énfasis5 2 9" xfId="1337"/>
    <cellStyle name="20% - Énfasis5 2 9 2" xfId="1338"/>
    <cellStyle name="20% - Énfasis5 2 9 2 2" xfId="1339"/>
    <cellStyle name="20% - Énfasis5 2 9 2 2 2" xfId="1340"/>
    <cellStyle name="20% - Énfasis5 2 9 2 3" xfId="1341"/>
    <cellStyle name="20% - Énfasis5 2 9 3" xfId="1342"/>
    <cellStyle name="20% - Énfasis5 2 9 3 2" xfId="1343"/>
    <cellStyle name="20% - Énfasis5 2 9 4" xfId="1344"/>
    <cellStyle name="20% - Énfasis6 2" xfId="1345"/>
    <cellStyle name="20% - Énfasis6 2 10" xfId="1346"/>
    <cellStyle name="20% - Énfasis6 2 10 2" xfId="1347"/>
    <cellStyle name="20% - Énfasis6 2 10 2 2" xfId="1348"/>
    <cellStyle name="20% - Énfasis6 2 10 2 2 2" xfId="1349"/>
    <cellStyle name="20% - Énfasis6 2 10 2 3" xfId="1350"/>
    <cellStyle name="20% - Énfasis6 2 10 3" xfId="1351"/>
    <cellStyle name="20% - Énfasis6 2 10 3 2" xfId="1352"/>
    <cellStyle name="20% - Énfasis6 2 10 4" xfId="1353"/>
    <cellStyle name="20% - Énfasis6 2 11" xfId="1354"/>
    <cellStyle name="20% - Énfasis6 2 11 2" xfId="1355"/>
    <cellStyle name="20% - Énfasis6 2 11 2 2" xfId="1356"/>
    <cellStyle name="20% - Énfasis6 2 11 3" xfId="1357"/>
    <cellStyle name="20% - Énfasis6 2 12" xfId="1358"/>
    <cellStyle name="20% - Énfasis6 2 12 2" xfId="1359"/>
    <cellStyle name="20% - Énfasis6 2 12 2 2" xfId="1360"/>
    <cellStyle name="20% - Énfasis6 2 12 3" xfId="1361"/>
    <cellStyle name="20% - Énfasis6 2 13" xfId="1362"/>
    <cellStyle name="20% - Énfasis6 2 13 2" xfId="1363"/>
    <cellStyle name="20% - Énfasis6 2 13 2 2" xfId="1364"/>
    <cellStyle name="20% - Énfasis6 2 13 3" xfId="1365"/>
    <cellStyle name="20% - Énfasis6 2 14" xfId="1366"/>
    <cellStyle name="20% - Énfasis6 2 14 2" xfId="1367"/>
    <cellStyle name="20% - Énfasis6 2 14 2 2" xfId="1368"/>
    <cellStyle name="20% - Énfasis6 2 14 3" xfId="1369"/>
    <cellStyle name="20% - Énfasis6 2 15" xfId="1370"/>
    <cellStyle name="20% - Énfasis6 2 15 2" xfId="1371"/>
    <cellStyle name="20% - Énfasis6 2 15 2 2" xfId="1372"/>
    <cellStyle name="20% - Énfasis6 2 15 3" xfId="1373"/>
    <cellStyle name="20% - Énfasis6 2 16" xfId="1374"/>
    <cellStyle name="20% - Énfasis6 2 16 2" xfId="1375"/>
    <cellStyle name="20% - Énfasis6 2 16 2 2" xfId="1376"/>
    <cellStyle name="20% - Énfasis6 2 16 3" xfId="1377"/>
    <cellStyle name="20% - Énfasis6 2 17" xfId="1378"/>
    <cellStyle name="20% - Énfasis6 2 17 2" xfId="1379"/>
    <cellStyle name="20% - Énfasis6 2 17 2 2" xfId="1380"/>
    <cellStyle name="20% - Énfasis6 2 17 3" xfId="1381"/>
    <cellStyle name="20% - Énfasis6 2 18" xfId="1382"/>
    <cellStyle name="20% - Énfasis6 2 18 2" xfId="1383"/>
    <cellStyle name="20% - Énfasis6 2 18 2 2" xfId="1384"/>
    <cellStyle name="20% - Énfasis6 2 18 3" xfId="1385"/>
    <cellStyle name="20% - Énfasis6 2 19" xfId="1386"/>
    <cellStyle name="20% - Énfasis6 2 19 2" xfId="1387"/>
    <cellStyle name="20% - Énfasis6 2 19 2 2" xfId="1388"/>
    <cellStyle name="20% - Énfasis6 2 19 3" xfId="1389"/>
    <cellStyle name="20% - Énfasis6 2 2" xfId="1390"/>
    <cellStyle name="20% - Énfasis6 2 2 10" xfId="1391"/>
    <cellStyle name="20% - Énfasis6 2 2 10 2" xfId="1392"/>
    <cellStyle name="20% - Énfasis6 2 2 10 2 2" xfId="1393"/>
    <cellStyle name="20% - Énfasis6 2 2 10 3" xfId="1394"/>
    <cellStyle name="20% - Énfasis6 2 2 11" xfId="1395"/>
    <cellStyle name="20% - Énfasis6 2 2 11 2" xfId="1396"/>
    <cellStyle name="20% - Énfasis6 2 2 11 2 2" xfId="1397"/>
    <cellStyle name="20% - Énfasis6 2 2 11 3" xfId="1398"/>
    <cellStyle name="20% - Énfasis6 2 2 12" xfId="1399"/>
    <cellStyle name="20% - Énfasis6 2 2 12 2" xfId="1400"/>
    <cellStyle name="20% - Énfasis6 2 2 12 2 2" xfId="1401"/>
    <cellStyle name="20% - Énfasis6 2 2 12 3" xfId="1402"/>
    <cellStyle name="20% - Énfasis6 2 2 13" xfId="1403"/>
    <cellStyle name="20% - Énfasis6 2 2 13 2" xfId="1404"/>
    <cellStyle name="20% - Énfasis6 2 2 13 2 2" xfId="1405"/>
    <cellStyle name="20% - Énfasis6 2 2 13 3" xfId="1406"/>
    <cellStyle name="20% - Énfasis6 2 2 14" xfId="1407"/>
    <cellStyle name="20% - Énfasis6 2 2 14 2" xfId="1408"/>
    <cellStyle name="20% - Énfasis6 2 2 14 2 2" xfId="1409"/>
    <cellStyle name="20% - Énfasis6 2 2 14 3" xfId="1410"/>
    <cellStyle name="20% - Énfasis6 2 2 15" xfId="1411"/>
    <cellStyle name="20% - Énfasis6 2 2 15 2" xfId="1412"/>
    <cellStyle name="20% - Énfasis6 2 2 15 2 2" xfId="1413"/>
    <cellStyle name="20% - Énfasis6 2 2 15 3" xfId="1414"/>
    <cellStyle name="20% - Énfasis6 2 2 16" xfId="1415"/>
    <cellStyle name="20% - Énfasis6 2 2 16 2" xfId="1416"/>
    <cellStyle name="20% - Énfasis6 2 2 16 2 2" xfId="1417"/>
    <cellStyle name="20% - Énfasis6 2 2 16 3" xfId="1418"/>
    <cellStyle name="20% - Énfasis6 2 2 17" xfId="1419"/>
    <cellStyle name="20% - Énfasis6 2 2 17 2" xfId="1420"/>
    <cellStyle name="20% - Énfasis6 2 2 17 2 2" xfId="1421"/>
    <cellStyle name="20% - Énfasis6 2 2 17 3" xfId="1422"/>
    <cellStyle name="20% - Énfasis6 2 2 18" xfId="1423"/>
    <cellStyle name="20% - Énfasis6 2 2 18 2" xfId="1424"/>
    <cellStyle name="20% - Énfasis6 2 2 18 2 2" xfId="1425"/>
    <cellStyle name="20% - Énfasis6 2 2 18 3" xfId="1426"/>
    <cellStyle name="20% - Énfasis6 2 2 19" xfId="1427"/>
    <cellStyle name="20% - Énfasis6 2 2 19 2" xfId="1428"/>
    <cellStyle name="20% - Énfasis6 2 2 19 2 2" xfId="1429"/>
    <cellStyle name="20% - Énfasis6 2 2 19 3" xfId="1430"/>
    <cellStyle name="20% - Énfasis6 2 2 2" xfId="1431"/>
    <cellStyle name="20% - Énfasis6 2 2 2 2" xfId="1432"/>
    <cellStyle name="20% - Énfasis6 2 2 2 2 2" xfId="1433"/>
    <cellStyle name="20% - Énfasis6 2 2 2 2 2 2" xfId="1434"/>
    <cellStyle name="20% - Énfasis6 2 2 2 2 3" xfId="1435"/>
    <cellStyle name="20% - Énfasis6 2 2 2 3" xfId="1436"/>
    <cellStyle name="20% - Énfasis6 2 2 2 3 2" xfId="1437"/>
    <cellStyle name="20% - Énfasis6 2 2 2 4" xfId="1438"/>
    <cellStyle name="20% - Énfasis6 2 2 20" xfId="1439"/>
    <cellStyle name="20% - Énfasis6 2 2 20 2" xfId="1440"/>
    <cellStyle name="20% - Énfasis6 2 2 20 2 2" xfId="1441"/>
    <cellStyle name="20% - Énfasis6 2 2 20 3" xfId="1442"/>
    <cellStyle name="20% - Énfasis6 2 2 21" xfId="1443"/>
    <cellStyle name="20% - Énfasis6 2 2 21 2" xfId="1444"/>
    <cellStyle name="20% - Énfasis6 2 2 21 2 2" xfId="1445"/>
    <cellStyle name="20% - Énfasis6 2 2 21 3" xfId="1446"/>
    <cellStyle name="20% - Énfasis6 2 2 22" xfId="1447"/>
    <cellStyle name="20% - Énfasis6 2 2 22 2" xfId="1448"/>
    <cellStyle name="20% - Énfasis6 2 2 22 2 2" xfId="1449"/>
    <cellStyle name="20% - Énfasis6 2 2 22 3" xfId="1450"/>
    <cellStyle name="20% - Énfasis6 2 2 23" xfId="1451"/>
    <cellStyle name="20% - Énfasis6 2 2 23 2" xfId="1452"/>
    <cellStyle name="20% - Énfasis6 2 2 23 2 2" xfId="1453"/>
    <cellStyle name="20% - Énfasis6 2 2 23 3" xfId="1454"/>
    <cellStyle name="20% - Énfasis6 2 2 24" xfId="1455"/>
    <cellStyle name="20% - Énfasis6 2 2 24 2" xfId="1456"/>
    <cellStyle name="20% - Énfasis6 2 2 24 2 2" xfId="1457"/>
    <cellStyle name="20% - Énfasis6 2 2 24 3" xfId="1458"/>
    <cellStyle name="20% - Énfasis6 2 2 25" xfId="1459"/>
    <cellStyle name="20% - Énfasis6 2 2 25 2" xfId="1460"/>
    <cellStyle name="20% - Énfasis6 2 2 25 2 2" xfId="1461"/>
    <cellStyle name="20% - Énfasis6 2 2 25 3" xfId="1462"/>
    <cellStyle name="20% - Énfasis6 2 2 26" xfId="1463"/>
    <cellStyle name="20% - Énfasis6 2 2 26 2" xfId="1464"/>
    <cellStyle name="20% - Énfasis6 2 2 27" xfId="1465"/>
    <cellStyle name="20% - Énfasis6 2 2 3" xfId="1466"/>
    <cellStyle name="20% - Énfasis6 2 2 3 2" xfId="1467"/>
    <cellStyle name="20% - Énfasis6 2 2 3 2 2" xfId="1468"/>
    <cellStyle name="20% - Énfasis6 2 2 3 2 2 2" xfId="1469"/>
    <cellStyle name="20% - Énfasis6 2 2 3 2 3" xfId="1470"/>
    <cellStyle name="20% - Énfasis6 2 2 3 3" xfId="1471"/>
    <cellStyle name="20% - Énfasis6 2 2 3 3 2" xfId="1472"/>
    <cellStyle name="20% - Énfasis6 2 2 3 4" xfId="1473"/>
    <cellStyle name="20% - Énfasis6 2 2 4" xfId="1474"/>
    <cellStyle name="20% - Énfasis6 2 2 4 2" xfId="1475"/>
    <cellStyle name="20% - Énfasis6 2 2 4 2 2" xfId="1476"/>
    <cellStyle name="20% - Énfasis6 2 2 4 2 2 2" xfId="1477"/>
    <cellStyle name="20% - Énfasis6 2 2 4 2 3" xfId="1478"/>
    <cellStyle name="20% - Énfasis6 2 2 4 3" xfId="1479"/>
    <cellStyle name="20% - Énfasis6 2 2 4 3 2" xfId="1480"/>
    <cellStyle name="20% - Énfasis6 2 2 4 4" xfId="1481"/>
    <cellStyle name="20% - Énfasis6 2 2 5" xfId="1482"/>
    <cellStyle name="20% - Énfasis6 2 2 5 2" xfId="1483"/>
    <cellStyle name="20% - Énfasis6 2 2 5 2 2" xfId="1484"/>
    <cellStyle name="20% - Énfasis6 2 2 5 3" xfId="1485"/>
    <cellStyle name="20% - Énfasis6 2 2 6" xfId="1486"/>
    <cellStyle name="20% - Énfasis6 2 2 6 2" xfId="1487"/>
    <cellStyle name="20% - Énfasis6 2 2 6 2 2" xfId="1488"/>
    <cellStyle name="20% - Énfasis6 2 2 6 3" xfId="1489"/>
    <cellStyle name="20% - Énfasis6 2 2 7" xfId="1490"/>
    <cellStyle name="20% - Énfasis6 2 2 7 2" xfId="1491"/>
    <cellStyle name="20% - Énfasis6 2 2 7 2 2" xfId="1492"/>
    <cellStyle name="20% - Énfasis6 2 2 7 3" xfId="1493"/>
    <cellStyle name="20% - Énfasis6 2 2 8" xfId="1494"/>
    <cellStyle name="20% - Énfasis6 2 2 8 2" xfId="1495"/>
    <cellStyle name="20% - Énfasis6 2 2 8 2 2" xfId="1496"/>
    <cellStyle name="20% - Énfasis6 2 2 8 3" xfId="1497"/>
    <cellStyle name="20% - Énfasis6 2 2 9" xfId="1498"/>
    <cellStyle name="20% - Énfasis6 2 2 9 2" xfId="1499"/>
    <cellStyle name="20% - Énfasis6 2 2 9 2 2" xfId="1500"/>
    <cellStyle name="20% - Énfasis6 2 2 9 3" xfId="1501"/>
    <cellStyle name="20% - Énfasis6 2 20" xfId="1502"/>
    <cellStyle name="20% - Énfasis6 2 20 2" xfId="1503"/>
    <cellStyle name="20% - Énfasis6 2 20 2 2" xfId="1504"/>
    <cellStyle name="20% - Énfasis6 2 20 3" xfId="1505"/>
    <cellStyle name="20% - Énfasis6 2 21" xfId="1506"/>
    <cellStyle name="20% - Énfasis6 2 21 2" xfId="1507"/>
    <cellStyle name="20% - Énfasis6 2 21 2 2" xfId="1508"/>
    <cellStyle name="20% - Énfasis6 2 21 3" xfId="1509"/>
    <cellStyle name="20% - Énfasis6 2 22" xfId="1510"/>
    <cellStyle name="20% - Énfasis6 2 22 2" xfId="1511"/>
    <cellStyle name="20% - Énfasis6 2 22 2 2" xfId="1512"/>
    <cellStyle name="20% - Énfasis6 2 22 3" xfId="1513"/>
    <cellStyle name="20% - Énfasis6 2 23" xfId="1514"/>
    <cellStyle name="20% - Énfasis6 2 23 2" xfId="1515"/>
    <cellStyle name="20% - Énfasis6 2 23 2 2" xfId="1516"/>
    <cellStyle name="20% - Énfasis6 2 23 3" xfId="1517"/>
    <cellStyle name="20% - Énfasis6 2 24" xfId="1518"/>
    <cellStyle name="20% - Énfasis6 2 24 2" xfId="1519"/>
    <cellStyle name="20% - Énfasis6 2 24 2 2" xfId="1520"/>
    <cellStyle name="20% - Énfasis6 2 24 3" xfId="1521"/>
    <cellStyle name="20% - Énfasis6 2 25" xfId="1522"/>
    <cellStyle name="20% - Énfasis6 2 25 2" xfId="1523"/>
    <cellStyle name="20% - Énfasis6 2 25 2 2" xfId="1524"/>
    <cellStyle name="20% - Énfasis6 2 25 3" xfId="1525"/>
    <cellStyle name="20% - Énfasis6 2 26" xfId="1526"/>
    <cellStyle name="20% - Énfasis6 2 26 2" xfId="1527"/>
    <cellStyle name="20% - Énfasis6 2 26 2 2" xfId="1528"/>
    <cellStyle name="20% - Énfasis6 2 26 3" xfId="1529"/>
    <cellStyle name="20% - Énfasis6 2 27" xfId="1530"/>
    <cellStyle name="20% - Énfasis6 2 27 2" xfId="1531"/>
    <cellStyle name="20% - Énfasis6 2 27 2 2" xfId="1532"/>
    <cellStyle name="20% - Énfasis6 2 27 3" xfId="1533"/>
    <cellStyle name="20% - Énfasis6 2 28" xfId="1534"/>
    <cellStyle name="20% - Énfasis6 2 28 2" xfId="1535"/>
    <cellStyle name="20% - Énfasis6 2 28 2 2" xfId="1536"/>
    <cellStyle name="20% - Énfasis6 2 28 3" xfId="1537"/>
    <cellStyle name="20% - Énfasis6 2 29" xfId="1538"/>
    <cellStyle name="20% - Énfasis6 2 29 2" xfId="1539"/>
    <cellStyle name="20% - Énfasis6 2 29 2 2" xfId="1540"/>
    <cellStyle name="20% - Énfasis6 2 29 3" xfId="1541"/>
    <cellStyle name="20% - Énfasis6 2 3" xfId="1542"/>
    <cellStyle name="20% - Énfasis6 2 3 2" xfId="1543"/>
    <cellStyle name="20% - Énfasis6 2 3 2 2" xfId="1544"/>
    <cellStyle name="20% - Énfasis6 2 3 2 2 2" xfId="1545"/>
    <cellStyle name="20% - Énfasis6 2 3 2 3" xfId="1546"/>
    <cellStyle name="20% - Énfasis6 2 3 3" xfId="1547"/>
    <cellStyle name="20% - Énfasis6 2 3 3 2" xfId="1548"/>
    <cellStyle name="20% - Énfasis6 2 3 4" xfId="1549"/>
    <cellStyle name="20% - Énfasis6 2 30" xfId="1550"/>
    <cellStyle name="20% - Énfasis6 2 30 2" xfId="1551"/>
    <cellStyle name="20% - Énfasis6 2 30 2 2" xfId="1552"/>
    <cellStyle name="20% - Énfasis6 2 30 3" xfId="1553"/>
    <cellStyle name="20% - Énfasis6 2 31" xfId="1554"/>
    <cellStyle name="20% - Énfasis6 2 31 2" xfId="1555"/>
    <cellStyle name="20% - Énfasis6 2 31 2 2" xfId="1556"/>
    <cellStyle name="20% - Énfasis6 2 31 3" xfId="1557"/>
    <cellStyle name="20% - Énfasis6 2 32" xfId="1558"/>
    <cellStyle name="20% - Énfasis6 2 32 2" xfId="1559"/>
    <cellStyle name="20% - Énfasis6 2 33" xfId="1560"/>
    <cellStyle name="20% - Énfasis6 2 4" xfId="1561"/>
    <cellStyle name="20% - Énfasis6 2 4 2" xfId="1562"/>
    <cellStyle name="20% - Énfasis6 2 4 2 2" xfId="1563"/>
    <cellStyle name="20% - Énfasis6 2 4 2 2 2" xfId="1564"/>
    <cellStyle name="20% - Énfasis6 2 4 2 3" xfId="1565"/>
    <cellStyle name="20% - Énfasis6 2 4 3" xfId="1566"/>
    <cellStyle name="20% - Énfasis6 2 4 3 2" xfId="1567"/>
    <cellStyle name="20% - Énfasis6 2 4 4" xfId="1568"/>
    <cellStyle name="20% - Énfasis6 2 5" xfId="1569"/>
    <cellStyle name="20% - Énfasis6 2 5 2" xfId="1570"/>
    <cellStyle name="20% - Énfasis6 2 5 2 2" xfId="1571"/>
    <cellStyle name="20% - Énfasis6 2 5 2 2 2" xfId="1572"/>
    <cellStyle name="20% - Énfasis6 2 5 2 3" xfId="1573"/>
    <cellStyle name="20% - Énfasis6 2 5 3" xfId="1574"/>
    <cellStyle name="20% - Énfasis6 2 5 3 2" xfId="1575"/>
    <cellStyle name="20% - Énfasis6 2 5 4" xfId="1576"/>
    <cellStyle name="20% - Énfasis6 2 6" xfId="1577"/>
    <cellStyle name="20% - Énfasis6 2 6 2" xfId="1578"/>
    <cellStyle name="20% - Énfasis6 2 6 2 2" xfId="1579"/>
    <cellStyle name="20% - Énfasis6 2 6 2 2 2" xfId="1580"/>
    <cellStyle name="20% - Énfasis6 2 6 2 3" xfId="1581"/>
    <cellStyle name="20% - Énfasis6 2 6 3" xfId="1582"/>
    <cellStyle name="20% - Énfasis6 2 6 3 2" xfId="1583"/>
    <cellStyle name="20% - Énfasis6 2 6 4" xfId="1584"/>
    <cellStyle name="20% - Énfasis6 2 7" xfId="1585"/>
    <cellStyle name="20% - Énfasis6 2 7 2" xfId="1586"/>
    <cellStyle name="20% - Énfasis6 2 7 2 2" xfId="1587"/>
    <cellStyle name="20% - Énfasis6 2 7 2 2 2" xfId="1588"/>
    <cellStyle name="20% - Énfasis6 2 7 2 3" xfId="1589"/>
    <cellStyle name="20% - Énfasis6 2 7 3" xfId="1590"/>
    <cellStyle name="20% - Énfasis6 2 7 3 2" xfId="1591"/>
    <cellStyle name="20% - Énfasis6 2 7 4" xfId="1592"/>
    <cellStyle name="20% - Énfasis6 2 8" xfId="1593"/>
    <cellStyle name="20% - Énfasis6 2 8 2" xfId="1594"/>
    <cellStyle name="20% - Énfasis6 2 8 2 2" xfId="1595"/>
    <cellStyle name="20% - Énfasis6 2 8 2 2 2" xfId="1596"/>
    <cellStyle name="20% - Énfasis6 2 8 2 3" xfId="1597"/>
    <cellStyle name="20% - Énfasis6 2 8 3" xfId="1598"/>
    <cellStyle name="20% - Énfasis6 2 8 3 2" xfId="1599"/>
    <cellStyle name="20% - Énfasis6 2 8 4" xfId="1600"/>
    <cellStyle name="20% - Énfasis6 2 9" xfId="1601"/>
    <cellStyle name="20% - Énfasis6 2 9 2" xfId="1602"/>
    <cellStyle name="20% - Énfasis6 2 9 2 2" xfId="1603"/>
    <cellStyle name="20% - Énfasis6 2 9 2 2 2" xfId="1604"/>
    <cellStyle name="20% - Énfasis6 2 9 2 3" xfId="1605"/>
    <cellStyle name="20% - Énfasis6 2 9 3" xfId="1606"/>
    <cellStyle name="20% - Énfasis6 2 9 3 2" xfId="1607"/>
    <cellStyle name="20% - Énfasis6 2 9 4" xfId="1608"/>
    <cellStyle name="40% - Accent1" xfId="10816"/>
    <cellStyle name="40% - Accent2" xfId="10817"/>
    <cellStyle name="40% - Accent3" xfId="10818"/>
    <cellStyle name="40% - Accent4" xfId="10819"/>
    <cellStyle name="40% - Accent5" xfId="10820"/>
    <cellStyle name="40% - Accent6" xfId="10821"/>
    <cellStyle name="40% - Énfasis" xfId="1849"/>
    <cellStyle name="40% - Énfasis1 2" xfId="1609"/>
    <cellStyle name="40% - Énfasis1 2 10" xfId="1610"/>
    <cellStyle name="40% - Énfasis1 2 10 2" xfId="1611"/>
    <cellStyle name="40% - Énfasis1 2 10 2 2" xfId="1612"/>
    <cellStyle name="40% - Énfasis1 2 10 2 2 2" xfId="1613"/>
    <cellStyle name="40% - Énfasis1 2 10 2 3" xfId="1614"/>
    <cellStyle name="40% - Énfasis1 2 10 3" xfId="1615"/>
    <cellStyle name="40% - Énfasis1 2 10 3 2" xfId="1616"/>
    <cellStyle name="40% - Énfasis1 2 10 4" xfId="1617"/>
    <cellStyle name="40% - Énfasis1 2 11" xfId="1618"/>
    <cellStyle name="40% - Énfasis1 2 11 2" xfId="1619"/>
    <cellStyle name="40% - Énfasis1 2 11 2 2" xfId="1620"/>
    <cellStyle name="40% - Énfasis1 2 11 3" xfId="1621"/>
    <cellStyle name="40% - Énfasis1 2 12" xfId="1622"/>
    <cellStyle name="40% - Énfasis1 2 12 2" xfId="1623"/>
    <cellStyle name="40% - Énfasis1 2 12 2 2" xfId="1624"/>
    <cellStyle name="40% - Énfasis1 2 12 3" xfId="1625"/>
    <cellStyle name="40% - Énfasis1 2 13" xfId="1626"/>
    <cellStyle name="40% - Énfasis1 2 13 2" xfId="1627"/>
    <cellStyle name="40% - Énfasis1 2 13 2 2" xfId="1628"/>
    <cellStyle name="40% - Énfasis1 2 13 3" xfId="1629"/>
    <cellStyle name="40% - Énfasis1 2 14" xfId="1630"/>
    <cellStyle name="40% - Énfasis1 2 14 2" xfId="1631"/>
    <cellStyle name="40% - Énfasis1 2 14 2 2" xfId="1632"/>
    <cellStyle name="40% - Énfasis1 2 14 3" xfId="1633"/>
    <cellStyle name="40% - Énfasis1 2 15" xfId="1634"/>
    <cellStyle name="40% - Énfasis1 2 15 2" xfId="1635"/>
    <cellStyle name="40% - Énfasis1 2 15 2 2" xfId="1636"/>
    <cellStyle name="40% - Énfasis1 2 15 3" xfId="1637"/>
    <cellStyle name="40% - Énfasis1 2 16" xfId="1638"/>
    <cellStyle name="40% - Énfasis1 2 16 2" xfId="1639"/>
    <cellStyle name="40% - Énfasis1 2 16 2 2" xfId="1640"/>
    <cellStyle name="40% - Énfasis1 2 16 3" xfId="1641"/>
    <cellStyle name="40% - Énfasis1 2 17" xfId="1642"/>
    <cellStyle name="40% - Énfasis1 2 17 2" xfId="1643"/>
    <cellStyle name="40% - Énfasis1 2 17 2 2" xfId="1644"/>
    <cellStyle name="40% - Énfasis1 2 17 3" xfId="1645"/>
    <cellStyle name="40% - Énfasis1 2 18" xfId="1646"/>
    <cellStyle name="40% - Énfasis1 2 18 2" xfId="1647"/>
    <cellStyle name="40% - Énfasis1 2 18 2 2" xfId="1648"/>
    <cellStyle name="40% - Énfasis1 2 18 3" xfId="1649"/>
    <cellStyle name="40% - Énfasis1 2 19" xfId="1650"/>
    <cellStyle name="40% - Énfasis1 2 19 2" xfId="1651"/>
    <cellStyle name="40% - Énfasis1 2 19 2 2" xfId="1652"/>
    <cellStyle name="40% - Énfasis1 2 19 3" xfId="1653"/>
    <cellStyle name="40% - Énfasis1 2 2" xfId="1654"/>
    <cellStyle name="40% - Énfasis1 2 2 10" xfId="1655"/>
    <cellStyle name="40% - Énfasis1 2 2 10 2" xfId="1656"/>
    <cellStyle name="40% - Énfasis1 2 2 10 2 2" xfId="1657"/>
    <cellStyle name="40% - Énfasis1 2 2 10 3" xfId="1658"/>
    <cellStyle name="40% - Énfasis1 2 2 11" xfId="1659"/>
    <cellStyle name="40% - Énfasis1 2 2 11 2" xfId="1660"/>
    <cellStyle name="40% - Énfasis1 2 2 11 2 2" xfId="1661"/>
    <cellStyle name="40% - Énfasis1 2 2 11 3" xfId="1662"/>
    <cellStyle name="40% - Énfasis1 2 2 12" xfId="1663"/>
    <cellStyle name="40% - Énfasis1 2 2 12 2" xfId="1664"/>
    <cellStyle name="40% - Énfasis1 2 2 12 2 2" xfId="1665"/>
    <cellStyle name="40% - Énfasis1 2 2 12 3" xfId="1666"/>
    <cellStyle name="40% - Énfasis1 2 2 13" xfId="1667"/>
    <cellStyle name="40% - Énfasis1 2 2 13 2" xfId="1668"/>
    <cellStyle name="40% - Énfasis1 2 2 13 2 2" xfId="1669"/>
    <cellStyle name="40% - Énfasis1 2 2 13 3" xfId="1670"/>
    <cellStyle name="40% - Énfasis1 2 2 14" xfId="1671"/>
    <cellStyle name="40% - Énfasis1 2 2 14 2" xfId="1672"/>
    <cellStyle name="40% - Énfasis1 2 2 14 2 2" xfId="1673"/>
    <cellStyle name="40% - Énfasis1 2 2 14 3" xfId="1674"/>
    <cellStyle name="40% - Énfasis1 2 2 15" xfId="1675"/>
    <cellStyle name="40% - Énfasis1 2 2 15 2" xfId="1676"/>
    <cellStyle name="40% - Énfasis1 2 2 15 2 2" xfId="1677"/>
    <cellStyle name="40% - Énfasis1 2 2 15 3" xfId="1678"/>
    <cellStyle name="40% - Énfasis1 2 2 16" xfId="1679"/>
    <cellStyle name="40% - Énfasis1 2 2 16 2" xfId="1680"/>
    <cellStyle name="40% - Énfasis1 2 2 16 2 2" xfId="1681"/>
    <cellStyle name="40% - Énfasis1 2 2 16 3" xfId="1682"/>
    <cellStyle name="40% - Énfasis1 2 2 17" xfId="1683"/>
    <cellStyle name="40% - Énfasis1 2 2 17 2" xfId="1684"/>
    <cellStyle name="40% - Énfasis1 2 2 17 2 2" xfId="1685"/>
    <cellStyle name="40% - Énfasis1 2 2 17 3" xfId="1686"/>
    <cellStyle name="40% - Énfasis1 2 2 18" xfId="1687"/>
    <cellStyle name="40% - Énfasis1 2 2 18 2" xfId="1688"/>
    <cellStyle name="40% - Énfasis1 2 2 18 2 2" xfId="1689"/>
    <cellStyle name="40% - Énfasis1 2 2 18 3" xfId="1690"/>
    <cellStyle name="40% - Énfasis1 2 2 19" xfId="1691"/>
    <cellStyle name="40% - Énfasis1 2 2 19 2" xfId="1692"/>
    <cellStyle name="40% - Énfasis1 2 2 19 2 2" xfId="1693"/>
    <cellStyle name="40% - Énfasis1 2 2 19 3" xfId="1694"/>
    <cellStyle name="40% - Énfasis1 2 2 2" xfId="1695"/>
    <cellStyle name="40% - Énfasis1 2 2 2 2" xfId="1696"/>
    <cellStyle name="40% - Énfasis1 2 2 2 2 2" xfId="1697"/>
    <cellStyle name="40% - Énfasis1 2 2 2 2 2 2" xfId="1698"/>
    <cellStyle name="40% - Énfasis1 2 2 2 2 3" xfId="1699"/>
    <cellStyle name="40% - Énfasis1 2 2 2 3" xfId="1700"/>
    <cellStyle name="40% - Énfasis1 2 2 2 3 2" xfId="1701"/>
    <cellStyle name="40% - Énfasis1 2 2 2 4" xfId="1702"/>
    <cellStyle name="40% - Énfasis1 2 2 20" xfId="1703"/>
    <cellStyle name="40% - Énfasis1 2 2 20 2" xfId="1704"/>
    <cellStyle name="40% - Énfasis1 2 2 20 2 2" xfId="1705"/>
    <cellStyle name="40% - Énfasis1 2 2 20 3" xfId="1706"/>
    <cellStyle name="40% - Énfasis1 2 2 21" xfId="1707"/>
    <cellStyle name="40% - Énfasis1 2 2 21 2" xfId="1708"/>
    <cellStyle name="40% - Énfasis1 2 2 21 2 2" xfId="1709"/>
    <cellStyle name="40% - Énfasis1 2 2 21 3" xfId="1710"/>
    <cellStyle name="40% - Énfasis1 2 2 22" xfId="1711"/>
    <cellStyle name="40% - Énfasis1 2 2 22 2" xfId="1712"/>
    <cellStyle name="40% - Énfasis1 2 2 22 2 2" xfId="1713"/>
    <cellStyle name="40% - Énfasis1 2 2 22 3" xfId="1714"/>
    <cellStyle name="40% - Énfasis1 2 2 23" xfId="1715"/>
    <cellStyle name="40% - Énfasis1 2 2 23 2" xfId="1716"/>
    <cellStyle name="40% - Énfasis1 2 2 23 2 2" xfId="1717"/>
    <cellStyle name="40% - Énfasis1 2 2 23 3" xfId="1718"/>
    <cellStyle name="40% - Énfasis1 2 2 24" xfId="1719"/>
    <cellStyle name="40% - Énfasis1 2 2 24 2" xfId="1720"/>
    <cellStyle name="40% - Énfasis1 2 2 24 2 2" xfId="1721"/>
    <cellStyle name="40% - Énfasis1 2 2 24 3" xfId="1722"/>
    <cellStyle name="40% - Énfasis1 2 2 25" xfId="1723"/>
    <cellStyle name="40% - Énfasis1 2 2 25 2" xfId="1724"/>
    <cellStyle name="40% - Énfasis1 2 2 25 2 2" xfId="1725"/>
    <cellStyle name="40% - Énfasis1 2 2 25 3" xfId="1726"/>
    <cellStyle name="40% - Énfasis1 2 2 26" xfId="1727"/>
    <cellStyle name="40% - Énfasis1 2 2 26 2" xfId="1728"/>
    <cellStyle name="40% - Énfasis1 2 2 27" xfId="1729"/>
    <cellStyle name="40% - Énfasis1 2 2 3" xfId="1730"/>
    <cellStyle name="40% - Énfasis1 2 2 3 2" xfId="1731"/>
    <cellStyle name="40% - Énfasis1 2 2 3 2 2" xfId="1732"/>
    <cellStyle name="40% - Énfasis1 2 2 3 2 2 2" xfId="1733"/>
    <cellStyle name="40% - Énfasis1 2 2 3 2 3" xfId="1734"/>
    <cellStyle name="40% - Énfasis1 2 2 3 3" xfId="1735"/>
    <cellStyle name="40% - Énfasis1 2 2 3 3 2" xfId="1736"/>
    <cellStyle name="40% - Énfasis1 2 2 3 4" xfId="1737"/>
    <cellStyle name="40% - Énfasis1 2 2 4" xfId="1738"/>
    <cellStyle name="40% - Énfasis1 2 2 4 2" xfId="1739"/>
    <cellStyle name="40% - Énfasis1 2 2 4 2 2" xfId="1740"/>
    <cellStyle name="40% - Énfasis1 2 2 4 2 2 2" xfId="1741"/>
    <cellStyle name="40% - Énfasis1 2 2 4 2 3" xfId="1742"/>
    <cellStyle name="40% - Énfasis1 2 2 4 3" xfId="1743"/>
    <cellStyle name="40% - Énfasis1 2 2 4 3 2" xfId="1744"/>
    <cellStyle name="40% - Énfasis1 2 2 4 4" xfId="1745"/>
    <cellStyle name="40% - Énfasis1 2 2 5" xfId="1746"/>
    <cellStyle name="40% - Énfasis1 2 2 5 2" xfId="1747"/>
    <cellStyle name="40% - Énfasis1 2 2 5 2 2" xfId="1748"/>
    <cellStyle name="40% - Énfasis1 2 2 5 3" xfId="1749"/>
    <cellStyle name="40% - Énfasis1 2 2 6" xfId="1750"/>
    <cellStyle name="40% - Énfasis1 2 2 6 2" xfId="1751"/>
    <cellStyle name="40% - Énfasis1 2 2 6 2 2" xfId="1752"/>
    <cellStyle name="40% - Énfasis1 2 2 6 3" xfId="1753"/>
    <cellStyle name="40% - Énfasis1 2 2 7" xfId="1754"/>
    <cellStyle name="40% - Énfasis1 2 2 7 2" xfId="1755"/>
    <cellStyle name="40% - Énfasis1 2 2 7 2 2" xfId="1756"/>
    <cellStyle name="40% - Énfasis1 2 2 7 3" xfId="1757"/>
    <cellStyle name="40% - Énfasis1 2 2 8" xfId="1758"/>
    <cellStyle name="40% - Énfasis1 2 2 8 2" xfId="1759"/>
    <cellStyle name="40% - Énfasis1 2 2 8 2 2" xfId="1760"/>
    <cellStyle name="40% - Énfasis1 2 2 8 3" xfId="1761"/>
    <cellStyle name="40% - Énfasis1 2 2 9" xfId="1762"/>
    <cellStyle name="40% - Énfasis1 2 2 9 2" xfId="1763"/>
    <cellStyle name="40% - Énfasis1 2 2 9 2 2" xfId="1764"/>
    <cellStyle name="40% - Énfasis1 2 2 9 3" xfId="1765"/>
    <cellStyle name="40% - Énfasis1 2 20" xfId="1766"/>
    <cellStyle name="40% - Énfasis1 2 20 2" xfId="1767"/>
    <cellStyle name="40% - Énfasis1 2 20 2 2" xfId="1768"/>
    <cellStyle name="40% - Énfasis1 2 20 3" xfId="1769"/>
    <cellStyle name="40% - Énfasis1 2 21" xfId="1770"/>
    <cellStyle name="40% - Énfasis1 2 21 2" xfId="1771"/>
    <cellStyle name="40% - Énfasis1 2 21 2 2" xfId="1772"/>
    <cellStyle name="40% - Énfasis1 2 21 3" xfId="1773"/>
    <cellStyle name="40% - Énfasis1 2 22" xfId="1774"/>
    <cellStyle name="40% - Énfasis1 2 22 2" xfId="1775"/>
    <cellStyle name="40% - Énfasis1 2 22 2 2" xfId="1776"/>
    <cellStyle name="40% - Énfasis1 2 22 3" xfId="1777"/>
    <cellStyle name="40% - Énfasis1 2 23" xfId="1778"/>
    <cellStyle name="40% - Énfasis1 2 23 2" xfId="1779"/>
    <cellStyle name="40% - Énfasis1 2 23 2 2" xfId="1780"/>
    <cellStyle name="40% - Énfasis1 2 23 3" xfId="1781"/>
    <cellStyle name="40% - Énfasis1 2 24" xfId="1782"/>
    <cellStyle name="40% - Énfasis1 2 24 2" xfId="1783"/>
    <cellStyle name="40% - Énfasis1 2 24 2 2" xfId="1784"/>
    <cellStyle name="40% - Énfasis1 2 24 3" xfId="1785"/>
    <cellStyle name="40% - Énfasis1 2 25" xfId="1786"/>
    <cellStyle name="40% - Énfasis1 2 25 2" xfId="1787"/>
    <cellStyle name="40% - Énfasis1 2 25 2 2" xfId="1788"/>
    <cellStyle name="40% - Énfasis1 2 25 3" xfId="1789"/>
    <cellStyle name="40% - Énfasis1 2 26" xfId="1790"/>
    <cellStyle name="40% - Énfasis1 2 26 2" xfId="1791"/>
    <cellStyle name="40% - Énfasis1 2 26 2 2" xfId="1792"/>
    <cellStyle name="40% - Énfasis1 2 26 3" xfId="1793"/>
    <cellStyle name="40% - Énfasis1 2 27" xfId="1794"/>
    <cellStyle name="40% - Énfasis1 2 27 2" xfId="1795"/>
    <cellStyle name="40% - Énfasis1 2 27 2 2" xfId="1796"/>
    <cellStyle name="40% - Énfasis1 2 27 3" xfId="1797"/>
    <cellStyle name="40% - Énfasis1 2 28" xfId="1798"/>
    <cellStyle name="40% - Énfasis1 2 28 2" xfId="1799"/>
    <cellStyle name="40% - Énfasis1 2 28 2 2" xfId="1800"/>
    <cellStyle name="40% - Énfasis1 2 28 3" xfId="1801"/>
    <cellStyle name="40% - Énfasis1 2 29" xfId="1802"/>
    <cellStyle name="40% - Énfasis1 2 29 2" xfId="1803"/>
    <cellStyle name="40% - Énfasis1 2 29 2 2" xfId="1804"/>
    <cellStyle name="40% - Énfasis1 2 29 3" xfId="1805"/>
    <cellStyle name="40% - Énfasis1 2 3" xfId="1806"/>
    <cellStyle name="40% - Énfasis1 2 3 2" xfId="1807"/>
    <cellStyle name="40% - Énfasis1 2 3 2 2" xfId="1808"/>
    <cellStyle name="40% - Énfasis1 2 3 2 2 2" xfId="1809"/>
    <cellStyle name="40% - Énfasis1 2 3 2 3" xfId="1810"/>
    <cellStyle name="40% - Énfasis1 2 3 3" xfId="1811"/>
    <cellStyle name="40% - Énfasis1 2 3 3 2" xfId="1812"/>
    <cellStyle name="40% - Énfasis1 2 3 4" xfId="1813"/>
    <cellStyle name="40% - Énfasis1 2 30" xfId="1814"/>
    <cellStyle name="40% - Énfasis1 2 30 2" xfId="1815"/>
    <cellStyle name="40% - Énfasis1 2 30 2 2" xfId="1816"/>
    <cellStyle name="40% - Énfasis1 2 30 3" xfId="1817"/>
    <cellStyle name="40% - Énfasis1 2 31" xfId="1818"/>
    <cellStyle name="40% - Énfasis1 2 31 2" xfId="1819"/>
    <cellStyle name="40% - Énfasis1 2 31 2 2" xfId="1820"/>
    <cellStyle name="40% - Énfasis1 2 31 3" xfId="1821"/>
    <cellStyle name="40% - Énfasis1 2 32" xfId="1822"/>
    <cellStyle name="40% - Énfasis1 2 32 2" xfId="1823"/>
    <cellStyle name="40% - Énfasis1 2 33" xfId="1824"/>
    <cellStyle name="40% - Énfasis1 2 4" xfId="1825"/>
    <cellStyle name="40% - Énfasis1 2 4 2" xfId="1826"/>
    <cellStyle name="40% - Énfasis1 2 4 2 2" xfId="1827"/>
    <cellStyle name="40% - Énfasis1 2 4 2 2 2" xfId="1828"/>
    <cellStyle name="40% - Énfasis1 2 4 2 3" xfId="1829"/>
    <cellStyle name="40% - Énfasis1 2 4 3" xfId="1830"/>
    <cellStyle name="40% - Énfasis1 2 4 3 2" xfId="1831"/>
    <cellStyle name="40% - Énfasis1 2 4 4" xfId="1832"/>
    <cellStyle name="40% - Énfasis1 2 5" xfId="1833"/>
    <cellStyle name="40% - Énfasis1 2 5 2" xfId="1834"/>
    <cellStyle name="40% - Énfasis1 2 5 2 2" xfId="1835"/>
    <cellStyle name="40% - Énfasis1 2 5 2 2 2" xfId="1836"/>
    <cellStyle name="40% - Énfasis1 2 5 2 3" xfId="1837"/>
    <cellStyle name="40% - Énfasis1 2 5 3" xfId="1838"/>
    <cellStyle name="40% - Énfasis1 2 5 3 2" xfId="1839"/>
    <cellStyle name="40% - Énfasis1 2 5 4" xfId="1840"/>
    <cellStyle name="40% - Énfasis1 2 6" xfId="1841"/>
    <cellStyle name="40% - Énfasis1 2 6 2" xfId="1842"/>
    <cellStyle name="40% - Énfasis1 2 6 2 2" xfId="1843"/>
    <cellStyle name="40% - Énfasis1 2 6 2 2 2" xfId="1844"/>
    <cellStyle name="40% - Énfasis1 2 6 2 3" xfId="1845"/>
    <cellStyle name="40% - Énfasis1 2 6 3" xfId="1846"/>
    <cellStyle name="40% - Énfasis1 2 6 3 2" xfId="1847"/>
    <cellStyle name="40% - Énfasis1 2 6 4" xfId="1848"/>
    <cellStyle name="40% - Énfasis1 2 7 2" xfId="1850"/>
    <cellStyle name="40% - Énfasis1 2 7 2 2" xfId="1851"/>
    <cellStyle name="40% - Énfasis1 2 7 2 2 2" xfId="1852"/>
    <cellStyle name="40% - Énfasis1 2 7 2 3" xfId="1853"/>
    <cellStyle name="40% - Énfasis1 2 7 3" xfId="1854"/>
    <cellStyle name="40% - Énfasis1 2 7 3 2" xfId="1855"/>
    <cellStyle name="40% - Énfasis1 2 7 4" xfId="1856"/>
    <cellStyle name="40% - Énfasis1 2 8" xfId="1857"/>
    <cellStyle name="40% - Énfasis1 2 8 2" xfId="1858"/>
    <cellStyle name="40% - Énfasis1 2 8 2 2" xfId="1859"/>
    <cellStyle name="40% - Énfasis1 2 8 2 2 2" xfId="1860"/>
    <cellStyle name="40% - Énfasis1 2 8 2 3" xfId="1861"/>
    <cellStyle name="40% - Énfasis1 2 8 3" xfId="1862"/>
    <cellStyle name="40% - Énfasis1 2 8 3 2" xfId="1863"/>
    <cellStyle name="40% - Énfasis1 2 8 4" xfId="1864"/>
    <cellStyle name="40% - Énfasis1 2 9" xfId="1865"/>
    <cellStyle name="40% - Énfasis1 2 9 2" xfId="1866"/>
    <cellStyle name="40% - Énfasis1 2 9 2 2" xfId="1867"/>
    <cellStyle name="40% - Énfasis1 2 9 2 2 2" xfId="1868"/>
    <cellStyle name="40% - Énfasis1 2 9 2 3" xfId="1869"/>
    <cellStyle name="40% - Énfasis1 2 9 3" xfId="1870"/>
    <cellStyle name="40% - Énfasis1 2 9 3 2" xfId="1871"/>
    <cellStyle name="40% - Énfasis1 2 9 4" xfId="1872"/>
    <cellStyle name="40% - Énfasis2 2" xfId="1873"/>
    <cellStyle name="40% - Énfasis2 2 10" xfId="1874"/>
    <cellStyle name="40% - Énfasis2 2 10 2" xfId="1875"/>
    <cellStyle name="40% - Énfasis2 2 10 2 2" xfId="1876"/>
    <cellStyle name="40% - Énfasis2 2 10 2 2 2" xfId="1877"/>
    <cellStyle name="40% - Énfasis2 2 10 2 3" xfId="1878"/>
    <cellStyle name="40% - Énfasis2 2 10 3" xfId="1879"/>
    <cellStyle name="40% - Énfasis2 2 10 3 2" xfId="1880"/>
    <cellStyle name="40% - Énfasis2 2 10 4" xfId="1881"/>
    <cellStyle name="40% - Énfasis2 2 11" xfId="1882"/>
    <cellStyle name="40% - Énfasis2 2 11 2" xfId="1883"/>
    <cellStyle name="40% - Énfasis2 2 11 2 2" xfId="1884"/>
    <cellStyle name="40% - Énfasis2 2 11 3" xfId="1885"/>
    <cellStyle name="40% - Énfasis2 2 12" xfId="1886"/>
    <cellStyle name="40% - Énfasis2 2 12 2" xfId="1887"/>
    <cellStyle name="40% - Énfasis2 2 12 2 2" xfId="1888"/>
    <cellStyle name="40% - Énfasis2 2 12 3" xfId="1889"/>
    <cellStyle name="40% - Énfasis2 2 13" xfId="1890"/>
    <cellStyle name="40% - Énfasis2 2 13 2" xfId="1891"/>
    <cellStyle name="40% - Énfasis2 2 13 2 2" xfId="1892"/>
    <cellStyle name="40% - Énfasis2 2 13 3" xfId="1893"/>
    <cellStyle name="40% - Énfasis2 2 14" xfId="1894"/>
    <cellStyle name="40% - Énfasis2 2 14 2" xfId="1895"/>
    <cellStyle name="40% - Énfasis2 2 14 2 2" xfId="1896"/>
    <cellStyle name="40% - Énfasis2 2 14 3" xfId="1897"/>
    <cellStyle name="40% - Énfasis2 2 15" xfId="1898"/>
    <cellStyle name="40% - Énfasis2 2 15 2" xfId="1899"/>
    <cellStyle name="40% - Énfasis2 2 15 2 2" xfId="1900"/>
    <cellStyle name="40% - Énfasis2 2 15 3" xfId="1901"/>
    <cellStyle name="40% - Énfasis2 2 16" xfId="1902"/>
    <cellStyle name="40% - Énfasis2 2 16 2" xfId="1903"/>
    <cellStyle name="40% - Énfasis2 2 16 2 2" xfId="1904"/>
    <cellStyle name="40% - Énfasis2 2 16 3" xfId="1905"/>
    <cellStyle name="40% - Énfasis2 2 17" xfId="1906"/>
    <cellStyle name="40% - Énfasis2 2 17 2" xfId="1907"/>
    <cellStyle name="40% - Énfasis2 2 17 2 2" xfId="1908"/>
    <cellStyle name="40% - Énfasis2 2 17 3" xfId="1909"/>
    <cellStyle name="40% - Énfasis2 2 18" xfId="1910"/>
    <cellStyle name="40% - Énfasis2 2 18 2" xfId="1911"/>
    <cellStyle name="40% - Énfasis2 2 18 2 2" xfId="1912"/>
    <cellStyle name="40% - Énfasis2 2 18 3" xfId="1913"/>
    <cellStyle name="40% - Énfasis2 2 19" xfId="1914"/>
    <cellStyle name="40% - Énfasis2 2 19 2" xfId="1915"/>
    <cellStyle name="40% - Énfasis2 2 19 2 2" xfId="1916"/>
    <cellStyle name="40% - Énfasis2 2 19 3" xfId="1917"/>
    <cellStyle name="40% - Énfasis2 2 2" xfId="1918"/>
    <cellStyle name="40% - Énfasis2 2 2 10" xfId="1919"/>
    <cellStyle name="40% - Énfasis2 2 2 10 2" xfId="1920"/>
    <cellStyle name="40% - Énfasis2 2 2 10 2 2" xfId="1921"/>
    <cellStyle name="40% - Énfasis2 2 2 10 3" xfId="1922"/>
    <cellStyle name="40% - Énfasis2 2 2 11" xfId="1923"/>
    <cellStyle name="40% - Énfasis2 2 2 11 2" xfId="1924"/>
    <cellStyle name="40% - Énfasis2 2 2 11 2 2" xfId="1925"/>
    <cellStyle name="40% - Énfasis2 2 2 11 3" xfId="1926"/>
    <cellStyle name="40% - Énfasis2 2 2 12" xfId="1927"/>
    <cellStyle name="40% - Énfasis2 2 2 12 2" xfId="1928"/>
    <cellStyle name="40% - Énfasis2 2 2 12 2 2" xfId="1929"/>
    <cellStyle name="40% - Énfasis2 2 2 12 3" xfId="1930"/>
    <cellStyle name="40% - Énfasis2 2 2 13" xfId="1931"/>
    <cellStyle name="40% - Énfasis2 2 2 13 2" xfId="1932"/>
    <cellStyle name="40% - Énfasis2 2 2 13 2 2" xfId="1933"/>
    <cellStyle name="40% - Énfasis2 2 2 13 3" xfId="1934"/>
    <cellStyle name="40% - Énfasis2 2 2 14" xfId="1935"/>
    <cellStyle name="40% - Énfasis2 2 2 14 2" xfId="1936"/>
    <cellStyle name="40% - Énfasis2 2 2 14 2 2" xfId="1937"/>
    <cellStyle name="40% - Énfasis2 2 2 14 3" xfId="1938"/>
    <cellStyle name="40% - Énfasis2 2 2 15" xfId="1939"/>
    <cellStyle name="40% - Énfasis2 2 2 15 2" xfId="1940"/>
    <cellStyle name="40% - Énfasis2 2 2 15 2 2" xfId="1941"/>
    <cellStyle name="40% - Énfasis2 2 2 15 3" xfId="1942"/>
    <cellStyle name="40% - Énfasis2 2 2 16" xfId="1943"/>
    <cellStyle name="40% - Énfasis2 2 2 16 2" xfId="1944"/>
    <cellStyle name="40% - Énfasis2 2 2 16 2 2" xfId="1945"/>
    <cellStyle name="40% - Énfasis2 2 2 16 3" xfId="1946"/>
    <cellStyle name="40% - Énfasis2 2 2 17" xfId="1947"/>
    <cellStyle name="40% - Énfasis2 2 2 17 2" xfId="1948"/>
    <cellStyle name="40% - Énfasis2 2 2 17 2 2" xfId="1949"/>
    <cellStyle name="40% - Énfasis2 2 2 17 3" xfId="1950"/>
    <cellStyle name="40% - Énfasis2 2 2 18" xfId="1951"/>
    <cellStyle name="40% - Énfasis2 2 2 18 2" xfId="1952"/>
    <cellStyle name="40% - Énfasis2 2 2 18 2 2" xfId="1953"/>
    <cellStyle name="40% - Énfasis2 2 2 18 3" xfId="1954"/>
    <cellStyle name="40% - Énfasis2 2 2 19" xfId="1955"/>
    <cellStyle name="40% - Énfasis2 2 2 19 2" xfId="1956"/>
    <cellStyle name="40% - Énfasis2 2 2 19 2 2" xfId="1957"/>
    <cellStyle name="40% - Énfasis2 2 2 19 3" xfId="1958"/>
    <cellStyle name="40% - Énfasis2 2 2 2" xfId="1959"/>
    <cellStyle name="40% - Énfasis2 2 2 2 2" xfId="1960"/>
    <cellStyle name="40% - Énfasis2 2 2 2 2 2" xfId="1961"/>
    <cellStyle name="40% - Énfasis2 2 2 2 2 2 2" xfId="1962"/>
    <cellStyle name="40% - Énfasis2 2 2 2 2 3" xfId="1963"/>
    <cellStyle name="40% - Énfasis2 2 2 2 3" xfId="1964"/>
    <cellStyle name="40% - Énfasis2 2 2 2 3 2" xfId="1965"/>
    <cellStyle name="40% - Énfasis2 2 2 2 4" xfId="1966"/>
    <cellStyle name="40% - Énfasis2 2 2 20" xfId="1967"/>
    <cellStyle name="40% - Énfasis2 2 2 20 2" xfId="1968"/>
    <cellStyle name="40% - Énfasis2 2 2 20 2 2" xfId="1969"/>
    <cellStyle name="40% - Énfasis2 2 2 20 3" xfId="1970"/>
    <cellStyle name="40% - Énfasis2 2 2 21" xfId="1971"/>
    <cellStyle name="40% - Énfasis2 2 2 21 2" xfId="1972"/>
    <cellStyle name="40% - Énfasis2 2 2 21 2 2" xfId="1973"/>
    <cellStyle name="40% - Énfasis2 2 2 21 3" xfId="1974"/>
    <cellStyle name="40% - Énfasis2 2 2 22" xfId="1975"/>
    <cellStyle name="40% - Énfasis2 2 2 22 2" xfId="1976"/>
    <cellStyle name="40% - Énfasis2 2 2 22 2 2" xfId="1977"/>
    <cellStyle name="40% - Énfasis2 2 2 22 3" xfId="1978"/>
    <cellStyle name="40% - Énfasis2 2 2 23" xfId="1979"/>
    <cellStyle name="40% - Énfasis2 2 2 23 2" xfId="1980"/>
    <cellStyle name="40% - Énfasis2 2 2 23 2 2" xfId="1981"/>
    <cellStyle name="40% - Énfasis2 2 2 23 3" xfId="1982"/>
    <cellStyle name="40% - Énfasis2 2 2 24" xfId="1983"/>
    <cellStyle name="40% - Énfasis2 2 2 24 2" xfId="1984"/>
    <cellStyle name="40% - Énfasis2 2 2 24 2 2" xfId="1985"/>
    <cellStyle name="40% - Énfasis2 2 2 24 3" xfId="1986"/>
    <cellStyle name="40% - Énfasis2 2 2 25" xfId="1987"/>
    <cellStyle name="40% - Énfasis2 2 2 25 2" xfId="1988"/>
    <cellStyle name="40% - Énfasis2 2 2 25 2 2" xfId="1989"/>
    <cellStyle name="40% - Énfasis2 2 2 25 3" xfId="1990"/>
    <cellStyle name="40% - Énfasis2 2 2 26" xfId="1991"/>
    <cellStyle name="40% - Énfasis2 2 2 26 2" xfId="1992"/>
    <cellStyle name="40% - Énfasis2 2 2 27" xfId="1993"/>
    <cellStyle name="40% - Énfasis2 2 2 3" xfId="1994"/>
    <cellStyle name="40% - Énfasis2 2 2 3 2" xfId="1995"/>
    <cellStyle name="40% - Énfasis2 2 2 3 2 2" xfId="1996"/>
    <cellStyle name="40% - Énfasis2 2 2 3 2 2 2" xfId="1997"/>
    <cellStyle name="40% - Énfasis2 2 2 3 2 3" xfId="1998"/>
    <cellStyle name="40% - Énfasis2 2 2 3 3" xfId="1999"/>
    <cellStyle name="40% - Énfasis2 2 2 3 3 2" xfId="2000"/>
    <cellStyle name="40% - Énfasis2 2 2 3 4" xfId="2001"/>
    <cellStyle name="40% - Énfasis2 2 2 4" xfId="2002"/>
    <cellStyle name="40% - Énfasis2 2 2 4 2" xfId="2003"/>
    <cellStyle name="40% - Énfasis2 2 2 4 2 2" xfId="2004"/>
    <cellStyle name="40% - Énfasis2 2 2 4 2 2 2" xfId="2005"/>
    <cellStyle name="40% - Énfasis2 2 2 4 2 3" xfId="2006"/>
    <cellStyle name="40% - Énfasis2 2 2 4 3" xfId="2007"/>
    <cellStyle name="40% - Énfasis2 2 2 4 3 2" xfId="2008"/>
    <cellStyle name="40% - Énfasis2 2 2 4 4" xfId="2009"/>
    <cellStyle name="40% - Énfasis2 2 2 5" xfId="2010"/>
    <cellStyle name="40% - Énfasis2 2 2 5 2" xfId="2011"/>
    <cellStyle name="40% - Énfasis2 2 2 5 2 2" xfId="2012"/>
    <cellStyle name="40% - Énfasis2 2 2 5 3" xfId="2013"/>
    <cellStyle name="40% - Énfasis2 2 2 6" xfId="2014"/>
    <cellStyle name="40% - Énfasis2 2 2 6 2" xfId="2015"/>
    <cellStyle name="40% - Énfasis2 2 2 6 2 2" xfId="2016"/>
    <cellStyle name="40% - Énfasis2 2 2 6 3" xfId="2017"/>
    <cellStyle name="40% - Énfasis2 2 2 7" xfId="2018"/>
    <cellStyle name="40% - Énfasis2 2 2 7 2" xfId="2019"/>
    <cellStyle name="40% - Énfasis2 2 2 7 2 2" xfId="2020"/>
    <cellStyle name="40% - Énfasis2 2 2 7 3" xfId="2021"/>
    <cellStyle name="40% - Énfasis2 2 2 8" xfId="2022"/>
    <cellStyle name="40% - Énfasis2 2 2 8 2" xfId="2023"/>
    <cellStyle name="40% - Énfasis2 2 2 8 2 2" xfId="2024"/>
    <cellStyle name="40% - Énfasis2 2 2 8 3" xfId="2025"/>
    <cellStyle name="40% - Énfasis2 2 2 9" xfId="2026"/>
    <cellStyle name="40% - Énfasis2 2 2 9 2" xfId="2027"/>
    <cellStyle name="40% - Énfasis2 2 2 9 2 2" xfId="2028"/>
    <cellStyle name="40% - Énfasis2 2 2 9 3" xfId="2029"/>
    <cellStyle name="40% - Énfasis2 2 20" xfId="2030"/>
    <cellStyle name="40% - Énfasis2 2 20 2" xfId="2031"/>
    <cellStyle name="40% - Énfasis2 2 20 2 2" xfId="2032"/>
    <cellStyle name="40% - Énfasis2 2 20 3" xfId="2033"/>
    <cellStyle name="40% - Énfasis2 2 21" xfId="2034"/>
    <cellStyle name="40% - Énfasis2 2 21 2" xfId="2035"/>
    <cellStyle name="40% - Énfasis2 2 21 2 2" xfId="2036"/>
    <cellStyle name="40% - Énfasis2 2 21 3" xfId="2037"/>
    <cellStyle name="40% - Énfasis2 2 22" xfId="2038"/>
    <cellStyle name="40% - Énfasis2 2 22 2" xfId="2039"/>
    <cellStyle name="40% - Énfasis2 2 22 2 2" xfId="2040"/>
    <cellStyle name="40% - Énfasis2 2 22 3" xfId="2041"/>
    <cellStyle name="40% - Énfasis2 2 23" xfId="2042"/>
    <cellStyle name="40% - Énfasis2 2 23 2" xfId="2043"/>
    <cellStyle name="40% - Énfasis2 2 23 2 2" xfId="2044"/>
    <cellStyle name="40% - Énfasis2 2 23 3" xfId="2045"/>
    <cellStyle name="40% - Énfasis2 2 24" xfId="2046"/>
    <cellStyle name="40% - Énfasis2 2 24 2" xfId="2047"/>
    <cellStyle name="40% - Énfasis2 2 24 2 2" xfId="2048"/>
    <cellStyle name="40% - Énfasis2 2 24 3" xfId="2049"/>
    <cellStyle name="40% - Énfasis2 2 25" xfId="2050"/>
    <cellStyle name="40% - Énfasis2 2 25 2" xfId="2051"/>
    <cellStyle name="40% - Énfasis2 2 25 2 2" xfId="2052"/>
    <cellStyle name="40% - Énfasis2 2 25 3" xfId="2053"/>
    <cellStyle name="40% - Énfasis2 2 26" xfId="2054"/>
    <cellStyle name="40% - Énfasis2 2 26 2" xfId="2055"/>
    <cellStyle name="40% - Énfasis2 2 26 2 2" xfId="2056"/>
    <cellStyle name="40% - Énfasis2 2 26 3" xfId="2057"/>
    <cellStyle name="40% - Énfasis2 2 27" xfId="2058"/>
    <cellStyle name="40% - Énfasis2 2 27 2" xfId="2059"/>
    <cellStyle name="40% - Énfasis2 2 27 2 2" xfId="2060"/>
    <cellStyle name="40% - Énfasis2 2 27 3" xfId="2061"/>
    <cellStyle name="40% - Énfasis2 2 28" xfId="2062"/>
    <cellStyle name="40% - Énfasis2 2 28 2" xfId="2063"/>
    <cellStyle name="40% - Énfasis2 2 28 2 2" xfId="2064"/>
    <cellStyle name="40% - Énfasis2 2 28 3" xfId="2065"/>
    <cellStyle name="40% - Énfasis2 2 29" xfId="2066"/>
    <cellStyle name="40% - Énfasis2 2 29 2" xfId="2067"/>
    <cellStyle name="40% - Énfasis2 2 29 2 2" xfId="2068"/>
    <cellStyle name="40% - Énfasis2 2 29 3" xfId="2069"/>
    <cellStyle name="40% - Énfasis2 2 3" xfId="2070"/>
    <cellStyle name="40% - Énfasis2 2 3 2" xfId="2071"/>
    <cellStyle name="40% - Énfasis2 2 3 2 2" xfId="2072"/>
    <cellStyle name="40% - Énfasis2 2 3 2 2 2" xfId="2073"/>
    <cellStyle name="40% - Énfasis2 2 3 2 3" xfId="2074"/>
    <cellStyle name="40% - Énfasis2 2 3 3" xfId="2075"/>
    <cellStyle name="40% - Énfasis2 2 3 3 2" xfId="2076"/>
    <cellStyle name="40% - Énfasis2 2 3 4" xfId="2077"/>
    <cellStyle name="40% - Énfasis2 2 30" xfId="2078"/>
    <cellStyle name="40% - Énfasis2 2 30 2" xfId="2079"/>
    <cellStyle name="40% - Énfasis2 2 30 2 2" xfId="2080"/>
    <cellStyle name="40% - Énfasis2 2 30 3" xfId="2081"/>
    <cellStyle name="40% - Énfasis2 2 31" xfId="2082"/>
    <cellStyle name="40% - Énfasis2 2 31 2" xfId="2083"/>
    <cellStyle name="40% - Énfasis2 2 31 2 2" xfId="2084"/>
    <cellStyle name="40% - Énfasis2 2 31 3" xfId="2085"/>
    <cellStyle name="40% - Énfasis2 2 32" xfId="2086"/>
    <cellStyle name="40% - Énfasis2 2 32 2" xfId="2087"/>
    <cellStyle name="40% - Énfasis2 2 33" xfId="2088"/>
    <cellStyle name="40% - Énfasis2 2 4" xfId="2089"/>
    <cellStyle name="40% - Énfasis2 2 4 2" xfId="2090"/>
    <cellStyle name="40% - Énfasis2 2 4 2 2" xfId="2091"/>
    <cellStyle name="40% - Énfasis2 2 4 2 2 2" xfId="2092"/>
    <cellStyle name="40% - Énfasis2 2 4 2 3" xfId="2093"/>
    <cellStyle name="40% - Énfasis2 2 4 3" xfId="2094"/>
    <cellStyle name="40% - Énfasis2 2 4 3 2" xfId="2095"/>
    <cellStyle name="40% - Énfasis2 2 4 4" xfId="2096"/>
    <cellStyle name="40% - Énfasis2 2 5" xfId="2097"/>
    <cellStyle name="40% - Énfasis2 2 5 2" xfId="2098"/>
    <cellStyle name="40% - Énfasis2 2 5 2 2" xfId="2099"/>
    <cellStyle name="40% - Énfasis2 2 5 2 2 2" xfId="2100"/>
    <cellStyle name="40% - Énfasis2 2 5 2 3" xfId="2101"/>
    <cellStyle name="40% - Énfasis2 2 5 3" xfId="2102"/>
    <cellStyle name="40% - Énfasis2 2 5 3 2" xfId="2103"/>
    <cellStyle name="40% - Énfasis2 2 5 4" xfId="2104"/>
    <cellStyle name="40% - Énfasis2 2 6" xfId="2105"/>
    <cellStyle name="40% - Énfasis2 2 6 2" xfId="2106"/>
    <cellStyle name="40% - Énfasis2 2 6 2 2" xfId="2107"/>
    <cellStyle name="40% - Énfasis2 2 6 2 2 2" xfId="2108"/>
    <cellStyle name="40% - Énfasis2 2 6 2 3" xfId="2109"/>
    <cellStyle name="40% - Énfasis2 2 6 3" xfId="2110"/>
    <cellStyle name="40% - Énfasis2 2 6 3 2" xfId="2111"/>
    <cellStyle name="40% - Énfasis2 2 6 4" xfId="2112"/>
    <cellStyle name="40% - Énfasis2 2 7" xfId="2113"/>
    <cellStyle name="40% - Énfasis2 2 7 2" xfId="2114"/>
    <cellStyle name="40% - Énfasis2 2 7 2 2" xfId="2115"/>
    <cellStyle name="40% - Énfasis2 2 7 2 2 2" xfId="2116"/>
    <cellStyle name="40% - Énfasis2 2 7 2 3" xfId="2117"/>
    <cellStyle name="40% - Énfasis2 2 7 3" xfId="2118"/>
    <cellStyle name="40% - Énfasis2 2 7 3 2" xfId="2119"/>
    <cellStyle name="40% - Énfasis2 2 7 4" xfId="2120"/>
    <cellStyle name="40% - Énfasis2 2 8" xfId="2121"/>
    <cellStyle name="40% - Énfasis2 2 8 2" xfId="2122"/>
    <cellStyle name="40% - Énfasis2 2 8 2 2" xfId="2123"/>
    <cellStyle name="40% - Énfasis2 2 8 2 2 2" xfId="2124"/>
    <cellStyle name="40% - Énfasis2 2 8 2 3" xfId="2125"/>
    <cellStyle name="40% - Énfasis2 2 8 3" xfId="2126"/>
    <cellStyle name="40% - Énfasis2 2 8 3 2" xfId="2127"/>
    <cellStyle name="40% - Énfasis2 2 8 4" xfId="2128"/>
    <cellStyle name="40% - Énfasis2 2 9" xfId="2129"/>
    <cellStyle name="40% - Énfasis2 2 9 2" xfId="2130"/>
    <cellStyle name="40% - Énfasis2 2 9 2 2" xfId="2131"/>
    <cellStyle name="40% - Énfasis2 2 9 2 2 2" xfId="2132"/>
    <cellStyle name="40% - Énfasis2 2 9 2 3" xfId="2133"/>
    <cellStyle name="40% - Énfasis2 2 9 3" xfId="2134"/>
    <cellStyle name="40% - Énfasis2 2 9 3 2" xfId="2135"/>
    <cellStyle name="40% - Énfasis2 2 9 4" xfId="2136"/>
    <cellStyle name="40% - Énfasis3 2" xfId="2137"/>
    <cellStyle name="40% - Énfasis3 2 10" xfId="2138"/>
    <cellStyle name="40% - Énfasis3 2 10 2" xfId="2139"/>
    <cellStyle name="40% - Énfasis3 2 10 2 2" xfId="2140"/>
    <cellStyle name="40% - Énfasis3 2 10 2 2 2" xfId="2141"/>
    <cellStyle name="40% - Énfasis3 2 10 2 3" xfId="2142"/>
    <cellStyle name="40% - Énfasis3 2 10 3" xfId="2143"/>
    <cellStyle name="40% - Énfasis3 2 10 3 2" xfId="2144"/>
    <cellStyle name="40% - Énfasis3 2 10 4" xfId="2145"/>
    <cellStyle name="40% - Énfasis3 2 11" xfId="2146"/>
    <cellStyle name="40% - Énfasis3 2 11 2" xfId="2147"/>
    <cellStyle name="40% - Énfasis3 2 11 2 2" xfId="2148"/>
    <cellStyle name="40% - Énfasis3 2 11 3" xfId="2149"/>
    <cellStyle name="40% - Énfasis3 2 12" xfId="2150"/>
    <cellStyle name="40% - Énfasis3 2 12 2" xfId="2151"/>
    <cellStyle name="40% - Énfasis3 2 12 2 2" xfId="2152"/>
    <cellStyle name="40% - Énfasis3 2 12 3" xfId="2153"/>
    <cellStyle name="40% - Énfasis3 2 13" xfId="2154"/>
    <cellStyle name="40% - Énfasis3 2 13 2" xfId="2155"/>
    <cellStyle name="40% - Énfasis3 2 13 2 2" xfId="2156"/>
    <cellStyle name="40% - Énfasis3 2 13 3" xfId="2157"/>
    <cellStyle name="40% - Énfasis3 2 14" xfId="2158"/>
    <cellStyle name="40% - Énfasis3 2 14 2" xfId="2159"/>
    <cellStyle name="40% - Énfasis3 2 14 2 2" xfId="2160"/>
    <cellStyle name="40% - Énfasis3 2 14 3" xfId="2161"/>
    <cellStyle name="40% - Énfasis3 2 15" xfId="2162"/>
    <cellStyle name="40% - Énfasis3 2 15 2" xfId="2163"/>
    <cellStyle name="40% - Énfasis3 2 15 2 2" xfId="2164"/>
    <cellStyle name="40% - Énfasis3 2 15 3" xfId="2165"/>
    <cellStyle name="40% - Énfasis3 2 16" xfId="2166"/>
    <cellStyle name="40% - Énfasis3 2 16 2" xfId="2167"/>
    <cellStyle name="40% - Énfasis3 2 16 2 2" xfId="2168"/>
    <cellStyle name="40% - Énfasis3 2 16 3" xfId="2169"/>
    <cellStyle name="40% - Énfasis3 2 17" xfId="2170"/>
    <cellStyle name="40% - Énfasis3 2 17 2" xfId="2171"/>
    <cellStyle name="40% - Énfasis3 2 17 2 2" xfId="2172"/>
    <cellStyle name="40% - Énfasis3 2 17 3" xfId="2173"/>
    <cellStyle name="40% - Énfasis3 2 18" xfId="2174"/>
    <cellStyle name="40% - Énfasis3 2 18 2" xfId="2175"/>
    <cellStyle name="40% - Énfasis3 2 18 2 2" xfId="2176"/>
    <cellStyle name="40% - Énfasis3 2 18 3" xfId="2177"/>
    <cellStyle name="40% - Énfasis3 2 19" xfId="2178"/>
    <cellStyle name="40% - Énfasis3 2 19 2" xfId="2179"/>
    <cellStyle name="40% - Énfasis3 2 19 2 2" xfId="2180"/>
    <cellStyle name="40% - Énfasis3 2 19 3" xfId="2181"/>
    <cellStyle name="40% - Énfasis3 2 2" xfId="2182"/>
    <cellStyle name="40% - Énfasis3 2 2 10" xfId="2183"/>
    <cellStyle name="40% - Énfasis3 2 2 10 2" xfId="2184"/>
    <cellStyle name="40% - Énfasis3 2 2 10 2 2" xfId="2185"/>
    <cellStyle name="40% - Énfasis3 2 2 10 3" xfId="2186"/>
    <cellStyle name="40% - Énfasis3 2 2 11" xfId="2187"/>
    <cellStyle name="40% - Énfasis3 2 2 11 2" xfId="2188"/>
    <cellStyle name="40% - Énfasis3 2 2 11 2 2" xfId="2189"/>
    <cellStyle name="40% - Énfasis3 2 2 11 3" xfId="2190"/>
    <cellStyle name="40% - Énfasis3 2 2 12" xfId="2191"/>
    <cellStyle name="40% - Énfasis3 2 2 12 2" xfId="2192"/>
    <cellStyle name="40% - Énfasis3 2 2 12 2 2" xfId="2193"/>
    <cellStyle name="40% - Énfasis3 2 2 12 3" xfId="2194"/>
    <cellStyle name="40% - Énfasis3 2 2 13" xfId="2195"/>
    <cellStyle name="40% - Énfasis3 2 2 13 2" xfId="2196"/>
    <cellStyle name="40% - Énfasis3 2 2 13 2 2" xfId="2197"/>
    <cellStyle name="40% - Énfasis3 2 2 13 3" xfId="2198"/>
    <cellStyle name="40% - Énfasis3 2 2 14" xfId="2199"/>
    <cellStyle name="40% - Énfasis3 2 2 14 2" xfId="2200"/>
    <cellStyle name="40% - Énfasis3 2 2 14 2 2" xfId="2201"/>
    <cellStyle name="40% - Énfasis3 2 2 14 3" xfId="2202"/>
    <cellStyle name="40% - Énfasis3 2 2 15" xfId="2203"/>
    <cellStyle name="40% - Énfasis3 2 2 15 2" xfId="2204"/>
    <cellStyle name="40% - Énfasis3 2 2 15 2 2" xfId="2205"/>
    <cellStyle name="40% - Énfasis3 2 2 15 3" xfId="2206"/>
    <cellStyle name="40% - Énfasis3 2 2 16" xfId="2207"/>
    <cellStyle name="40% - Énfasis3 2 2 16 2" xfId="2208"/>
    <cellStyle name="40% - Énfasis3 2 2 16 2 2" xfId="2209"/>
    <cellStyle name="40% - Énfasis3 2 2 16 3" xfId="2210"/>
    <cellStyle name="40% - Énfasis3 2 2 17" xfId="2211"/>
    <cellStyle name="40% - Énfasis3 2 2 17 2" xfId="2212"/>
    <cellStyle name="40% - Énfasis3 2 2 17 2 2" xfId="2213"/>
    <cellStyle name="40% - Énfasis3 2 2 17 3" xfId="2214"/>
    <cellStyle name="40% - Énfasis3 2 2 18" xfId="2215"/>
    <cellStyle name="40% - Énfasis3 2 2 18 2" xfId="2216"/>
    <cellStyle name="40% - Énfasis3 2 2 18 2 2" xfId="2217"/>
    <cellStyle name="40% - Énfasis3 2 2 18 3" xfId="2218"/>
    <cellStyle name="40% - Énfasis3 2 2 19" xfId="2219"/>
    <cellStyle name="40% - Énfasis3 2 2 19 2" xfId="2220"/>
    <cellStyle name="40% - Énfasis3 2 2 19 2 2" xfId="2221"/>
    <cellStyle name="40% - Énfasis3 2 2 19 3" xfId="2222"/>
    <cellStyle name="40% - Énfasis3 2 2 2" xfId="2223"/>
    <cellStyle name="40% - Énfasis3 2 2 2 2" xfId="2224"/>
    <cellStyle name="40% - Énfasis3 2 2 2 2 2" xfId="2225"/>
    <cellStyle name="40% - Énfasis3 2 2 2 2 2 2" xfId="2226"/>
    <cellStyle name="40% - Énfasis3 2 2 2 2 3" xfId="2227"/>
    <cellStyle name="40% - Énfasis3 2 2 2 3" xfId="2228"/>
    <cellStyle name="40% - Énfasis3 2 2 2 3 2" xfId="2229"/>
    <cellStyle name="40% - Énfasis3 2 2 2 4" xfId="2230"/>
    <cellStyle name="40% - Énfasis3 2 2 20" xfId="2231"/>
    <cellStyle name="40% - Énfasis3 2 2 20 2" xfId="2232"/>
    <cellStyle name="40% - Énfasis3 2 2 20 2 2" xfId="2233"/>
    <cellStyle name="40% - Énfasis3 2 2 20 3" xfId="2234"/>
    <cellStyle name="40% - Énfasis3 2 2 21" xfId="2235"/>
    <cellStyle name="40% - Énfasis3 2 2 21 2" xfId="2236"/>
    <cellStyle name="40% - Énfasis3 2 2 21 2 2" xfId="2237"/>
    <cellStyle name="40% - Énfasis3 2 2 21 3" xfId="2238"/>
    <cellStyle name="40% - Énfasis3 2 2 22" xfId="2239"/>
    <cellStyle name="40% - Énfasis3 2 2 22 2" xfId="2240"/>
    <cellStyle name="40% - Énfasis3 2 2 22 2 2" xfId="2241"/>
    <cellStyle name="40% - Énfasis3 2 2 22 3" xfId="2242"/>
    <cellStyle name="40% - Énfasis3 2 2 23" xfId="2243"/>
    <cellStyle name="40% - Énfasis3 2 2 23 2" xfId="2244"/>
    <cellStyle name="40% - Énfasis3 2 2 23 2 2" xfId="2245"/>
    <cellStyle name="40% - Énfasis3 2 2 23 3" xfId="2246"/>
    <cellStyle name="40% - Énfasis3 2 2 24" xfId="2247"/>
    <cellStyle name="40% - Énfasis3 2 2 24 2" xfId="2248"/>
    <cellStyle name="40% - Énfasis3 2 2 24 2 2" xfId="2249"/>
    <cellStyle name="40% - Énfasis3 2 2 24 3" xfId="2250"/>
    <cellStyle name="40% - Énfasis3 2 2 25" xfId="2251"/>
    <cellStyle name="40% - Énfasis3 2 2 25 2" xfId="2252"/>
    <cellStyle name="40% - Énfasis3 2 2 25 2 2" xfId="2253"/>
    <cellStyle name="40% - Énfasis3 2 2 25 3" xfId="2254"/>
    <cellStyle name="40% - Énfasis3 2 2 26" xfId="2255"/>
    <cellStyle name="40% - Énfasis3 2 2 26 2" xfId="2256"/>
    <cellStyle name="40% - Énfasis3 2 2 27" xfId="2257"/>
    <cellStyle name="40% - Énfasis3 2 2 3" xfId="2258"/>
    <cellStyle name="40% - Énfasis3 2 2 3 2" xfId="2259"/>
    <cellStyle name="40% - Énfasis3 2 2 3 2 2" xfId="2260"/>
    <cellStyle name="40% - Énfasis3 2 2 3 2 2 2" xfId="2261"/>
    <cellStyle name="40% - Énfasis3 2 2 3 2 3" xfId="2262"/>
    <cellStyle name="40% - Énfasis3 2 2 3 3" xfId="2263"/>
    <cellStyle name="40% - Énfasis3 2 2 3 3 2" xfId="2264"/>
    <cellStyle name="40% - Énfasis3 2 2 3 4" xfId="2265"/>
    <cellStyle name="40% - Énfasis3 2 2 4" xfId="2266"/>
    <cellStyle name="40% - Énfasis3 2 2 4 2" xfId="2267"/>
    <cellStyle name="40% - Énfasis3 2 2 4 2 2" xfId="2268"/>
    <cellStyle name="40% - Énfasis3 2 2 4 2 2 2" xfId="2269"/>
    <cellStyle name="40% - Énfasis3 2 2 4 2 3" xfId="2270"/>
    <cellStyle name="40% - Énfasis3 2 2 4 3" xfId="2271"/>
    <cellStyle name="40% - Énfasis3 2 2 4 3 2" xfId="2272"/>
    <cellStyle name="40% - Énfasis3 2 2 4 4" xfId="2273"/>
    <cellStyle name="40% - Énfasis3 2 2 5" xfId="2274"/>
    <cellStyle name="40% - Énfasis3 2 2 5 2" xfId="2275"/>
    <cellStyle name="40% - Énfasis3 2 2 5 2 2" xfId="2276"/>
    <cellStyle name="40% - Énfasis3 2 2 5 3" xfId="2277"/>
    <cellStyle name="40% - Énfasis3 2 2 6" xfId="2278"/>
    <cellStyle name="40% - Énfasis3 2 2 6 2" xfId="2279"/>
    <cellStyle name="40% - Énfasis3 2 2 6 2 2" xfId="2280"/>
    <cellStyle name="40% - Énfasis3 2 2 6 3" xfId="2281"/>
    <cellStyle name="40% - Énfasis3 2 2 7" xfId="2282"/>
    <cellStyle name="40% - Énfasis3 2 2 7 2" xfId="2283"/>
    <cellStyle name="40% - Énfasis3 2 2 7 2 2" xfId="2284"/>
    <cellStyle name="40% - Énfasis3 2 2 7 3" xfId="2285"/>
    <cellStyle name="40% - Énfasis3 2 2 8" xfId="2286"/>
    <cellStyle name="40% - Énfasis3 2 2 8 2" xfId="2287"/>
    <cellStyle name="40% - Énfasis3 2 2 8 2 2" xfId="2288"/>
    <cellStyle name="40% - Énfasis3 2 2 8 3" xfId="2289"/>
    <cellStyle name="40% - Énfasis3 2 2 9" xfId="2290"/>
    <cellStyle name="40% - Énfasis3 2 2 9 2" xfId="2291"/>
    <cellStyle name="40% - Énfasis3 2 2 9 2 2" xfId="2292"/>
    <cellStyle name="40% - Énfasis3 2 2 9 3" xfId="2293"/>
    <cellStyle name="40% - Énfasis3 2 20" xfId="2294"/>
    <cellStyle name="40% - Énfasis3 2 20 2" xfId="2295"/>
    <cellStyle name="40% - Énfasis3 2 20 2 2" xfId="2296"/>
    <cellStyle name="40% - Énfasis3 2 20 3" xfId="2297"/>
    <cellStyle name="40% - Énfasis3 2 21" xfId="2298"/>
    <cellStyle name="40% - Énfasis3 2 21 2" xfId="2299"/>
    <cellStyle name="40% - Énfasis3 2 21 2 2" xfId="2300"/>
    <cellStyle name="40% - Énfasis3 2 21 3" xfId="2301"/>
    <cellStyle name="40% - Énfasis3 2 22" xfId="2302"/>
    <cellStyle name="40% - Énfasis3 2 22 2" xfId="2303"/>
    <cellStyle name="40% - Énfasis3 2 22 2 2" xfId="2304"/>
    <cellStyle name="40% - Énfasis3 2 22 3" xfId="2305"/>
    <cellStyle name="40% - Énfasis3 2 23" xfId="2306"/>
    <cellStyle name="40% - Énfasis3 2 23 2" xfId="2307"/>
    <cellStyle name="40% - Énfasis3 2 23 2 2" xfId="2308"/>
    <cellStyle name="40% - Énfasis3 2 23 3" xfId="2309"/>
    <cellStyle name="40% - Énfasis3 2 24" xfId="2310"/>
    <cellStyle name="40% - Énfasis3 2 24 2" xfId="2311"/>
    <cellStyle name="40% - Énfasis3 2 24 2 2" xfId="2312"/>
    <cellStyle name="40% - Énfasis3 2 24 3" xfId="2313"/>
    <cellStyle name="40% - Énfasis3 2 25" xfId="2314"/>
    <cellStyle name="40% - Énfasis3 2 25 2" xfId="2315"/>
    <cellStyle name="40% - Énfasis3 2 25 2 2" xfId="2316"/>
    <cellStyle name="40% - Énfasis3 2 25 3" xfId="2317"/>
    <cellStyle name="40% - Énfasis3 2 26" xfId="2318"/>
    <cellStyle name="40% - Énfasis3 2 26 2" xfId="2319"/>
    <cellStyle name="40% - Énfasis3 2 26 2 2" xfId="2320"/>
    <cellStyle name="40% - Énfasis3 2 26 3" xfId="2321"/>
    <cellStyle name="40% - Énfasis3 2 27" xfId="2322"/>
    <cellStyle name="40% - Énfasis3 2 27 2" xfId="2323"/>
    <cellStyle name="40% - Énfasis3 2 27 2 2" xfId="2324"/>
    <cellStyle name="40% - Énfasis3 2 27 3" xfId="2325"/>
    <cellStyle name="40% - Énfasis3 2 28" xfId="2326"/>
    <cellStyle name="40% - Énfasis3 2 28 2" xfId="2327"/>
    <cellStyle name="40% - Énfasis3 2 28 2 2" xfId="2328"/>
    <cellStyle name="40% - Énfasis3 2 28 3" xfId="2329"/>
    <cellStyle name="40% - Énfasis3 2 29" xfId="2330"/>
    <cellStyle name="40% - Énfasis3 2 29 2" xfId="2331"/>
    <cellStyle name="40% - Énfasis3 2 29 2 2" xfId="2332"/>
    <cellStyle name="40% - Énfasis3 2 29 3" xfId="2333"/>
    <cellStyle name="40% - Énfasis3 2 3" xfId="2334"/>
    <cellStyle name="40% - Énfasis3 2 3 2" xfId="2335"/>
    <cellStyle name="40% - Énfasis3 2 3 2 2" xfId="2336"/>
    <cellStyle name="40% - Énfasis3 2 3 2 2 2" xfId="2337"/>
    <cellStyle name="40% - Énfasis3 2 3 2 3" xfId="2338"/>
    <cellStyle name="40% - Énfasis3 2 3 3" xfId="2339"/>
    <cellStyle name="40% - Énfasis3 2 3 3 2" xfId="2340"/>
    <cellStyle name="40% - Énfasis3 2 3 4" xfId="2341"/>
    <cellStyle name="40% - Énfasis3 2 30" xfId="2342"/>
    <cellStyle name="40% - Énfasis3 2 30 2" xfId="2343"/>
    <cellStyle name="40% - Énfasis3 2 30 2 2" xfId="2344"/>
    <cellStyle name="40% - Énfasis3 2 30 3" xfId="2345"/>
    <cellStyle name="40% - Énfasis3 2 31" xfId="2346"/>
    <cellStyle name="40% - Énfasis3 2 31 2" xfId="2347"/>
    <cellStyle name="40% - Énfasis3 2 31 2 2" xfId="2348"/>
    <cellStyle name="40% - Énfasis3 2 31 3" xfId="2349"/>
    <cellStyle name="40% - Énfasis3 2 32" xfId="2350"/>
    <cellStyle name="40% - Énfasis3 2 32 2" xfId="2351"/>
    <cellStyle name="40% - Énfasis3 2 33" xfId="2352"/>
    <cellStyle name="40% - Énfasis3 2 4" xfId="2353"/>
    <cellStyle name="40% - Énfasis3 2 4 2" xfId="2354"/>
    <cellStyle name="40% - Énfasis3 2 4 2 2" xfId="2355"/>
    <cellStyle name="40% - Énfasis3 2 4 2 2 2" xfId="2356"/>
    <cellStyle name="40% - Énfasis3 2 4 2 3" xfId="2357"/>
    <cellStyle name="40% - Énfasis3 2 4 3" xfId="2358"/>
    <cellStyle name="40% - Énfasis3 2 4 3 2" xfId="2359"/>
    <cellStyle name="40% - Énfasis3 2 4 4" xfId="2360"/>
    <cellStyle name="40% - Énfasis3 2 5" xfId="2361"/>
    <cellStyle name="40% - Énfasis3 2 5 2" xfId="2362"/>
    <cellStyle name="40% - Énfasis3 2 5 2 2" xfId="2363"/>
    <cellStyle name="40% - Énfasis3 2 5 2 2 2" xfId="2364"/>
    <cellStyle name="40% - Énfasis3 2 5 2 3" xfId="2365"/>
    <cellStyle name="40% - Énfasis3 2 5 3" xfId="2366"/>
    <cellStyle name="40% - Énfasis3 2 5 3 2" xfId="2367"/>
    <cellStyle name="40% - Énfasis3 2 5 4" xfId="2368"/>
    <cellStyle name="40% - Énfasis3 2 6" xfId="2369"/>
    <cellStyle name="40% - Énfasis3 2 6 2" xfId="2370"/>
    <cellStyle name="40% - Énfasis3 2 6 2 2" xfId="2371"/>
    <cellStyle name="40% - Énfasis3 2 6 2 2 2" xfId="2372"/>
    <cellStyle name="40% - Énfasis3 2 6 2 3" xfId="2373"/>
    <cellStyle name="40% - Énfasis3 2 6 3" xfId="2374"/>
    <cellStyle name="40% - Énfasis3 2 6 3 2" xfId="2375"/>
    <cellStyle name="40% - Énfasis3 2 6 4" xfId="2376"/>
    <cellStyle name="40% - Énfasis3 2 7" xfId="2377"/>
    <cellStyle name="40% - Énfasis3 2 7 2" xfId="2378"/>
    <cellStyle name="40% - Énfasis3 2 7 2 2" xfId="2379"/>
    <cellStyle name="40% - Énfasis3 2 7 2 2 2" xfId="2380"/>
    <cellStyle name="40% - Énfasis3 2 7 2 3" xfId="2381"/>
    <cellStyle name="40% - Énfasis3 2 7 3" xfId="2382"/>
    <cellStyle name="40% - Énfasis3 2 7 3 2" xfId="2383"/>
    <cellStyle name="40% - Énfasis3 2 7 4" xfId="2384"/>
    <cellStyle name="40% - Énfasis3 2 8" xfId="2385"/>
    <cellStyle name="40% - Énfasis3 2 8 2" xfId="2386"/>
    <cellStyle name="40% - Énfasis3 2 8 2 2" xfId="2387"/>
    <cellStyle name="40% - Énfasis3 2 8 2 2 2" xfId="2388"/>
    <cellStyle name="40% - Énfasis3 2 8 2 3" xfId="2389"/>
    <cellStyle name="40% - Énfasis3 2 8 3" xfId="2390"/>
    <cellStyle name="40% - Énfasis3 2 8 3 2" xfId="2391"/>
    <cellStyle name="40% - Énfasis3 2 8 4" xfId="2392"/>
    <cellStyle name="40% - Énfasis3 2 9" xfId="2393"/>
    <cellStyle name="40% - Énfasis3 2 9 2" xfId="2394"/>
    <cellStyle name="40% - Énfasis3 2 9 2 2" xfId="2395"/>
    <cellStyle name="40% - Énfasis3 2 9 2 2 2" xfId="2396"/>
    <cellStyle name="40% - Énfasis3 2 9 2 3" xfId="2397"/>
    <cellStyle name="40% - Énfasis3 2 9 3" xfId="2398"/>
    <cellStyle name="40% - Énfasis3 2 9 3 2" xfId="2399"/>
    <cellStyle name="40% - Énfasis3 2 9 4" xfId="2400"/>
    <cellStyle name="40% - Énfasis4 2" xfId="2401"/>
    <cellStyle name="40% - Énfasis4 2 10" xfId="2402"/>
    <cellStyle name="40% - Énfasis4 2 10 2" xfId="2403"/>
    <cellStyle name="40% - Énfasis4 2 10 2 2" xfId="2404"/>
    <cellStyle name="40% - Énfasis4 2 10 2 2 2" xfId="2405"/>
    <cellStyle name="40% - Énfasis4 2 10 2 3" xfId="2406"/>
    <cellStyle name="40% - Énfasis4 2 10 3" xfId="2407"/>
    <cellStyle name="40% - Énfasis4 2 10 3 2" xfId="2408"/>
    <cellStyle name="40% - Énfasis4 2 10 4" xfId="2409"/>
    <cellStyle name="40% - Énfasis4 2 11" xfId="2410"/>
    <cellStyle name="40% - Énfasis4 2 11 2" xfId="2411"/>
    <cellStyle name="40% - Énfasis4 2 11 2 2" xfId="2412"/>
    <cellStyle name="40% - Énfasis4 2 11 3" xfId="2413"/>
    <cellStyle name="40% - Énfasis4 2 12" xfId="2414"/>
    <cellStyle name="40% - Énfasis4 2 12 2" xfId="2415"/>
    <cellStyle name="40% - Énfasis4 2 12 2 2" xfId="2416"/>
    <cellStyle name="40% - Énfasis4 2 12 3" xfId="2417"/>
    <cellStyle name="40% - Énfasis4 2 13" xfId="2418"/>
    <cellStyle name="40% - Énfasis4 2 13 2" xfId="2419"/>
    <cellStyle name="40% - Énfasis4 2 13 2 2" xfId="2420"/>
    <cellStyle name="40% - Énfasis4 2 13 3" xfId="2421"/>
    <cellStyle name="40% - Énfasis4 2 14" xfId="2422"/>
    <cellStyle name="40% - Énfasis4 2 14 2" xfId="2423"/>
    <cellStyle name="40% - Énfasis4 2 14 2 2" xfId="2424"/>
    <cellStyle name="40% - Énfasis4 2 14 3" xfId="2425"/>
    <cellStyle name="40% - Énfasis4 2 15" xfId="2426"/>
    <cellStyle name="40% - Énfasis4 2 15 2" xfId="2427"/>
    <cellStyle name="40% - Énfasis4 2 15 2 2" xfId="2428"/>
    <cellStyle name="40% - Énfasis4 2 15 3" xfId="2429"/>
    <cellStyle name="40% - Énfasis4 2 16" xfId="2430"/>
    <cellStyle name="40% - Énfasis4 2 16 2" xfId="2431"/>
    <cellStyle name="40% - Énfasis4 2 16 2 2" xfId="2432"/>
    <cellStyle name="40% - Énfasis4 2 16 3" xfId="2433"/>
    <cellStyle name="40% - Énfasis4 2 17" xfId="2434"/>
    <cellStyle name="40% - Énfasis4 2 17 2" xfId="2435"/>
    <cellStyle name="40% - Énfasis4 2 17 2 2" xfId="2436"/>
    <cellStyle name="40% - Énfasis4 2 17 3" xfId="2437"/>
    <cellStyle name="40% - Énfasis4 2 18" xfId="2438"/>
    <cellStyle name="40% - Énfasis4 2 18 2" xfId="2439"/>
    <cellStyle name="40% - Énfasis4 2 18 2 2" xfId="2440"/>
    <cellStyle name="40% - Énfasis4 2 18 3" xfId="2441"/>
    <cellStyle name="40% - Énfasis4 2 19" xfId="2442"/>
    <cellStyle name="40% - Énfasis4 2 19 2" xfId="2443"/>
    <cellStyle name="40% - Énfasis4 2 19 2 2" xfId="2444"/>
    <cellStyle name="40% - Énfasis4 2 19 3" xfId="2445"/>
    <cellStyle name="40% - Énfasis4 2 2" xfId="2446"/>
    <cellStyle name="40% - Énfasis4 2 2 10" xfId="2447"/>
    <cellStyle name="40% - Énfasis4 2 2 10 2" xfId="2448"/>
    <cellStyle name="40% - Énfasis4 2 2 10 2 2" xfId="2449"/>
    <cellStyle name="40% - Énfasis4 2 2 10 3" xfId="2450"/>
    <cellStyle name="40% - Énfasis4 2 2 11" xfId="2451"/>
    <cellStyle name="40% - Énfasis4 2 2 11 2" xfId="2452"/>
    <cellStyle name="40% - Énfasis4 2 2 11 2 2" xfId="2453"/>
    <cellStyle name="40% - Énfasis4 2 2 11 3" xfId="2454"/>
    <cellStyle name="40% - Énfasis4 2 2 12" xfId="2455"/>
    <cellStyle name="40% - Énfasis4 2 2 12 2" xfId="2456"/>
    <cellStyle name="40% - Énfasis4 2 2 12 2 2" xfId="2457"/>
    <cellStyle name="40% - Énfasis4 2 2 12 3" xfId="2458"/>
    <cellStyle name="40% - Énfasis4 2 2 13" xfId="2459"/>
    <cellStyle name="40% - Énfasis4 2 2 13 2" xfId="2460"/>
    <cellStyle name="40% - Énfasis4 2 2 13 2 2" xfId="2461"/>
    <cellStyle name="40% - Énfasis4 2 2 13 3" xfId="2462"/>
    <cellStyle name="40% - Énfasis4 2 2 14" xfId="2463"/>
    <cellStyle name="40% - Énfasis4 2 2 14 2" xfId="2464"/>
    <cellStyle name="40% - Énfasis4 2 2 14 2 2" xfId="2465"/>
    <cellStyle name="40% - Énfasis4 2 2 14 3" xfId="2466"/>
    <cellStyle name="40% - Énfasis4 2 2 15" xfId="2467"/>
    <cellStyle name="40% - Énfasis4 2 2 15 2" xfId="2468"/>
    <cellStyle name="40% - Énfasis4 2 2 15 2 2" xfId="2469"/>
    <cellStyle name="40% - Énfasis4 2 2 15 3" xfId="2470"/>
    <cellStyle name="40% - Énfasis4 2 2 16" xfId="2471"/>
    <cellStyle name="40% - Énfasis4 2 2 16 2" xfId="2472"/>
    <cellStyle name="40% - Énfasis4 2 2 16 2 2" xfId="2473"/>
    <cellStyle name="40% - Énfasis4 2 2 16 3" xfId="2474"/>
    <cellStyle name="40% - Énfasis4 2 2 17" xfId="2475"/>
    <cellStyle name="40% - Énfasis4 2 2 17 2" xfId="2476"/>
    <cellStyle name="40% - Énfasis4 2 2 17 2 2" xfId="2477"/>
    <cellStyle name="40% - Énfasis4 2 2 17 3" xfId="2478"/>
    <cellStyle name="40% - Énfasis4 2 2 18" xfId="2479"/>
    <cellStyle name="40% - Énfasis4 2 2 18 2" xfId="2480"/>
    <cellStyle name="40% - Énfasis4 2 2 18 2 2" xfId="2481"/>
    <cellStyle name="40% - Énfasis4 2 2 18 3" xfId="2482"/>
    <cellStyle name="40% - Énfasis4 2 2 19" xfId="2483"/>
    <cellStyle name="40% - Énfasis4 2 2 19 2" xfId="2484"/>
    <cellStyle name="40% - Énfasis4 2 2 19 2 2" xfId="2485"/>
    <cellStyle name="40% - Énfasis4 2 2 19 3" xfId="2486"/>
    <cellStyle name="40% - Énfasis4 2 2 2" xfId="2487"/>
    <cellStyle name="40% - Énfasis4 2 2 2 2" xfId="2488"/>
    <cellStyle name="40% - Énfasis4 2 2 2 2 2" xfId="2489"/>
    <cellStyle name="40% - Énfasis4 2 2 2 2 2 2" xfId="2490"/>
    <cellStyle name="40% - Énfasis4 2 2 2 2 3" xfId="2491"/>
    <cellStyle name="40% - Énfasis4 2 2 2 3" xfId="2492"/>
    <cellStyle name="40% - Énfasis4 2 2 2 3 2" xfId="2493"/>
    <cellStyle name="40% - Énfasis4 2 2 2 4" xfId="2494"/>
    <cellStyle name="40% - Énfasis4 2 2 20" xfId="2495"/>
    <cellStyle name="40% - Énfasis4 2 2 20 2" xfId="2496"/>
    <cellStyle name="40% - Énfasis4 2 2 20 2 2" xfId="2497"/>
    <cellStyle name="40% - Énfasis4 2 2 20 3" xfId="2498"/>
    <cellStyle name="40% - Énfasis4 2 2 21" xfId="2499"/>
    <cellStyle name="40% - Énfasis4 2 2 21 2" xfId="2500"/>
    <cellStyle name="40% - Énfasis4 2 2 21 2 2" xfId="2501"/>
    <cellStyle name="40% - Énfasis4 2 2 21 3" xfId="2502"/>
    <cellStyle name="40% - Énfasis4 2 2 22" xfId="2503"/>
    <cellStyle name="40% - Énfasis4 2 2 22 2" xfId="2504"/>
    <cellStyle name="40% - Énfasis4 2 2 22 2 2" xfId="2505"/>
    <cellStyle name="40% - Énfasis4 2 2 22 3" xfId="2506"/>
    <cellStyle name="40% - Énfasis4 2 2 23" xfId="2507"/>
    <cellStyle name="40% - Énfasis4 2 2 23 2" xfId="2508"/>
    <cellStyle name="40% - Énfasis4 2 2 23 2 2" xfId="2509"/>
    <cellStyle name="40% - Énfasis4 2 2 23 3" xfId="2510"/>
    <cellStyle name="40% - Énfasis4 2 2 24" xfId="2511"/>
    <cellStyle name="40% - Énfasis4 2 2 24 2" xfId="2512"/>
    <cellStyle name="40% - Énfasis4 2 2 24 2 2" xfId="2513"/>
    <cellStyle name="40% - Énfasis4 2 2 24 3" xfId="2514"/>
    <cellStyle name="40% - Énfasis4 2 2 25" xfId="2515"/>
    <cellStyle name="40% - Énfasis4 2 2 25 2" xfId="2516"/>
    <cellStyle name="40% - Énfasis4 2 2 25 2 2" xfId="2517"/>
    <cellStyle name="40% - Énfasis4 2 2 25 3" xfId="2518"/>
    <cellStyle name="40% - Énfasis4 2 2 26" xfId="2519"/>
    <cellStyle name="40% - Énfasis4 2 2 26 2" xfId="2520"/>
    <cellStyle name="40% - Énfasis4 2 2 27" xfId="2521"/>
    <cellStyle name="40% - Énfasis4 2 2 3" xfId="2522"/>
    <cellStyle name="40% - Énfasis4 2 2 3 2" xfId="2523"/>
    <cellStyle name="40% - Énfasis4 2 2 3 2 2" xfId="2524"/>
    <cellStyle name="40% - Énfasis4 2 2 3 2 2 2" xfId="2525"/>
    <cellStyle name="40% - Énfasis4 2 2 3 2 3" xfId="2526"/>
    <cellStyle name="40% - Énfasis4 2 2 3 3" xfId="2527"/>
    <cellStyle name="40% - Énfasis4 2 2 3 3 2" xfId="2528"/>
    <cellStyle name="40% - Énfasis4 2 2 3 4" xfId="2529"/>
    <cellStyle name="40% - Énfasis4 2 2 4" xfId="2530"/>
    <cellStyle name="40% - Énfasis4 2 2 4 2" xfId="2531"/>
    <cellStyle name="40% - Énfasis4 2 2 4 2 2" xfId="2532"/>
    <cellStyle name="40% - Énfasis4 2 2 4 2 2 2" xfId="2533"/>
    <cellStyle name="40% - Énfasis4 2 2 4 2 3" xfId="2534"/>
    <cellStyle name="40% - Énfasis4 2 2 4 3" xfId="2535"/>
    <cellStyle name="40% - Énfasis4 2 2 4 3 2" xfId="2536"/>
    <cellStyle name="40% - Énfasis4 2 2 4 4" xfId="2537"/>
    <cellStyle name="40% - Énfasis4 2 2 5" xfId="2538"/>
    <cellStyle name="40% - Énfasis4 2 2 5 2" xfId="2539"/>
    <cellStyle name="40% - Énfasis4 2 2 5 2 2" xfId="2540"/>
    <cellStyle name="40% - Énfasis4 2 2 5 3" xfId="2541"/>
    <cellStyle name="40% - Énfasis4 2 2 6" xfId="2542"/>
    <cellStyle name="40% - Énfasis4 2 2 6 2" xfId="2543"/>
    <cellStyle name="40% - Énfasis4 2 2 6 2 2" xfId="2544"/>
    <cellStyle name="40% - Énfasis4 2 2 6 3" xfId="2545"/>
    <cellStyle name="40% - Énfasis4 2 2 7" xfId="2546"/>
    <cellStyle name="40% - Énfasis4 2 2 7 2" xfId="2547"/>
    <cellStyle name="40% - Énfasis4 2 2 7 2 2" xfId="2548"/>
    <cellStyle name="40% - Énfasis4 2 2 7 3" xfId="2549"/>
    <cellStyle name="40% - Énfasis4 2 2 8" xfId="2550"/>
    <cellStyle name="40% - Énfasis4 2 2 8 2" xfId="2551"/>
    <cellStyle name="40% - Énfasis4 2 2 8 2 2" xfId="2552"/>
    <cellStyle name="40% - Énfasis4 2 2 8 3" xfId="2553"/>
    <cellStyle name="40% - Énfasis4 2 2 9" xfId="2554"/>
    <cellStyle name="40% - Énfasis4 2 2 9 2" xfId="2555"/>
    <cellStyle name="40% - Énfasis4 2 2 9 2 2" xfId="2556"/>
    <cellStyle name="40% - Énfasis4 2 2 9 3" xfId="2557"/>
    <cellStyle name="40% - Énfasis4 2 20" xfId="2558"/>
    <cellStyle name="40% - Énfasis4 2 20 2" xfId="2559"/>
    <cellStyle name="40% - Énfasis4 2 20 2 2" xfId="2560"/>
    <cellStyle name="40% - Énfasis4 2 20 3" xfId="2561"/>
    <cellStyle name="40% - Énfasis4 2 21" xfId="2562"/>
    <cellStyle name="40% - Énfasis4 2 21 2" xfId="2563"/>
    <cellStyle name="40% - Énfasis4 2 21 2 2" xfId="2564"/>
    <cellStyle name="40% - Énfasis4 2 21 3" xfId="2565"/>
    <cellStyle name="40% - Énfasis4 2 22" xfId="2566"/>
    <cellStyle name="40% - Énfasis4 2 22 2" xfId="2567"/>
    <cellStyle name="40% - Énfasis4 2 22 2 2" xfId="2568"/>
    <cellStyle name="40% - Énfasis4 2 22 3" xfId="2569"/>
    <cellStyle name="40% - Énfasis4 2 23" xfId="2570"/>
    <cellStyle name="40% - Énfasis4 2 23 2" xfId="2571"/>
    <cellStyle name="40% - Énfasis4 2 23 2 2" xfId="2572"/>
    <cellStyle name="40% - Énfasis4 2 23 3" xfId="2573"/>
    <cellStyle name="40% - Énfasis4 2 24" xfId="2574"/>
    <cellStyle name="40% - Énfasis4 2 24 2" xfId="2575"/>
    <cellStyle name="40% - Énfasis4 2 24 2 2" xfId="2576"/>
    <cellStyle name="40% - Énfasis4 2 24 3" xfId="2577"/>
    <cellStyle name="40% - Énfasis4 2 25" xfId="2578"/>
    <cellStyle name="40% - Énfasis4 2 25 2" xfId="2579"/>
    <cellStyle name="40% - Énfasis4 2 25 2 2" xfId="2580"/>
    <cellStyle name="40% - Énfasis4 2 25 3" xfId="2581"/>
    <cellStyle name="40% - Énfasis4 2 26" xfId="2582"/>
    <cellStyle name="40% - Énfasis4 2 26 2" xfId="2583"/>
    <cellStyle name="40% - Énfasis4 2 26 2 2" xfId="2584"/>
    <cellStyle name="40% - Énfasis4 2 26 3" xfId="2585"/>
    <cellStyle name="40% - Énfasis4 2 27" xfId="2586"/>
    <cellStyle name="40% - Énfasis4 2 27 2" xfId="2587"/>
    <cellStyle name="40% - Énfasis4 2 27 2 2" xfId="2588"/>
    <cellStyle name="40% - Énfasis4 2 27 3" xfId="2589"/>
    <cellStyle name="40% - Énfasis4 2 28" xfId="2590"/>
    <cellStyle name="40% - Énfasis4 2 28 2" xfId="2591"/>
    <cellStyle name="40% - Énfasis4 2 28 2 2" xfId="2592"/>
    <cellStyle name="40% - Énfasis4 2 28 3" xfId="2593"/>
    <cellStyle name="40% - Énfasis4 2 29" xfId="2594"/>
    <cellStyle name="40% - Énfasis4 2 29 2" xfId="2595"/>
    <cellStyle name="40% - Énfasis4 2 29 2 2" xfId="2596"/>
    <cellStyle name="40% - Énfasis4 2 29 3" xfId="2597"/>
    <cellStyle name="40% - Énfasis4 2 3" xfId="2598"/>
    <cellStyle name="40% - Énfasis4 2 3 2" xfId="2599"/>
    <cellStyle name="40% - Énfasis4 2 3 2 2" xfId="2600"/>
    <cellStyle name="40% - Énfasis4 2 3 2 2 2" xfId="2601"/>
    <cellStyle name="40% - Énfasis4 2 3 2 3" xfId="2602"/>
    <cellStyle name="40% - Énfasis4 2 3 3" xfId="2603"/>
    <cellStyle name="40% - Énfasis4 2 3 3 2" xfId="2604"/>
    <cellStyle name="40% - Énfasis4 2 3 4" xfId="2605"/>
    <cellStyle name="40% - Énfasis4 2 30" xfId="2606"/>
    <cellStyle name="40% - Énfasis4 2 30 2" xfId="2607"/>
    <cellStyle name="40% - Énfasis4 2 30 2 2" xfId="2608"/>
    <cellStyle name="40% - Énfasis4 2 30 3" xfId="2609"/>
    <cellStyle name="40% - Énfasis4 2 31" xfId="2610"/>
    <cellStyle name="40% - Énfasis4 2 31 2" xfId="2611"/>
    <cellStyle name="40% - Énfasis4 2 31 2 2" xfId="2612"/>
    <cellStyle name="40% - Énfasis4 2 31 3" xfId="2613"/>
    <cellStyle name="40% - Énfasis4 2 32" xfId="2614"/>
    <cellStyle name="40% - Énfasis4 2 32 2" xfId="2615"/>
    <cellStyle name="40% - Énfasis4 2 33" xfId="2616"/>
    <cellStyle name="40% - Énfasis4 2 4" xfId="2617"/>
    <cellStyle name="40% - Énfasis4 2 4 2" xfId="2618"/>
    <cellStyle name="40% - Énfasis4 2 4 2 2" xfId="2619"/>
    <cellStyle name="40% - Énfasis4 2 4 2 2 2" xfId="2620"/>
    <cellStyle name="40% - Énfasis4 2 4 2 3" xfId="2621"/>
    <cellStyle name="40% - Énfasis4 2 4 3" xfId="2622"/>
    <cellStyle name="40% - Énfasis4 2 4 3 2" xfId="2623"/>
    <cellStyle name="40% - Énfasis4 2 4 4" xfId="2624"/>
    <cellStyle name="40% - Énfasis4 2 5" xfId="2625"/>
    <cellStyle name="40% - Énfasis4 2 5 2" xfId="2626"/>
    <cellStyle name="40% - Énfasis4 2 5 2 2" xfId="2627"/>
    <cellStyle name="40% - Énfasis4 2 5 2 2 2" xfId="2628"/>
    <cellStyle name="40% - Énfasis4 2 5 2 3" xfId="2629"/>
    <cellStyle name="40% - Énfasis4 2 5 3" xfId="2630"/>
    <cellStyle name="40% - Énfasis4 2 5 3 2" xfId="2631"/>
    <cellStyle name="40% - Énfasis4 2 5 4" xfId="2632"/>
    <cellStyle name="40% - Énfasis4 2 6" xfId="2633"/>
    <cellStyle name="40% - Énfasis4 2 6 2" xfId="2634"/>
    <cellStyle name="40% - Énfasis4 2 6 2 2" xfId="2635"/>
    <cellStyle name="40% - Énfasis4 2 6 2 2 2" xfId="2636"/>
    <cellStyle name="40% - Énfasis4 2 6 2 3" xfId="2637"/>
    <cellStyle name="40% - Énfasis4 2 6 3" xfId="2638"/>
    <cellStyle name="40% - Énfasis4 2 6 3 2" xfId="2639"/>
    <cellStyle name="40% - Énfasis4 2 6 4" xfId="2640"/>
    <cellStyle name="40% - Énfasis4 2 7" xfId="2641"/>
    <cellStyle name="40% - Énfasis4 2 7 2" xfId="2642"/>
    <cellStyle name="40% - Énfasis4 2 7 2 2" xfId="2643"/>
    <cellStyle name="40% - Énfasis4 2 7 2 2 2" xfId="2644"/>
    <cellStyle name="40% - Énfasis4 2 7 2 3" xfId="2645"/>
    <cellStyle name="40% - Énfasis4 2 7 3" xfId="2646"/>
    <cellStyle name="40% - Énfasis4 2 7 3 2" xfId="2647"/>
    <cellStyle name="40% - Énfasis4 2 7 4" xfId="2648"/>
    <cellStyle name="40% - Énfasis4 2 8" xfId="2649"/>
    <cellStyle name="40% - Énfasis4 2 8 2" xfId="2650"/>
    <cellStyle name="40% - Énfasis4 2 8 2 2" xfId="2651"/>
    <cellStyle name="40% - Énfasis4 2 8 2 2 2" xfId="2652"/>
    <cellStyle name="40% - Énfasis4 2 8 2 3" xfId="2653"/>
    <cellStyle name="40% - Énfasis4 2 8 3" xfId="2654"/>
    <cellStyle name="40% - Énfasis4 2 8 3 2" xfId="2655"/>
    <cellStyle name="40% - Énfasis4 2 8 4" xfId="2656"/>
    <cellStyle name="40% - Énfasis4 2 9" xfId="2657"/>
    <cellStyle name="40% - Énfasis4 2 9 2" xfId="2658"/>
    <cellStyle name="40% - Énfasis4 2 9 2 2" xfId="2659"/>
    <cellStyle name="40% - Énfasis4 2 9 2 2 2" xfId="2660"/>
    <cellStyle name="40% - Énfasis4 2 9 2 3" xfId="2661"/>
    <cellStyle name="40% - Énfasis4 2 9 3" xfId="2662"/>
    <cellStyle name="40% - Énfasis4 2 9 3 2" xfId="2663"/>
    <cellStyle name="40% - Énfasis4 2 9 4" xfId="2664"/>
    <cellStyle name="40% - Énfasis5 2" xfId="2665"/>
    <cellStyle name="40% - Énfasis5 2 10" xfId="2666"/>
    <cellStyle name="40% - Énfasis5 2 10 2" xfId="2667"/>
    <cellStyle name="40% - Énfasis5 2 10 2 2" xfId="2668"/>
    <cellStyle name="40% - Énfasis5 2 10 2 2 2" xfId="2669"/>
    <cellStyle name="40% - Énfasis5 2 10 2 3" xfId="2670"/>
    <cellStyle name="40% - Énfasis5 2 10 3" xfId="2671"/>
    <cellStyle name="40% - Énfasis5 2 10 3 2" xfId="2672"/>
    <cellStyle name="40% - Énfasis5 2 10 4" xfId="2673"/>
    <cellStyle name="40% - Énfasis5 2 11" xfId="2674"/>
    <cellStyle name="40% - Énfasis5 2 11 2" xfId="2675"/>
    <cellStyle name="40% - Énfasis5 2 11 2 2" xfId="2676"/>
    <cellStyle name="40% - Énfasis5 2 11 3" xfId="2677"/>
    <cellStyle name="40% - Énfasis5 2 12" xfId="2678"/>
    <cellStyle name="40% - Énfasis5 2 12 2" xfId="2679"/>
    <cellStyle name="40% - Énfasis5 2 12 2 2" xfId="2680"/>
    <cellStyle name="40% - Énfasis5 2 12 3" xfId="2681"/>
    <cellStyle name="40% - Énfasis5 2 13" xfId="2682"/>
    <cellStyle name="40% - Énfasis5 2 13 2" xfId="2683"/>
    <cellStyle name="40% - Énfasis5 2 13 2 2" xfId="2684"/>
    <cellStyle name="40% - Énfasis5 2 13 3" xfId="2685"/>
    <cellStyle name="40% - Énfasis5 2 14" xfId="2686"/>
    <cellStyle name="40% - Énfasis5 2 14 2" xfId="2687"/>
    <cellStyle name="40% - Énfasis5 2 14 2 2" xfId="2688"/>
    <cellStyle name="40% - Énfasis5 2 14 3" xfId="2689"/>
    <cellStyle name="40% - Énfasis5 2 15" xfId="2690"/>
    <cellStyle name="40% - Énfasis5 2 15 2" xfId="2691"/>
    <cellStyle name="40% - Énfasis5 2 15 2 2" xfId="2692"/>
    <cellStyle name="40% - Énfasis5 2 15 3" xfId="2693"/>
    <cellStyle name="40% - Énfasis5 2 16" xfId="2694"/>
    <cellStyle name="40% - Énfasis5 2 16 2" xfId="2695"/>
    <cellStyle name="40% - Énfasis5 2 16 2 2" xfId="2696"/>
    <cellStyle name="40% - Énfasis5 2 16 3" xfId="2697"/>
    <cellStyle name="40% - Énfasis5 2 17" xfId="2698"/>
    <cellStyle name="40% - Énfasis5 2 17 2" xfId="2699"/>
    <cellStyle name="40% - Énfasis5 2 17 2 2" xfId="2700"/>
    <cellStyle name="40% - Énfasis5 2 17 3" xfId="2701"/>
    <cellStyle name="40% - Énfasis5 2 18" xfId="2702"/>
    <cellStyle name="40% - Énfasis5 2 18 2" xfId="2703"/>
    <cellStyle name="40% - Énfasis5 2 18 2 2" xfId="2704"/>
    <cellStyle name="40% - Énfasis5 2 18 3" xfId="2705"/>
    <cellStyle name="40% - Énfasis5 2 19" xfId="2706"/>
    <cellStyle name="40% - Énfasis5 2 19 2" xfId="2707"/>
    <cellStyle name="40% - Énfasis5 2 19 2 2" xfId="2708"/>
    <cellStyle name="40% - Énfasis5 2 19 3" xfId="2709"/>
    <cellStyle name="40% - Énfasis5 2 2" xfId="2710"/>
    <cellStyle name="40% - Énfasis5 2 2 10" xfId="2711"/>
    <cellStyle name="40% - Énfasis5 2 2 10 2" xfId="2712"/>
    <cellStyle name="40% - Énfasis5 2 2 10 2 2" xfId="2713"/>
    <cellStyle name="40% - Énfasis5 2 2 10 3" xfId="2714"/>
    <cellStyle name="40% - Énfasis5 2 2 11" xfId="2715"/>
    <cellStyle name="40% - Énfasis5 2 2 11 2" xfId="2716"/>
    <cellStyle name="40% - Énfasis5 2 2 11 2 2" xfId="2717"/>
    <cellStyle name="40% - Énfasis5 2 2 11 3" xfId="2718"/>
    <cellStyle name="40% - Énfasis5 2 2 12" xfId="2719"/>
    <cellStyle name="40% - Énfasis5 2 2 12 2" xfId="2720"/>
    <cellStyle name="40% - Énfasis5 2 2 12 2 2" xfId="2721"/>
    <cellStyle name="40% - Énfasis5 2 2 12 3" xfId="2722"/>
    <cellStyle name="40% - Énfasis5 2 2 13" xfId="2723"/>
    <cellStyle name="40% - Énfasis5 2 2 13 2" xfId="2724"/>
    <cellStyle name="40% - Énfasis5 2 2 13 2 2" xfId="2725"/>
    <cellStyle name="40% - Énfasis5 2 2 13 3" xfId="2726"/>
    <cellStyle name="40% - Énfasis5 2 2 14" xfId="2727"/>
    <cellStyle name="40% - Énfasis5 2 2 14 2" xfId="2728"/>
    <cellStyle name="40% - Énfasis5 2 2 14 2 2" xfId="2729"/>
    <cellStyle name="40% - Énfasis5 2 2 14 3" xfId="2730"/>
    <cellStyle name="40% - Énfasis5 2 2 15" xfId="2731"/>
    <cellStyle name="40% - Énfasis5 2 2 15 2" xfId="2732"/>
    <cellStyle name="40% - Énfasis5 2 2 15 2 2" xfId="2733"/>
    <cellStyle name="40% - Énfasis5 2 2 15 3" xfId="2734"/>
    <cellStyle name="40% - Énfasis5 2 2 16" xfId="2735"/>
    <cellStyle name="40% - Énfasis5 2 2 16 2" xfId="2736"/>
    <cellStyle name="40% - Énfasis5 2 2 16 2 2" xfId="2737"/>
    <cellStyle name="40% - Énfasis5 2 2 16 3" xfId="2738"/>
    <cellStyle name="40% - Énfasis5 2 2 17" xfId="2739"/>
    <cellStyle name="40% - Énfasis5 2 2 17 2" xfId="2740"/>
    <cellStyle name="40% - Énfasis5 2 2 17 2 2" xfId="2741"/>
    <cellStyle name="40% - Énfasis5 2 2 17 3" xfId="2742"/>
    <cellStyle name="40% - Énfasis5 2 2 18" xfId="2743"/>
    <cellStyle name="40% - Énfasis5 2 2 18 2" xfId="2744"/>
    <cellStyle name="40% - Énfasis5 2 2 18 2 2" xfId="2745"/>
    <cellStyle name="40% - Énfasis5 2 2 18 3" xfId="2746"/>
    <cellStyle name="40% - Énfasis5 2 2 19" xfId="2747"/>
    <cellStyle name="40% - Énfasis5 2 2 19 2" xfId="2748"/>
    <cellStyle name="40% - Énfasis5 2 2 19 2 2" xfId="2749"/>
    <cellStyle name="40% - Énfasis5 2 2 19 3" xfId="2750"/>
    <cellStyle name="40% - Énfasis5 2 2 2" xfId="2751"/>
    <cellStyle name="40% - Énfasis5 2 2 2 2" xfId="2752"/>
    <cellStyle name="40% - Énfasis5 2 2 2 2 2" xfId="2753"/>
    <cellStyle name="40% - Énfasis5 2 2 2 2 2 2" xfId="2754"/>
    <cellStyle name="40% - Énfasis5 2 2 2 2 3" xfId="2755"/>
    <cellStyle name="40% - Énfasis5 2 2 2 3" xfId="2756"/>
    <cellStyle name="40% - Énfasis5 2 2 2 3 2" xfId="2757"/>
    <cellStyle name="40% - Énfasis5 2 2 2 4" xfId="2758"/>
    <cellStyle name="40% - Énfasis5 2 2 20" xfId="2759"/>
    <cellStyle name="40% - Énfasis5 2 2 20 2" xfId="2760"/>
    <cellStyle name="40% - Énfasis5 2 2 20 2 2" xfId="2761"/>
    <cellStyle name="40% - Énfasis5 2 2 20 3" xfId="2762"/>
    <cellStyle name="40% - Énfasis5 2 2 21" xfId="2763"/>
    <cellStyle name="40% - Énfasis5 2 2 21 2" xfId="2764"/>
    <cellStyle name="40% - Énfasis5 2 2 21 2 2" xfId="2765"/>
    <cellStyle name="40% - Énfasis5 2 2 21 3" xfId="2766"/>
    <cellStyle name="40% - Énfasis5 2 2 22" xfId="2767"/>
    <cellStyle name="40% - Énfasis5 2 2 22 2" xfId="2768"/>
    <cellStyle name="40% - Énfasis5 2 2 22 2 2" xfId="2769"/>
    <cellStyle name="40% - Énfasis5 2 2 22 3" xfId="2770"/>
    <cellStyle name="40% - Énfasis5 2 2 23" xfId="2771"/>
    <cellStyle name="40% - Énfasis5 2 2 23 2" xfId="2772"/>
    <cellStyle name="40% - Énfasis5 2 2 23 2 2" xfId="2773"/>
    <cellStyle name="40% - Énfasis5 2 2 23 3" xfId="2774"/>
    <cellStyle name="40% - Énfasis5 2 2 24" xfId="2775"/>
    <cellStyle name="40% - Énfasis5 2 2 24 2" xfId="2776"/>
    <cellStyle name="40% - Énfasis5 2 2 24 2 2" xfId="2777"/>
    <cellStyle name="40% - Énfasis5 2 2 24 3" xfId="2778"/>
    <cellStyle name="40% - Énfasis5 2 2 25" xfId="2779"/>
    <cellStyle name="40% - Énfasis5 2 2 25 2" xfId="2780"/>
    <cellStyle name="40% - Énfasis5 2 2 25 2 2" xfId="2781"/>
    <cellStyle name="40% - Énfasis5 2 2 25 3" xfId="2782"/>
    <cellStyle name="40% - Énfasis5 2 2 26" xfId="2783"/>
    <cellStyle name="40% - Énfasis5 2 2 26 2" xfId="2784"/>
    <cellStyle name="40% - Énfasis5 2 2 27" xfId="2785"/>
    <cellStyle name="40% - Énfasis5 2 2 3" xfId="2786"/>
    <cellStyle name="40% - Énfasis5 2 2 3 2" xfId="2787"/>
    <cellStyle name="40% - Énfasis5 2 2 3 2 2" xfId="2788"/>
    <cellStyle name="40% - Énfasis5 2 2 3 2 2 2" xfId="2789"/>
    <cellStyle name="40% - Énfasis5 2 2 3 2 3" xfId="2790"/>
    <cellStyle name="40% - Énfasis5 2 2 3 3" xfId="2791"/>
    <cellStyle name="40% - Énfasis5 2 2 3 3 2" xfId="2792"/>
    <cellStyle name="40% - Énfasis5 2 2 3 4" xfId="2793"/>
    <cellStyle name="40% - Énfasis5 2 2 4" xfId="2794"/>
    <cellStyle name="40% - Énfasis5 2 2 4 2" xfId="2795"/>
    <cellStyle name="40% - Énfasis5 2 2 4 2 2" xfId="2796"/>
    <cellStyle name="40% - Énfasis5 2 2 4 2 2 2" xfId="2797"/>
    <cellStyle name="40% - Énfasis5 2 2 4 2 3" xfId="2798"/>
    <cellStyle name="40% - Énfasis5 2 2 4 3" xfId="2799"/>
    <cellStyle name="40% - Énfasis5 2 2 4 3 2" xfId="2800"/>
    <cellStyle name="40% - Énfasis5 2 2 4 4" xfId="2801"/>
    <cellStyle name="40% - Énfasis5 2 2 5" xfId="2802"/>
    <cellStyle name="40% - Énfasis5 2 2 5 2" xfId="2803"/>
    <cellStyle name="40% - Énfasis5 2 2 5 2 2" xfId="2804"/>
    <cellStyle name="40% - Énfasis5 2 2 5 3" xfId="2805"/>
    <cellStyle name="40% - Énfasis5 2 2 6" xfId="2806"/>
    <cellStyle name="40% - Énfasis5 2 2 6 2" xfId="2807"/>
    <cellStyle name="40% - Énfasis5 2 2 6 2 2" xfId="2808"/>
    <cellStyle name="40% - Énfasis5 2 2 6 3" xfId="2809"/>
    <cellStyle name="40% - Énfasis5 2 2 7" xfId="2810"/>
    <cellStyle name="40% - Énfasis5 2 2 7 2" xfId="2811"/>
    <cellStyle name="40% - Énfasis5 2 2 7 2 2" xfId="2812"/>
    <cellStyle name="40% - Énfasis5 2 2 7 3" xfId="2813"/>
    <cellStyle name="40% - Énfasis5 2 2 8" xfId="2814"/>
    <cellStyle name="40% - Énfasis5 2 2 8 2" xfId="2815"/>
    <cellStyle name="40% - Énfasis5 2 2 8 2 2" xfId="2816"/>
    <cellStyle name="40% - Énfasis5 2 2 8 3" xfId="2817"/>
    <cellStyle name="40% - Énfasis5 2 2 9" xfId="2818"/>
    <cellStyle name="40% - Énfasis5 2 2 9 2" xfId="2819"/>
    <cellStyle name="40% - Énfasis5 2 2 9 2 2" xfId="2820"/>
    <cellStyle name="40% - Énfasis5 2 2 9 3" xfId="2821"/>
    <cellStyle name="40% - Énfasis5 2 20" xfId="2822"/>
    <cellStyle name="40% - Énfasis5 2 20 2" xfId="2823"/>
    <cellStyle name="40% - Énfasis5 2 20 2 2" xfId="2824"/>
    <cellStyle name="40% - Énfasis5 2 20 3" xfId="2825"/>
    <cellStyle name="40% - Énfasis5 2 21" xfId="2826"/>
    <cellStyle name="40% - Énfasis5 2 21 2" xfId="2827"/>
    <cellStyle name="40% - Énfasis5 2 21 2 2" xfId="2828"/>
    <cellStyle name="40% - Énfasis5 2 21 3" xfId="2829"/>
    <cellStyle name="40% - Énfasis5 2 22" xfId="2830"/>
    <cellStyle name="40% - Énfasis5 2 22 2" xfId="2831"/>
    <cellStyle name="40% - Énfasis5 2 22 2 2" xfId="2832"/>
    <cellStyle name="40% - Énfasis5 2 22 3" xfId="2833"/>
    <cellStyle name="40% - Énfasis5 2 23" xfId="2834"/>
    <cellStyle name="40% - Énfasis5 2 23 2" xfId="2835"/>
    <cellStyle name="40% - Énfasis5 2 23 2 2" xfId="2836"/>
    <cellStyle name="40% - Énfasis5 2 23 3" xfId="2837"/>
    <cellStyle name="40% - Énfasis5 2 24" xfId="2838"/>
    <cellStyle name="40% - Énfasis5 2 24 2" xfId="2839"/>
    <cellStyle name="40% - Énfasis5 2 24 2 2" xfId="2840"/>
    <cellStyle name="40% - Énfasis5 2 24 3" xfId="2841"/>
    <cellStyle name="40% - Énfasis5 2 25" xfId="2842"/>
    <cellStyle name="40% - Énfasis5 2 25 2" xfId="2843"/>
    <cellStyle name="40% - Énfasis5 2 25 2 2" xfId="2844"/>
    <cellStyle name="40% - Énfasis5 2 25 3" xfId="2845"/>
    <cellStyle name="40% - Énfasis5 2 26" xfId="2846"/>
    <cellStyle name="40% - Énfasis5 2 26 2" xfId="2847"/>
    <cellStyle name="40% - Énfasis5 2 26 2 2" xfId="2848"/>
    <cellStyle name="40% - Énfasis5 2 26 3" xfId="2849"/>
    <cellStyle name="40% - Énfasis5 2 27" xfId="2850"/>
    <cellStyle name="40% - Énfasis5 2 27 2" xfId="2851"/>
    <cellStyle name="40% - Énfasis5 2 27 2 2" xfId="2852"/>
    <cellStyle name="40% - Énfasis5 2 27 3" xfId="2853"/>
    <cellStyle name="40% - Énfasis5 2 28" xfId="2854"/>
    <cellStyle name="40% - Énfasis5 2 28 2" xfId="2855"/>
    <cellStyle name="40% - Énfasis5 2 28 2 2" xfId="2856"/>
    <cellStyle name="40% - Énfasis5 2 28 3" xfId="2857"/>
    <cellStyle name="40% - Énfasis5 2 29" xfId="2858"/>
    <cellStyle name="40% - Énfasis5 2 29 2" xfId="2859"/>
    <cellStyle name="40% - Énfasis5 2 29 2 2" xfId="2860"/>
    <cellStyle name="40% - Énfasis5 2 29 3" xfId="2861"/>
    <cellStyle name="40% - Énfasis5 2 3" xfId="2862"/>
    <cellStyle name="40% - Énfasis5 2 3 2" xfId="2863"/>
    <cellStyle name="40% - Énfasis5 2 3 2 2" xfId="2864"/>
    <cellStyle name="40% - Énfasis5 2 3 2 2 2" xfId="2865"/>
    <cellStyle name="40% - Énfasis5 2 3 2 3" xfId="2866"/>
    <cellStyle name="40% - Énfasis5 2 3 3" xfId="2867"/>
    <cellStyle name="40% - Énfasis5 2 3 3 2" xfId="2868"/>
    <cellStyle name="40% - Énfasis5 2 3 4" xfId="2869"/>
    <cellStyle name="40% - Énfasis5 2 30" xfId="2870"/>
    <cellStyle name="40% - Énfasis5 2 30 2" xfId="2871"/>
    <cellStyle name="40% - Énfasis5 2 30 2 2" xfId="2872"/>
    <cellStyle name="40% - Énfasis5 2 30 3" xfId="2873"/>
    <cellStyle name="40% - Énfasis5 2 31" xfId="2874"/>
    <cellStyle name="40% - Énfasis5 2 31 2" xfId="2875"/>
    <cellStyle name="40% - Énfasis5 2 31 2 2" xfId="2876"/>
    <cellStyle name="40% - Énfasis5 2 31 3" xfId="2877"/>
    <cellStyle name="40% - Énfasis5 2 32" xfId="2878"/>
    <cellStyle name="40% - Énfasis5 2 32 2" xfId="2879"/>
    <cellStyle name="40% - Énfasis5 2 33" xfId="2880"/>
    <cellStyle name="40% - Énfasis5 2 4" xfId="2881"/>
    <cellStyle name="40% - Énfasis5 2 4 2" xfId="2882"/>
    <cellStyle name="40% - Énfasis5 2 4 2 2" xfId="2883"/>
    <cellStyle name="40% - Énfasis5 2 4 2 2 2" xfId="2884"/>
    <cellStyle name="40% - Énfasis5 2 4 2 3" xfId="2885"/>
    <cellStyle name="40% - Énfasis5 2 4 3" xfId="2886"/>
    <cellStyle name="40% - Énfasis5 2 4 3 2" xfId="2887"/>
    <cellStyle name="40% - Énfasis5 2 4 4" xfId="2888"/>
    <cellStyle name="40% - Énfasis5 2 5" xfId="2889"/>
    <cellStyle name="40% - Énfasis5 2 5 2" xfId="2890"/>
    <cellStyle name="40% - Énfasis5 2 5 2 2" xfId="2891"/>
    <cellStyle name="40% - Énfasis5 2 5 2 2 2" xfId="2892"/>
    <cellStyle name="40% - Énfasis5 2 5 2 3" xfId="2893"/>
    <cellStyle name="40% - Énfasis5 2 5 3" xfId="2894"/>
    <cellStyle name="40% - Énfasis5 2 5 3 2" xfId="2895"/>
    <cellStyle name="40% - Énfasis5 2 5 4" xfId="2896"/>
    <cellStyle name="40% - Énfasis5 2 6" xfId="2897"/>
    <cellStyle name="40% - Énfasis5 2 6 2" xfId="2898"/>
    <cellStyle name="40% - Énfasis5 2 6 2 2" xfId="2899"/>
    <cellStyle name="40% - Énfasis5 2 6 2 2 2" xfId="2900"/>
    <cellStyle name="40% - Énfasis5 2 6 2 3" xfId="2901"/>
    <cellStyle name="40% - Énfasis5 2 6 3" xfId="2902"/>
    <cellStyle name="40% - Énfasis5 2 6 3 2" xfId="2903"/>
    <cellStyle name="40% - Énfasis5 2 6 4" xfId="2904"/>
    <cellStyle name="40% - Énfasis5 2 7" xfId="2905"/>
    <cellStyle name="40% - Énfasis5 2 7 2" xfId="2906"/>
    <cellStyle name="40% - Énfasis5 2 7 2 2" xfId="2907"/>
    <cellStyle name="40% - Énfasis5 2 7 2 2 2" xfId="2908"/>
    <cellStyle name="40% - Énfasis5 2 7 2 3" xfId="2909"/>
    <cellStyle name="40% - Énfasis5 2 7 3" xfId="2910"/>
    <cellStyle name="40% - Énfasis5 2 7 3 2" xfId="2911"/>
    <cellStyle name="40% - Énfasis5 2 7 4" xfId="2912"/>
    <cellStyle name="40% - Énfasis5 2 8" xfId="2913"/>
    <cellStyle name="40% - Énfasis5 2 8 2" xfId="2914"/>
    <cellStyle name="40% - Énfasis5 2 8 2 2" xfId="2915"/>
    <cellStyle name="40% - Énfasis5 2 8 2 2 2" xfId="2916"/>
    <cellStyle name="40% - Énfasis5 2 8 2 3" xfId="2917"/>
    <cellStyle name="40% - Énfasis5 2 8 3" xfId="2918"/>
    <cellStyle name="40% - Énfasis5 2 8 3 2" xfId="2919"/>
    <cellStyle name="40% - Énfasis5 2 8 4" xfId="2920"/>
    <cellStyle name="40% - Énfasis5 2 9" xfId="2921"/>
    <cellStyle name="40% - Énfasis5 2 9 2" xfId="2922"/>
    <cellStyle name="40% - Énfasis5 2 9 2 2" xfId="2923"/>
    <cellStyle name="40% - Énfasis5 2 9 2 2 2" xfId="2924"/>
    <cellStyle name="40% - Énfasis5 2 9 2 3" xfId="2925"/>
    <cellStyle name="40% - Énfasis5 2 9 3" xfId="2926"/>
    <cellStyle name="40% - Énfasis5 2 9 3 2" xfId="2927"/>
    <cellStyle name="40% - Énfasis5 2 9 4" xfId="2928"/>
    <cellStyle name="40% - Énfasis6 2" xfId="2929"/>
    <cellStyle name="40% - Énfasis6 2 10" xfId="2930"/>
    <cellStyle name="40% - Énfasis6 2 10 2" xfId="2931"/>
    <cellStyle name="40% - Énfasis6 2 10 2 2" xfId="2932"/>
    <cellStyle name="40% - Énfasis6 2 10 2 2 2" xfId="2933"/>
    <cellStyle name="40% - Énfasis6 2 10 2 3" xfId="2934"/>
    <cellStyle name="40% - Énfasis6 2 10 3" xfId="2935"/>
    <cellStyle name="40% - Énfasis6 2 10 3 2" xfId="2936"/>
    <cellStyle name="40% - Énfasis6 2 10 4" xfId="2937"/>
    <cellStyle name="40% - Énfasis6 2 11" xfId="2938"/>
    <cellStyle name="40% - Énfasis6 2 11 2" xfId="2939"/>
    <cellStyle name="40% - Énfasis6 2 11 2 2" xfId="2940"/>
    <cellStyle name="40% - Énfasis6 2 11 3" xfId="2941"/>
    <cellStyle name="40% - Énfasis6 2 12" xfId="2942"/>
    <cellStyle name="40% - Énfasis6 2 12 2" xfId="2943"/>
    <cellStyle name="40% - Énfasis6 2 12 2 2" xfId="2944"/>
    <cellStyle name="40% - Énfasis6 2 12 3" xfId="2945"/>
    <cellStyle name="40% - Énfasis6 2 13" xfId="2946"/>
    <cellStyle name="40% - Énfasis6 2 13 2" xfId="2947"/>
    <cellStyle name="40% - Énfasis6 2 13 2 2" xfId="2948"/>
    <cellStyle name="40% - Énfasis6 2 13 3" xfId="2949"/>
    <cellStyle name="40% - Énfasis6 2 14" xfId="2950"/>
    <cellStyle name="40% - Énfasis6 2 14 2" xfId="2951"/>
    <cellStyle name="40% - Énfasis6 2 14 2 2" xfId="2952"/>
    <cellStyle name="40% - Énfasis6 2 14 3" xfId="2953"/>
    <cellStyle name="40% - Énfasis6 2 15" xfId="2954"/>
    <cellStyle name="40% - Énfasis6 2 15 2" xfId="2955"/>
    <cellStyle name="40% - Énfasis6 2 15 2 2" xfId="2956"/>
    <cellStyle name="40% - Énfasis6 2 15 3" xfId="2957"/>
    <cellStyle name="40% - Énfasis6 2 16" xfId="2958"/>
    <cellStyle name="40% - Énfasis6 2 16 2" xfId="2959"/>
    <cellStyle name="40% - Énfasis6 2 16 2 2" xfId="2960"/>
    <cellStyle name="40% - Énfasis6 2 16 3" xfId="2961"/>
    <cellStyle name="40% - Énfasis6 2 17" xfId="2962"/>
    <cellStyle name="40% - Énfasis6 2 17 2" xfId="2963"/>
    <cellStyle name="40% - Énfasis6 2 17 2 2" xfId="2964"/>
    <cellStyle name="40% - Énfasis6 2 17 3" xfId="2965"/>
    <cellStyle name="40% - Énfasis6 2 18" xfId="2966"/>
    <cellStyle name="40% - Énfasis6 2 18 2" xfId="2967"/>
    <cellStyle name="40% - Énfasis6 2 18 2 2" xfId="2968"/>
    <cellStyle name="40% - Énfasis6 2 18 3" xfId="2969"/>
    <cellStyle name="40% - Énfasis6 2 19" xfId="2970"/>
    <cellStyle name="40% - Énfasis6 2 19 2" xfId="2971"/>
    <cellStyle name="40% - Énfasis6 2 19 2 2" xfId="2972"/>
    <cellStyle name="40% - Énfasis6 2 19 3" xfId="2973"/>
    <cellStyle name="40% - Énfasis6 2 2" xfId="2974"/>
    <cellStyle name="40% - Énfasis6 2 2 10" xfId="2975"/>
    <cellStyle name="40% - Énfasis6 2 2 10 2" xfId="2976"/>
    <cellStyle name="40% - Énfasis6 2 2 10 2 2" xfId="2977"/>
    <cellStyle name="40% - Énfasis6 2 2 10 3" xfId="2978"/>
    <cellStyle name="40% - Énfasis6 2 2 11" xfId="2979"/>
    <cellStyle name="40% - Énfasis6 2 2 11 2" xfId="2980"/>
    <cellStyle name="40% - Énfasis6 2 2 11 2 2" xfId="2981"/>
    <cellStyle name="40% - Énfasis6 2 2 11 3" xfId="2982"/>
    <cellStyle name="40% - Énfasis6 2 2 12" xfId="2983"/>
    <cellStyle name="40% - Énfasis6 2 2 12 2" xfId="2984"/>
    <cellStyle name="40% - Énfasis6 2 2 12 2 2" xfId="2985"/>
    <cellStyle name="40% - Énfasis6 2 2 12 3" xfId="2986"/>
    <cellStyle name="40% - Énfasis6 2 2 13" xfId="2987"/>
    <cellStyle name="40% - Énfasis6 2 2 13 2" xfId="2988"/>
    <cellStyle name="40% - Énfasis6 2 2 13 2 2" xfId="2989"/>
    <cellStyle name="40% - Énfasis6 2 2 13 3" xfId="2990"/>
    <cellStyle name="40% - Énfasis6 2 2 14" xfId="2991"/>
    <cellStyle name="40% - Énfasis6 2 2 14 2" xfId="2992"/>
    <cellStyle name="40% - Énfasis6 2 2 14 2 2" xfId="2993"/>
    <cellStyle name="40% - Énfasis6 2 2 14 3" xfId="2994"/>
    <cellStyle name="40% - Énfasis6 2 2 15" xfId="2995"/>
    <cellStyle name="40% - Énfasis6 2 2 15 2" xfId="2996"/>
    <cellStyle name="40% - Énfasis6 2 2 15 2 2" xfId="2997"/>
    <cellStyle name="40% - Énfasis6 2 2 15 3" xfId="2998"/>
    <cellStyle name="40% - Énfasis6 2 2 16" xfId="2999"/>
    <cellStyle name="40% - Énfasis6 2 2 16 2" xfId="3000"/>
    <cellStyle name="40% - Énfasis6 2 2 16 2 2" xfId="3001"/>
    <cellStyle name="40% - Énfasis6 2 2 16 3" xfId="3002"/>
    <cellStyle name="40% - Énfasis6 2 2 17" xfId="3003"/>
    <cellStyle name="40% - Énfasis6 2 2 17 2" xfId="3004"/>
    <cellStyle name="40% - Énfasis6 2 2 17 2 2" xfId="3005"/>
    <cellStyle name="40% - Énfasis6 2 2 17 3" xfId="3006"/>
    <cellStyle name="40% - Énfasis6 2 2 18" xfId="3007"/>
    <cellStyle name="40% - Énfasis6 2 2 18 2" xfId="3008"/>
    <cellStyle name="40% - Énfasis6 2 2 18 2 2" xfId="3009"/>
    <cellStyle name="40% - Énfasis6 2 2 18 3" xfId="3010"/>
    <cellStyle name="40% - Énfasis6 2 2 19" xfId="3011"/>
    <cellStyle name="40% - Énfasis6 2 2 19 2" xfId="3012"/>
    <cellStyle name="40% - Énfasis6 2 2 19 2 2" xfId="3013"/>
    <cellStyle name="40% - Énfasis6 2 2 19 3" xfId="3014"/>
    <cellStyle name="40% - Énfasis6 2 2 2" xfId="3015"/>
    <cellStyle name="40% - Énfasis6 2 2 2 2" xfId="3016"/>
    <cellStyle name="40% - Énfasis6 2 2 2 2 2" xfId="3017"/>
    <cellStyle name="40% - Énfasis6 2 2 2 2 2 2" xfId="3018"/>
    <cellStyle name="40% - Énfasis6 2 2 2 2 3" xfId="3019"/>
    <cellStyle name="40% - Énfasis6 2 2 2 3" xfId="3020"/>
    <cellStyle name="40% - Énfasis6 2 2 2 3 2" xfId="3021"/>
    <cellStyle name="40% - Énfasis6 2 2 2 4" xfId="3022"/>
    <cellStyle name="40% - Énfasis6 2 2 20" xfId="3023"/>
    <cellStyle name="40% - Énfasis6 2 2 20 2" xfId="3024"/>
    <cellStyle name="40% - Énfasis6 2 2 20 2 2" xfId="3025"/>
    <cellStyle name="40% - Énfasis6 2 2 20 3" xfId="3026"/>
    <cellStyle name="40% - Énfasis6 2 2 21" xfId="3027"/>
    <cellStyle name="40% - Énfasis6 2 2 21 2" xfId="3028"/>
    <cellStyle name="40% - Énfasis6 2 2 21 2 2" xfId="3029"/>
    <cellStyle name="40% - Énfasis6 2 2 21 3" xfId="3030"/>
    <cellStyle name="40% - Énfasis6 2 2 22" xfId="3031"/>
    <cellStyle name="40% - Énfasis6 2 2 22 2" xfId="3032"/>
    <cellStyle name="40% - Énfasis6 2 2 22 2 2" xfId="3033"/>
    <cellStyle name="40% - Énfasis6 2 2 22 3" xfId="3034"/>
    <cellStyle name="40% - Énfasis6 2 2 23" xfId="3035"/>
    <cellStyle name="40% - Énfasis6 2 2 23 2" xfId="3036"/>
    <cellStyle name="40% - Énfasis6 2 2 23 2 2" xfId="3037"/>
    <cellStyle name="40% - Énfasis6 2 2 23 3" xfId="3038"/>
    <cellStyle name="40% - Énfasis6 2 2 24" xfId="3039"/>
    <cellStyle name="40% - Énfasis6 2 2 24 2" xfId="3040"/>
    <cellStyle name="40% - Énfasis6 2 2 24 2 2" xfId="3041"/>
    <cellStyle name="40% - Énfasis6 2 2 24 3" xfId="3042"/>
    <cellStyle name="40% - Énfasis6 2 2 25" xfId="3043"/>
    <cellStyle name="40% - Énfasis6 2 2 25 2" xfId="3044"/>
    <cellStyle name="40% - Énfasis6 2 2 25 2 2" xfId="3045"/>
    <cellStyle name="40% - Énfasis6 2 2 25 3" xfId="3046"/>
    <cellStyle name="40% - Énfasis6 2 2 26" xfId="3047"/>
    <cellStyle name="40% - Énfasis6 2 2 26 2" xfId="3048"/>
    <cellStyle name="40% - Énfasis6 2 2 27" xfId="3049"/>
    <cellStyle name="40% - Énfasis6 2 2 3" xfId="3050"/>
    <cellStyle name="40% - Énfasis6 2 2 3 2" xfId="3051"/>
    <cellStyle name="40% - Énfasis6 2 2 3 2 2" xfId="3052"/>
    <cellStyle name="40% - Énfasis6 2 2 3 2 2 2" xfId="3053"/>
    <cellStyle name="40% - Énfasis6 2 2 3 2 3" xfId="3054"/>
    <cellStyle name="40% - Énfasis6 2 2 3 3" xfId="3055"/>
    <cellStyle name="40% - Énfasis6 2 2 3 3 2" xfId="3056"/>
    <cellStyle name="40% - Énfasis6 2 2 3 4" xfId="3057"/>
    <cellStyle name="40% - Énfasis6 2 2 4" xfId="3058"/>
    <cellStyle name="40% - Énfasis6 2 2 4 2" xfId="3059"/>
    <cellStyle name="40% - Énfasis6 2 2 4 2 2" xfId="3060"/>
    <cellStyle name="40% - Énfasis6 2 2 4 2 2 2" xfId="3061"/>
    <cellStyle name="40% - Énfasis6 2 2 4 2 3" xfId="3062"/>
    <cellStyle name="40% - Énfasis6 2 2 4 3" xfId="3063"/>
    <cellStyle name="40% - Énfasis6 2 2 4 3 2" xfId="3064"/>
    <cellStyle name="40% - Énfasis6 2 2 4 4" xfId="3065"/>
    <cellStyle name="40% - Énfasis6 2 2 5" xfId="3066"/>
    <cellStyle name="40% - Énfasis6 2 2 5 2" xfId="3067"/>
    <cellStyle name="40% - Énfasis6 2 2 5 2 2" xfId="3068"/>
    <cellStyle name="40% - Énfasis6 2 2 5 3" xfId="3069"/>
    <cellStyle name="40% - Énfasis6 2 2 6" xfId="3070"/>
    <cellStyle name="40% - Énfasis6 2 2 6 2" xfId="3071"/>
    <cellStyle name="40% - Énfasis6 2 2 6 2 2" xfId="3072"/>
    <cellStyle name="40% - Énfasis6 2 2 6 3" xfId="3073"/>
    <cellStyle name="40% - Énfasis6 2 2 7" xfId="3074"/>
    <cellStyle name="40% - Énfasis6 2 2 7 2" xfId="3075"/>
    <cellStyle name="40% - Énfasis6 2 2 7 2 2" xfId="3076"/>
    <cellStyle name="40% - Énfasis6 2 2 7 3" xfId="3077"/>
    <cellStyle name="40% - Énfasis6 2 2 8" xfId="3078"/>
    <cellStyle name="40% - Énfasis6 2 2 8 2" xfId="3079"/>
    <cellStyle name="40% - Énfasis6 2 2 8 2 2" xfId="3080"/>
    <cellStyle name="40% - Énfasis6 2 2 8 3" xfId="3081"/>
    <cellStyle name="40% - Énfasis6 2 2 9" xfId="3082"/>
    <cellStyle name="40% - Énfasis6 2 2 9 2" xfId="3083"/>
    <cellStyle name="40% - Énfasis6 2 2 9 2 2" xfId="3084"/>
    <cellStyle name="40% - Énfasis6 2 2 9 3" xfId="3085"/>
    <cellStyle name="40% - Énfasis6 2 20" xfId="3086"/>
    <cellStyle name="40% - Énfasis6 2 20 2" xfId="3087"/>
    <cellStyle name="40% - Énfasis6 2 20 2 2" xfId="3088"/>
    <cellStyle name="40% - Énfasis6 2 20 3" xfId="3089"/>
    <cellStyle name="40% - Énfasis6 2 21" xfId="3090"/>
    <cellStyle name="40% - Énfasis6 2 21 2" xfId="3091"/>
    <cellStyle name="40% - Énfasis6 2 21 2 2" xfId="3092"/>
    <cellStyle name="40% - Énfasis6 2 21 3" xfId="3093"/>
    <cellStyle name="40% - Énfasis6 2 22" xfId="3094"/>
    <cellStyle name="40% - Énfasis6 2 22 2" xfId="3095"/>
    <cellStyle name="40% - Énfasis6 2 22 2 2" xfId="3096"/>
    <cellStyle name="40% - Énfasis6 2 22 3" xfId="3097"/>
    <cellStyle name="40% - Énfasis6 2 23" xfId="3098"/>
    <cellStyle name="40% - Énfasis6 2 23 2" xfId="3099"/>
    <cellStyle name="40% - Énfasis6 2 23 2 2" xfId="3100"/>
    <cellStyle name="40% - Énfasis6 2 23 3" xfId="3101"/>
    <cellStyle name="40% - Énfasis6 2 24" xfId="3102"/>
    <cellStyle name="40% - Énfasis6 2 24 2" xfId="3103"/>
    <cellStyle name="40% - Énfasis6 2 24 2 2" xfId="3104"/>
    <cellStyle name="40% - Énfasis6 2 24 3" xfId="3105"/>
    <cellStyle name="40% - Énfasis6 2 25" xfId="3106"/>
    <cellStyle name="40% - Énfasis6 2 25 2" xfId="3107"/>
    <cellStyle name="40% - Énfasis6 2 25 2 2" xfId="3108"/>
    <cellStyle name="40% - Énfasis6 2 25 3" xfId="3109"/>
    <cellStyle name="40% - Énfasis6 2 26" xfId="3110"/>
    <cellStyle name="40% - Énfasis6 2 26 2" xfId="3111"/>
    <cellStyle name="40% - Énfasis6 2 26 2 2" xfId="3112"/>
    <cellStyle name="40% - Énfasis6 2 26 3" xfId="3113"/>
    <cellStyle name="40% - Énfasis6 2 27" xfId="3114"/>
    <cellStyle name="40% - Énfasis6 2 27 2" xfId="3115"/>
    <cellStyle name="40% - Énfasis6 2 27 2 2" xfId="3116"/>
    <cellStyle name="40% - Énfasis6 2 27 3" xfId="3117"/>
    <cellStyle name="40% - Énfasis6 2 28" xfId="3118"/>
    <cellStyle name="40% - Énfasis6 2 28 2" xfId="3119"/>
    <cellStyle name="40% - Énfasis6 2 28 2 2" xfId="3120"/>
    <cellStyle name="40% - Énfasis6 2 28 3" xfId="3121"/>
    <cellStyle name="40% - Énfasis6 2 29" xfId="3122"/>
    <cellStyle name="40% - Énfasis6 2 29 2" xfId="3123"/>
    <cellStyle name="40% - Énfasis6 2 29 2 2" xfId="3124"/>
    <cellStyle name="40% - Énfasis6 2 29 3" xfId="3125"/>
    <cellStyle name="40% - Énfasis6 2 3" xfId="3126"/>
    <cellStyle name="40% - Énfasis6 2 3 2" xfId="3127"/>
    <cellStyle name="40% - Énfasis6 2 3 2 2" xfId="3128"/>
    <cellStyle name="40% - Énfasis6 2 3 2 2 2" xfId="3129"/>
    <cellStyle name="40% - Énfasis6 2 3 2 3" xfId="3130"/>
    <cellStyle name="40% - Énfasis6 2 3 3" xfId="3131"/>
    <cellStyle name="40% - Énfasis6 2 3 3 2" xfId="3132"/>
    <cellStyle name="40% - Énfasis6 2 3 4" xfId="3133"/>
    <cellStyle name="40% - Énfasis6 2 30" xfId="3134"/>
    <cellStyle name="40% - Énfasis6 2 30 2" xfId="3135"/>
    <cellStyle name="40% - Énfasis6 2 30 2 2" xfId="3136"/>
    <cellStyle name="40% - Énfasis6 2 30 3" xfId="3137"/>
    <cellStyle name="40% - Énfasis6 2 31" xfId="3138"/>
    <cellStyle name="40% - Énfasis6 2 31 2" xfId="3139"/>
    <cellStyle name="40% - Énfasis6 2 31 2 2" xfId="3140"/>
    <cellStyle name="40% - Énfasis6 2 31 3" xfId="3141"/>
    <cellStyle name="40% - Énfasis6 2 32" xfId="3142"/>
    <cellStyle name="40% - Énfasis6 2 32 2" xfId="3143"/>
    <cellStyle name="40% - Énfasis6 2 33" xfId="3144"/>
    <cellStyle name="40% - Énfasis6 2 4" xfId="3145"/>
    <cellStyle name="40% - Énfasis6 2 4 2" xfId="3146"/>
    <cellStyle name="40% - Énfasis6 2 4 2 2" xfId="3147"/>
    <cellStyle name="40% - Énfasis6 2 4 2 2 2" xfId="3148"/>
    <cellStyle name="40% - Énfasis6 2 4 2 3" xfId="3149"/>
    <cellStyle name="40% - Énfasis6 2 4 3" xfId="3150"/>
    <cellStyle name="40% - Énfasis6 2 4 3 2" xfId="3151"/>
    <cellStyle name="40% - Énfasis6 2 4 4" xfId="3152"/>
    <cellStyle name="40% - Énfasis6 2 5" xfId="3153"/>
    <cellStyle name="40% - Énfasis6 2 5 2" xfId="3154"/>
    <cellStyle name="40% - Énfasis6 2 5 2 2" xfId="3155"/>
    <cellStyle name="40% - Énfasis6 2 5 2 2 2" xfId="3156"/>
    <cellStyle name="40% - Énfasis6 2 5 2 3" xfId="3157"/>
    <cellStyle name="40% - Énfasis6 2 5 3" xfId="3158"/>
    <cellStyle name="40% - Énfasis6 2 5 3 2" xfId="3159"/>
    <cellStyle name="40% - Énfasis6 2 5 4" xfId="3160"/>
    <cellStyle name="40% - Énfasis6 2 6" xfId="3161"/>
    <cellStyle name="40% - Énfasis6 2 6 2" xfId="3162"/>
    <cellStyle name="40% - Énfasis6 2 6 2 2" xfId="3163"/>
    <cellStyle name="40% - Énfasis6 2 6 2 2 2" xfId="3164"/>
    <cellStyle name="40% - Énfasis6 2 6 2 3" xfId="3165"/>
    <cellStyle name="40% - Énfasis6 2 6 3" xfId="3166"/>
    <cellStyle name="40% - Énfasis6 2 6 3 2" xfId="3167"/>
    <cellStyle name="40% - Énfasis6 2 6 4" xfId="3168"/>
    <cellStyle name="40% - Énfasis6 2 7" xfId="3169"/>
    <cellStyle name="40% - Énfasis6 2 7 2" xfId="3170"/>
    <cellStyle name="40% - Énfasis6 2 7 2 2" xfId="3171"/>
    <cellStyle name="40% - Énfasis6 2 7 2 2 2" xfId="3172"/>
    <cellStyle name="40% - Énfasis6 2 7 2 3" xfId="3173"/>
    <cellStyle name="40% - Énfasis6 2 7 3" xfId="3174"/>
    <cellStyle name="40% - Énfasis6 2 7 3 2" xfId="3175"/>
    <cellStyle name="40% - Énfasis6 2 7 4" xfId="3176"/>
    <cellStyle name="40% - Énfasis6 2 8" xfId="3177"/>
    <cellStyle name="40% - Énfasis6 2 8 2" xfId="3178"/>
    <cellStyle name="40% - Énfasis6 2 8 2 2" xfId="3179"/>
    <cellStyle name="40% - Énfasis6 2 8 2 2 2" xfId="3180"/>
    <cellStyle name="40% - Énfasis6 2 8 2 3" xfId="3181"/>
    <cellStyle name="40% - Énfasis6 2 8 3" xfId="3182"/>
    <cellStyle name="40% - Énfasis6 2 8 3 2" xfId="3183"/>
    <cellStyle name="40% - Énfasis6 2 8 4" xfId="3184"/>
    <cellStyle name="40% - Énfasis6 2 9" xfId="3185"/>
    <cellStyle name="40% - Énfasis6 2 9 2" xfId="3186"/>
    <cellStyle name="40% - Énfasis6 2 9 2 2" xfId="3187"/>
    <cellStyle name="40% - Énfasis6 2 9 2 2 2" xfId="3188"/>
    <cellStyle name="40% - Énfasis6 2 9 2 3" xfId="3189"/>
    <cellStyle name="40% - Énfasis6 2 9 3" xfId="3190"/>
    <cellStyle name="40% - Énfasis6 2 9 3 2" xfId="3191"/>
    <cellStyle name="40% - Énfasis6 2 9 4" xfId="3192"/>
    <cellStyle name="60% - Accent1" xfId="10822"/>
    <cellStyle name="60% - Accent2" xfId="10823"/>
    <cellStyle name="60% - Accent3" xfId="10824"/>
    <cellStyle name="60% - Accent4" xfId="10825"/>
    <cellStyle name="60% - Accent5" xfId="10826"/>
    <cellStyle name="60% - Accent6" xfId="10827"/>
    <cellStyle name="60% - Énfasis1 2" xfId="3193"/>
    <cellStyle name="60% - Énfasis2 2" xfId="3194"/>
    <cellStyle name="60% - Énfasis3 2" xfId="3195"/>
    <cellStyle name="60% - Énfasis4 2" xfId="3196"/>
    <cellStyle name="60% - Énfasis5 2" xfId="3197"/>
    <cellStyle name="60% - Énfasis6 2" xfId="3198"/>
    <cellStyle name="Accent1" xfId="10828"/>
    <cellStyle name="Accent2" xfId="10829"/>
    <cellStyle name="Accent3" xfId="10830"/>
    <cellStyle name="Accent4" xfId="10831"/>
    <cellStyle name="Accent4 2" xfId="10868"/>
    <cellStyle name="Accent5" xfId="10832"/>
    <cellStyle name="Accent6" xfId="10833"/>
    <cellStyle name="Bad" xfId="10834"/>
    <cellStyle name="Buena 2" xfId="3199"/>
    <cellStyle name="Calculation" xfId="10835"/>
    <cellStyle name="Calculation 10" xfId="11469"/>
    <cellStyle name="Calculation 11" xfId="11398"/>
    <cellStyle name="Calculation 2" xfId="10870"/>
    <cellStyle name="Calculation 2 10" xfId="11477"/>
    <cellStyle name="Calculation 2 2" xfId="10979"/>
    <cellStyle name="Calculation 2 2 2" xfId="11129"/>
    <cellStyle name="Calculation 2 2 2 2" xfId="11352"/>
    <cellStyle name="Calculation 2 2 3" xfId="11151"/>
    <cellStyle name="Calculation 2 2 3 2" xfId="11374"/>
    <cellStyle name="Calculation 2 2 4" xfId="11075"/>
    <cellStyle name="Calculation 2 2 4 2" xfId="11298"/>
    <cellStyle name="Calculation 2 2 5" xfId="11243"/>
    <cellStyle name="Calculation 2 3" xfId="11032"/>
    <cellStyle name="Calculation 2 3 2" xfId="11141"/>
    <cellStyle name="Calculation 2 3 2 2" xfId="11364"/>
    <cellStyle name="Calculation 2 3 3" xfId="11157"/>
    <cellStyle name="Calculation 2 3 3 2" xfId="11380"/>
    <cellStyle name="Calculation 2 3 4" xfId="11163"/>
    <cellStyle name="Calculation 2 3 4 2" xfId="11386"/>
    <cellStyle name="Calculation 2 3 5" xfId="11255"/>
    <cellStyle name="Calculation 2 4" xfId="11085"/>
    <cellStyle name="Calculation 2 4 2" xfId="11308"/>
    <cellStyle name="Calculation 2 5" xfId="11040"/>
    <cellStyle name="Calculation 2 5 2" xfId="11263"/>
    <cellStyle name="Calculation 2 6" xfId="11199"/>
    <cellStyle name="Calculation 2 7" xfId="11454"/>
    <cellStyle name="Calculation 2 8" xfId="11462"/>
    <cellStyle name="Calculation 2 9" xfId="11473"/>
    <cellStyle name="Calculation 3" xfId="10974"/>
    <cellStyle name="Calculation 3 2" xfId="11124"/>
    <cellStyle name="Calculation 3 2 2" xfId="11347"/>
    <cellStyle name="Calculation 3 3" xfId="11147"/>
    <cellStyle name="Calculation 3 3 2" xfId="11370"/>
    <cellStyle name="Calculation 3 4" xfId="11071"/>
    <cellStyle name="Calculation 3 4 2" xfId="11294"/>
    <cellStyle name="Calculation 3 5" xfId="11238"/>
    <cellStyle name="Calculation 4" xfId="10949"/>
    <cellStyle name="Calculation 4 2" xfId="11099"/>
    <cellStyle name="Calculation 4 2 2" xfId="11322"/>
    <cellStyle name="Calculation 4 3" xfId="11146"/>
    <cellStyle name="Calculation 4 3 2" xfId="11369"/>
    <cellStyle name="Calculation 4 4" xfId="11070"/>
    <cellStyle name="Calculation 4 4 2" xfId="11293"/>
    <cellStyle name="Calculation 4 5" xfId="11213"/>
    <cellStyle name="Calculation 5" xfId="11079"/>
    <cellStyle name="Calculation 5 2" xfId="11302"/>
    <cellStyle name="Calculation 6" xfId="11044"/>
    <cellStyle name="Calculation 6 2" xfId="11267"/>
    <cellStyle name="Calculation 7" xfId="11193"/>
    <cellStyle name="Calculation 8" xfId="11448"/>
    <cellStyle name="Calculation 9" xfId="11458"/>
    <cellStyle name="Cálculo 2" xfId="3200"/>
    <cellStyle name="Celda de comprobación 2" xfId="3201"/>
    <cellStyle name="Celda vinculada 2" xfId="3202"/>
    <cellStyle name="Check Cell" xfId="10836"/>
    <cellStyle name="Comma 2" xfId="3203"/>
    <cellStyle name="Currency [0] 2" xfId="3204"/>
    <cellStyle name="Currency 2" xfId="3205"/>
    <cellStyle name="Currency 2 2" xfId="11399"/>
    <cellStyle name="Encabezado 4 2" xfId="3206"/>
    <cellStyle name="Énfasis1 2" xfId="3207"/>
    <cellStyle name="Énfasis2 2" xfId="3208"/>
    <cellStyle name="Énfasis3 2" xfId="3209"/>
    <cellStyle name="Énfasis4 2" xfId="3210"/>
    <cellStyle name="Énfasis5 2" xfId="3211"/>
    <cellStyle name="Énfasis6 2" xfId="3212"/>
    <cellStyle name="Entrada 2" xfId="3213"/>
    <cellStyle name="Euro" xfId="3214"/>
    <cellStyle name="Euro 2" xfId="10837"/>
    <cellStyle name="Explanatory Text" xfId="10838"/>
    <cellStyle name="Good" xfId="10839"/>
    <cellStyle name="Heading 1" xfId="10840"/>
    <cellStyle name="Heading 2" xfId="10841"/>
    <cellStyle name="Heading 3" xfId="10842"/>
    <cellStyle name="Heading 3 2" xfId="10871"/>
    <cellStyle name="Heading 3 2 2" xfId="11463"/>
    <cellStyle name="Heading 3 2 3" xfId="11478"/>
    <cellStyle name="Heading 3 3" xfId="11397"/>
    <cellStyle name="Heading 4" xfId="10843"/>
    <cellStyle name="Incorrecto 2" xfId="3215"/>
    <cellStyle name="Input" xfId="10844"/>
    <cellStyle name="Input 10" xfId="11470"/>
    <cellStyle name="Input 11" xfId="11396"/>
    <cellStyle name="Input 2" xfId="10872"/>
    <cellStyle name="Input 2 10" xfId="11479"/>
    <cellStyle name="Input 2 2" xfId="10980"/>
    <cellStyle name="Input 2 2 2" xfId="11130"/>
    <cellStyle name="Input 2 2 2 2" xfId="11353"/>
    <cellStyle name="Input 2 2 3" xfId="11152"/>
    <cellStyle name="Input 2 2 3 2" xfId="11375"/>
    <cellStyle name="Input 2 2 4" xfId="11076"/>
    <cellStyle name="Input 2 2 4 2" xfId="11299"/>
    <cellStyle name="Input 2 2 5" xfId="11244"/>
    <cellStyle name="Input 2 3" xfId="11033"/>
    <cellStyle name="Input 2 3 2" xfId="11142"/>
    <cellStyle name="Input 2 3 2 2" xfId="11365"/>
    <cellStyle name="Input 2 3 3" xfId="11158"/>
    <cellStyle name="Input 2 3 3 2" xfId="11381"/>
    <cellStyle name="Input 2 3 4" xfId="11164"/>
    <cellStyle name="Input 2 3 4 2" xfId="11387"/>
    <cellStyle name="Input 2 3 5" xfId="11256"/>
    <cellStyle name="Input 2 4" xfId="11086"/>
    <cellStyle name="Input 2 4 2" xfId="11309"/>
    <cellStyle name="Input 2 5" xfId="11039"/>
    <cellStyle name="Input 2 5 2" xfId="11262"/>
    <cellStyle name="Input 2 6" xfId="11200"/>
    <cellStyle name="Input 2 7" xfId="11455"/>
    <cellStyle name="Input 2 8" xfId="11464"/>
    <cellStyle name="Input 2 9" xfId="11474"/>
    <cellStyle name="Input 3" xfId="10975"/>
    <cellStyle name="Input 3 2" xfId="11125"/>
    <cellStyle name="Input 3 2 2" xfId="11348"/>
    <cellStyle name="Input 3 3" xfId="11148"/>
    <cellStyle name="Input 3 3 2" xfId="11371"/>
    <cellStyle name="Input 3 4" xfId="11072"/>
    <cellStyle name="Input 3 4 2" xfId="11295"/>
    <cellStyle name="Input 3 5" xfId="11239"/>
    <cellStyle name="Input 4" xfId="10948"/>
    <cellStyle name="Input 4 2" xfId="11098"/>
    <cellStyle name="Input 4 2 2" xfId="11321"/>
    <cellStyle name="Input 4 3" xfId="11145"/>
    <cellStyle name="Input 4 3 2" xfId="11368"/>
    <cellStyle name="Input 4 4" xfId="11069"/>
    <cellStyle name="Input 4 4 2" xfId="11292"/>
    <cellStyle name="Input 4 5" xfId="11212"/>
    <cellStyle name="Input 5" xfId="11080"/>
    <cellStyle name="Input 5 2" xfId="11303"/>
    <cellStyle name="Input 6" xfId="11043"/>
    <cellStyle name="Input 6 2" xfId="11266"/>
    <cellStyle name="Input 7" xfId="11194"/>
    <cellStyle name="Input 8" xfId="11449"/>
    <cellStyle name="Input 9" xfId="11459"/>
    <cellStyle name="Linked Cell" xfId="10845"/>
    <cellStyle name="Millares [0] 2" xfId="2"/>
    <cellStyle name="Millares [0] 2 10" xfId="11482"/>
    <cellStyle name="Millares [0] 2 2" xfId="10888"/>
    <cellStyle name="Millares [0] 2 2 2" xfId="10987"/>
    <cellStyle name="Millares [0] 2 2 2 2" xfId="11134"/>
    <cellStyle name="Millares [0] 2 2 2 2 2" xfId="11357"/>
    <cellStyle name="Millares [0] 2 2 2 3" xfId="11248"/>
    <cellStyle name="Millares [0] 2 2 3" xfId="11090"/>
    <cellStyle name="Millares [0] 2 2 3 2" xfId="11313"/>
    <cellStyle name="Millares [0] 2 2 4" xfId="11204"/>
    <cellStyle name="Millares [0] 2 3" xfId="10924"/>
    <cellStyle name="Millares [0] 2 3 2" xfId="11018"/>
    <cellStyle name="Millares [0] 2 3 2 2" xfId="11137"/>
    <cellStyle name="Millares [0] 2 3 2 2 2" xfId="11360"/>
    <cellStyle name="Millares [0] 2 3 2 3" xfId="11251"/>
    <cellStyle name="Millares [0] 2 3 3" xfId="11093"/>
    <cellStyle name="Millares [0] 2 3 3 2" xfId="11316"/>
    <cellStyle name="Millares [0] 2 3 4" xfId="11207"/>
    <cellStyle name="Millares [0] 2 4" xfId="10932"/>
    <cellStyle name="Millares [0] 2 4 2" xfId="11025"/>
    <cellStyle name="Millares [0] 2 4 2 2" xfId="11138"/>
    <cellStyle name="Millares [0] 2 4 2 2 2" xfId="11361"/>
    <cellStyle name="Millares [0] 2 4 2 3" xfId="11252"/>
    <cellStyle name="Millares [0] 2 4 3" xfId="11094"/>
    <cellStyle name="Millares [0] 2 4 3 2" xfId="11317"/>
    <cellStyle name="Millares [0] 2 4 4" xfId="11208"/>
    <cellStyle name="Millares [0] 2 5" xfId="10940"/>
    <cellStyle name="Millares [0] 2 5 2" xfId="11095"/>
    <cellStyle name="Millares [0] 2 5 2 2" xfId="11318"/>
    <cellStyle name="Millares [0] 2 5 3" xfId="11209"/>
    <cellStyle name="Millares [0] 2 6" xfId="11084"/>
    <cellStyle name="Millares [0] 2 6 2" xfId="11307"/>
    <cellStyle name="Millares [0] 2 7" xfId="11198"/>
    <cellStyle name="Millares [0] 2 8" xfId="11453"/>
    <cellStyle name="Millares [0] 2 9" xfId="10865"/>
    <cellStyle name="Millares [0] 3" xfId="3"/>
    <cellStyle name="Millares [0] 3 2" xfId="11489"/>
    <cellStyle name="Millares 10" xfId="11468"/>
    <cellStyle name="Millares 11" xfId="11505"/>
    <cellStyle name="Millares 12" xfId="11506"/>
    <cellStyle name="Millares 2" xfId="14"/>
    <cellStyle name="Millares 2 10" xfId="3216"/>
    <cellStyle name="Millares 2 11" xfId="3217"/>
    <cellStyle name="Millares 2 12" xfId="3218"/>
    <cellStyle name="Millares 2 13" xfId="3219"/>
    <cellStyle name="Millares 2 14" xfId="3220"/>
    <cellStyle name="Millares 2 15" xfId="3221"/>
    <cellStyle name="Millares 2 16" xfId="3222"/>
    <cellStyle name="Millares 2 17" xfId="3223"/>
    <cellStyle name="Millares 2 18" xfId="3224"/>
    <cellStyle name="Millares 2 19" xfId="3225"/>
    <cellStyle name="Millares 2 2" xfId="3226"/>
    <cellStyle name="Millares 2 2 10" xfId="3227"/>
    <cellStyle name="Millares 2 2 11" xfId="3228"/>
    <cellStyle name="Millares 2 2 12" xfId="3229"/>
    <cellStyle name="Millares 2 2 13" xfId="3230"/>
    <cellStyle name="Millares 2 2 14" xfId="3231"/>
    <cellStyle name="Millares 2 2 15" xfId="3232"/>
    <cellStyle name="Millares 2 2 16" xfId="3233"/>
    <cellStyle name="Millares 2 2 17" xfId="3234"/>
    <cellStyle name="Millares 2 2 18" xfId="3235"/>
    <cellStyle name="Millares 2 2 19" xfId="3236"/>
    <cellStyle name="Millares 2 2 2" xfId="3237"/>
    <cellStyle name="Millares 2 2 2 2" xfId="3238"/>
    <cellStyle name="Millares 2 2 20" xfId="3239"/>
    <cellStyle name="Millares 2 2 21" xfId="3240"/>
    <cellStyle name="Millares 2 2 22" xfId="3241"/>
    <cellStyle name="Millares 2 2 23" xfId="3242"/>
    <cellStyle name="Millares 2 2 24" xfId="10846"/>
    <cellStyle name="Millares 2 2 3" xfId="3243"/>
    <cellStyle name="Millares 2 2 4" xfId="3244"/>
    <cellStyle name="Millares 2 2 5" xfId="3245"/>
    <cellStyle name="Millares 2 2 6" xfId="3246"/>
    <cellStyle name="Millares 2 2 7" xfId="3247"/>
    <cellStyle name="Millares 2 2 8" xfId="3248"/>
    <cellStyle name="Millares 2 2 9" xfId="3249"/>
    <cellStyle name="Millares 2 20" xfId="3250"/>
    <cellStyle name="Millares 2 21" xfId="3251"/>
    <cellStyle name="Millares 2 22" xfId="3252"/>
    <cellStyle name="Millares 2 23" xfId="3253"/>
    <cellStyle name="Millares 2 24" xfId="3254"/>
    <cellStyle name="Millares 2 25" xfId="3255"/>
    <cellStyle name="Millares 2 26" xfId="3256"/>
    <cellStyle name="Millares 2 27" xfId="3257"/>
    <cellStyle name="Millares 2 27 2" xfId="3258"/>
    <cellStyle name="Millares 2 28" xfId="3259"/>
    <cellStyle name="Millares 2 29" xfId="3260"/>
    <cellStyle name="Millares 2 3" xfId="18"/>
    <cellStyle name="Millares 2 3 10" xfId="3261"/>
    <cellStyle name="Millares 2 3 11" xfId="3262"/>
    <cellStyle name="Millares 2 3 12" xfId="3263"/>
    <cellStyle name="Millares 2 3 13" xfId="3264"/>
    <cellStyle name="Millares 2 3 14" xfId="3265"/>
    <cellStyle name="Millares 2 3 15" xfId="3266"/>
    <cellStyle name="Millares 2 3 16" xfId="3267"/>
    <cellStyle name="Millares 2 3 17" xfId="3268"/>
    <cellStyle name="Millares 2 3 18" xfId="3269"/>
    <cellStyle name="Millares 2 3 19" xfId="3270"/>
    <cellStyle name="Millares 2 3 2" xfId="3271"/>
    <cellStyle name="Millares 2 3 20" xfId="3272"/>
    <cellStyle name="Millares 2 3 21" xfId="3273"/>
    <cellStyle name="Millares 2 3 22" xfId="3274"/>
    <cellStyle name="Millares 2 3 23" xfId="3275"/>
    <cellStyle name="Millares 2 3 3" xfId="3276"/>
    <cellStyle name="Millares 2 3 4" xfId="3277"/>
    <cellStyle name="Millares 2 3 5" xfId="3278"/>
    <cellStyle name="Millares 2 3 6" xfId="3279"/>
    <cellStyle name="Millares 2 3 7" xfId="3280"/>
    <cellStyle name="Millares 2 3 8" xfId="3281"/>
    <cellStyle name="Millares 2 3 9" xfId="3282"/>
    <cellStyle name="Millares 2 30" xfId="3283"/>
    <cellStyle name="Millares 2 31" xfId="3284"/>
    <cellStyle name="Millares 2 32" xfId="3285"/>
    <cellStyle name="Millares 2 33" xfId="3286"/>
    <cellStyle name="Millares 2 34" xfId="3287"/>
    <cellStyle name="Millares 2 35" xfId="3288"/>
    <cellStyle name="Millares 2 36" xfId="3289"/>
    <cellStyle name="Millares 2 37" xfId="3290"/>
    <cellStyle name="Millares 2 38" xfId="3291"/>
    <cellStyle name="Millares 2 39" xfId="3292"/>
    <cellStyle name="Millares 2 4" xfId="3293"/>
    <cellStyle name="Millares 2 40" xfId="3294"/>
    <cellStyle name="Millares 2 41" xfId="3295"/>
    <cellStyle name="Millares 2 42" xfId="3296"/>
    <cellStyle name="Millares 2 43" xfId="3297"/>
    <cellStyle name="Millares 2 44" xfId="10877"/>
    <cellStyle name="Millares 2 45" xfId="10892"/>
    <cellStyle name="Millares 2 45 2" xfId="10989"/>
    <cellStyle name="Millares 2 45 2 2" xfId="11135"/>
    <cellStyle name="Millares 2 45 2 2 2" xfId="11358"/>
    <cellStyle name="Millares 2 45 2 3" xfId="11249"/>
    <cellStyle name="Millares 2 45 3" xfId="11091"/>
    <cellStyle name="Millares 2 45 3 2" xfId="11314"/>
    <cellStyle name="Millares 2 45 4" xfId="11205"/>
    <cellStyle name="Millares 2 46" xfId="10942"/>
    <cellStyle name="Millares 2 46 2" xfId="11096"/>
    <cellStyle name="Millares 2 46 2 2" xfId="11319"/>
    <cellStyle name="Millares 2 46 3" xfId="11210"/>
    <cellStyle name="Millares 2 47" xfId="11483"/>
    <cellStyle name="Millares 2 48" xfId="11496"/>
    <cellStyle name="Millares 2 5" xfId="3298"/>
    <cellStyle name="Millares 2 6" xfId="3299"/>
    <cellStyle name="Millares 2 7" xfId="3300"/>
    <cellStyle name="Millares 2 8" xfId="3301"/>
    <cellStyle name="Millares 2 9" xfId="3302"/>
    <cellStyle name="Millares 2_presupuesto mantenimiento zonas verdes 2011" xfId="10847"/>
    <cellStyle name="Millares 3" xfId="3303"/>
    <cellStyle name="Millares 3 10" xfId="3304"/>
    <cellStyle name="Millares 3 11" xfId="3305"/>
    <cellStyle name="Millares 3 12" xfId="3306"/>
    <cellStyle name="Millares 3 13" xfId="3307"/>
    <cellStyle name="Millares 3 14" xfId="3308"/>
    <cellStyle name="Millares 3 15" xfId="3309"/>
    <cellStyle name="Millares 3 16" xfId="3310"/>
    <cellStyle name="Millares 3 17" xfId="3311"/>
    <cellStyle name="Millares 3 18" xfId="3312"/>
    <cellStyle name="Millares 3 19" xfId="3313"/>
    <cellStyle name="Millares 3 2" xfId="3314"/>
    <cellStyle name="Millares 3 2 2" xfId="3315"/>
    <cellStyle name="Millares 3 2 3" xfId="3316"/>
    <cellStyle name="Millares 3 20" xfId="3317"/>
    <cellStyle name="Millares 3 21" xfId="3318"/>
    <cellStyle name="Millares 3 22" xfId="3319"/>
    <cellStyle name="Millares 3 23" xfId="10848"/>
    <cellStyle name="Millares 3 23 2" xfId="10976"/>
    <cellStyle name="Millares 3 23 2 2" xfId="11126"/>
    <cellStyle name="Millares 3 23 2 2 2" xfId="11349"/>
    <cellStyle name="Millares 3 23 2 3" xfId="11240"/>
    <cellStyle name="Millares 3 23 3" xfId="11081"/>
    <cellStyle name="Millares 3 23 3 2" xfId="11304"/>
    <cellStyle name="Millares 3 23 4" xfId="11195"/>
    <cellStyle name="Millares 3 24" xfId="10884"/>
    <cellStyle name="Millares 3 24 2" xfId="10986"/>
    <cellStyle name="Millares 3 24 2 2" xfId="11133"/>
    <cellStyle name="Millares 3 24 2 2 2" xfId="11356"/>
    <cellStyle name="Millares 3 24 2 3" xfId="11247"/>
    <cellStyle name="Millares 3 24 3" xfId="11089"/>
    <cellStyle name="Millares 3 24 3 2" xfId="11312"/>
    <cellStyle name="Millares 3 24 4" xfId="11203"/>
    <cellStyle name="Millares 3 25" xfId="11490"/>
    <cellStyle name="Millares 3 3" xfId="3320"/>
    <cellStyle name="Millares 3 4" xfId="3321"/>
    <cellStyle name="Millares 3 5" xfId="3322"/>
    <cellStyle name="Millares 3 6" xfId="3323"/>
    <cellStyle name="Millares 3 7" xfId="3324"/>
    <cellStyle name="Millares 3 8" xfId="3325"/>
    <cellStyle name="Millares 3 9" xfId="3326"/>
    <cellStyle name="Millares 4" xfId="3327"/>
    <cellStyle name="Millares 4 10" xfId="3328"/>
    <cellStyle name="Millares 4 11" xfId="3329"/>
    <cellStyle name="Millares 4 12" xfId="3330"/>
    <cellStyle name="Millares 4 13" xfId="3331"/>
    <cellStyle name="Millares 4 14" xfId="3332"/>
    <cellStyle name="Millares 4 15" xfId="3333"/>
    <cellStyle name="Millares 4 16" xfId="3334"/>
    <cellStyle name="Millares 4 17" xfId="3335"/>
    <cellStyle name="Millares 4 18" xfId="3336"/>
    <cellStyle name="Millares 4 19" xfId="3337"/>
    <cellStyle name="Millares 4 2" xfId="3338"/>
    <cellStyle name="Millares 4 20" xfId="3339"/>
    <cellStyle name="Millares 4 21" xfId="3340"/>
    <cellStyle name="Millares 4 22" xfId="3341"/>
    <cellStyle name="Millares 4 23" xfId="10849"/>
    <cellStyle name="Millares 4 24" xfId="10879"/>
    <cellStyle name="Millares 4 25" xfId="10896"/>
    <cellStyle name="Millares 4 25 2" xfId="10990"/>
    <cellStyle name="Millares 4 25 2 2" xfId="11136"/>
    <cellStyle name="Millares 4 25 2 2 2" xfId="11359"/>
    <cellStyle name="Millares 4 25 2 3" xfId="11250"/>
    <cellStyle name="Millares 4 25 3" xfId="11092"/>
    <cellStyle name="Millares 4 25 3 2" xfId="11315"/>
    <cellStyle name="Millares 4 25 4" xfId="11206"/>
    <cellStyle name="Millares 4 3" xfId="3342"/>
    <cellStyle name="Millares 4 4" xfId="3343"/>
    <cellStyle name="Millares 4 5" xfId="3344"/>
    <cellStyle name="Millares 4 6" xfId="3345"/>
    <cellStyle name="Millares 4 7" xfId="3346"/>
    <cellStyle name="Millares 4 8" xfId="3347"/>
    <cellStyle name="Millares 4 9" xfId="3348"/>
    <cellStyle name="Millares 5" xfId="3349"/>
    <cellStyle name="Millares 5 10" xfId="3350"/>
    <cellStyle name="Millares 5 10 2" xfId="10951"/>
    <cellStyle name="Millares 5 10 2 2" xfId="11101"/>
    <cellStyle name="Millares 5 10 2 2 2" xfId="11324"/>
    <cellStyle name="Millares 5 10 2 3" xfId="11215"/>
    <cellStyle name="Millares 5 10 3" xfId="11046"/>
    <cellStyle name="Millares 5 10 3 2" xfId="11269"/>
    <cellStyle name="Millares 5 10 4" xfId="11170"/>
    <cellStyle name="Millares 5 11" xfId="3351"/>
    <cellStyle name="Millares 5 11 2" xfId="10952"/>
    <cellStyle name="Millares 5 11 2 2" xfId="11102"/>
    <cellStyle name="Millares 5 11 2 2 2" xfId="11325"/>
    <cellStyle name="Millares 5 11 2 3" xfId="11216"/>
    <cellStyle name="Millares 5 11 3" xfId="11047"/>
    <cellStyle name="Millares 5 11 3 2" xfId="11270"/>
    <cellStyle name="Millares 5 11 4" xfId="11171"/>
    <cellStyle name="Millares 5 12" xfId="3352"/>
    <cellStyle name="Millares 5 12 2" xfId="10953"/>
    <cellStyle name="Millares 5 12 2 2" xfId="11103"/>
    <cellStyle name="Millares 5 12 2 2 2" xfId="11326"/>
    <cellStyle name="Millares 5 12 2 3" xfId="11217"/>
    <cellStyle name="Millares 5 12 3" xfId="11048"/>
    <cellStyle name="Millares 5 12 3 2" xfId="11271"/>
    <cellStyle name="Millares 5 12 4" xfId="11172"/>
    <cellStyle name="Millares 5 13" xfId="3353"/>
    <cellStyle name="Millares 5 13 2" xfId="10954"/>
    <cellStyle name="Millares 5 13 2 2" xfId="11104"/>
    <cellStyle name="Millares 5 13 2 2 2" xfId="11327"/>
    <cellStyle name="Millares 5 13 2 3" xfId="11218"/>
    <cellStyle name="Millares 5 13 3" xfId="11049"/>
    <cellStyle name="Millares 5 13 3 2" xfId="11272"/>
    <cellStyle name="Millares 5 13 4" xfId="11173"/>
    <cellStyle name="Millares 5 14" xfId="3354"/>
    <cellStyle name="Millares 5 14 2" xfId="10955"/>
    <cellStyle name="Millares 5 14 2 2" xfId="11105"/>
    <cellStyle name="Millares 5 14 2 2 2" xfId="11328"/>
    <cellStyle name="Millares 5 14 2 3" xfId="11219"/>
    <cellStyle name="Millares 5 14 3" xfId="11050"/>
    <cellStyle name="Millares 5 14 3 2" xfId="11273"/>
    <cellStyle name="Millares 5 14 4" xfId="11174"/>
    <cellStyle name="Millares 5 15" xfId="3355"/>
    <cellStyle name="Millares 5 15 2" xfId="10956"/>
    <cellStyle name="Millares 5 15 2 2" xfId="11106"/>
    <cellStyle name="Millares 5 15 2 2 2" xfId="11329"/>
    <cellStyle name="Millares 5 15 2 3" xfId="11220"/>
    <cellStyle name="Millares 5 15 3" xfId="11051"/>
    <cellStyle name="Millares 5 15 3 2" xfId="11274"/>
    <cellStyle name="Millares 5 15 4" xfId="11175"/>
    <cellStyle name="Millares 5 16" xfId="3356"/>
    <cellStyle name="Millares 5 16 2" xfId="10957"/>
    <cellStyle name="Millares 5 16 2 2" xfId="11107"/>
    <cellStyle name="Millares 5 16 2 2 2" xfId="11330"/>
    <cellStyle name="Millares 5 16 2 3" xfId="11221"/>
    <cellStyle name="Millares 5 16 3" xfId="11052"/>
    <cellStyle name="Millares 5 16 3 2" xfId="11275"/>
    <cellStyle name="Millares 5 16 4" xfId="11176"/>
    <cellStyle name="Millares 5 17" xfId="3357"/>
    <cellStyle name="Millares 5 17 2" xfId="10958"/>
    <cellStyle name="Millares 5 17 2 2" xfId="11108"/>
    <cellStyle name="Millares 5 17 2 2 2" xfId="11331"/>
    <cellStyle name="Millares 5 17 2 3" xfId="11222"/>
    <cellStyle name="Millares 5 17 3" xfId="11053"/>
    <cellStyle name="Millares 5 17 3 2" xfId="11276"/>
    <cellStyle name="Millares 5 17 4" xfId="11177"/>
    <cellStyle name="Millares 5 18" xfId="3358"/>
    <cellStyle name="Millares 5 18 2" xfId="10959"/>
    <cellStyle name="Millares 5 18 2 2" xfId="11109"/>
    <cellStyle name="Millares 5 18 2 2 2" xfId="11332"/>
    <cellStyle name="Millares 5 18 2 3" xfId="11223"/>
    <cellStyle name="Millares 5 18 3" xfId="11054"/>
    <cellStyle name="Millares 5 18 3 2" xfId="11277"/>
    <cellStyle name="Millares 5 18 4" xfId="11178"/>
    <cellStyle name="Millares 5 19" xfId="3359"/>
    <cellStyle name="Millares 5 19 2" xfId="10960"/>
    <cellStyle name="Millares 5 19 2 2" xfId="11110"/>
    <cellStyle name="Millares 5 19 2 2 2" xfId="11333"/>
    <cellStyle name="Millares 5 19 2 3" xfId="11224"/>
    <cellStyle name="Millares 5 19 3" xfId="11055"/>
    <cellStyle name="Millares 5 19 3 2" xfId="11278"/>
    <cellStyle name="Millares 5 19 4" xfId="11179"/>
    <cellStyle name="Millares 5 2" xfId="3360"/>
    <cellStyle name="Millares 5 2 2" xfId="10961"/>
    <cellStyle name="Millares 5 2 2 2" xfId="11111"/>
    <cellStyle name="Millares 5 2 2 2 2" xfId="11334"/>
    <cellStyle name="Millares 5 2 2 3" xfId="11225"/>
    <cellStyle name="Millares 5 2 3" xfId="11056"/>
    <cellStyle name="Millares 5 2 3 2" xfId="11279"/>
    <cellStyle name="Millares 5 2 4" xfId="11180"/>
    <cellStyle name="Millares 5 20" xfId="3361"/>
    <cellStyle name="Millares 5 20 2" xfId="10962"/>
    <cellStyle name="Millares 5 20 2 2" xfId="11112"/>
    <cellStyle name="Millares 5 20 2 2 2" xfId="11335"/>
    <cellStyle name="Millares 5 20 2 3" xfId="11226"/>
    <cellStyle name="Millares 5 20 3" xfId="11057"/>
    <cellStyle name="Millares 5 20 3 2" xfId="11280"/>
    <cellStyle name="Millares 5 20 4" xfId="11181"/>
    <cellStyle name="Millares 5 21" xfId="3362"/>
    <cellStyle name="Millares 5 21 2" xfId="10963"/>
    <cellStyle name="Millares 5 21 2 2" xfId="11113"/>
    <cellStyle name="Millares 5 21 2 2 2" xfId="11336"/>
    <cellStyle name="Millares 5 21 2 3" xfId="11227"/>
    <cellStyle name="Millares 5 21 3" xfId="11058"/>
    <cellStyle name="Millares 5 21 3 2" xfId="11281"/>
    <cellStyle name="Millares 5 21 4" xfId="11182"/>
    <cellStyle name="Millares 5 22" xfId="3363"/>
    <cellStyle name="Millares 5 22 2" xfId="10964"/>
    <cellStyle name="Millares 5 22 2 2" xfId="11114"/>
    <cellStyle name="Millares 5 22 2 2 2" xfId="11337"/>
    <cellStyle name="Millares 5 22 2 3" xfId="11228"/>
    <cellStyle name="Millares 5 22 3" xfId="11059"/>
    <cellStyle name="Millares 5 22 3 2" xfId="11282"/>
    <cellStyle name="Millares 5 22 4" xfId="11183"/>
    <cellStyle name="Millares 5 23" xfId="3364"/>
    <cellStyle name="Millares 5 23 2" xfId="10965"/>
    <cellStyle name="Millares 5 23 2 2" xfId="11115"/>
    <cellStyle name="Millares 5 23 2 2 2" xfId="11338"/>
    <cellStyle name="Millares 5 23 2 3" xfId="11229"/>
    <cellStyle name="Millares 5 23 3" xfId="11060"/>
    <cellStyle name="Millares 5 23 3 2" xfId="11283"/>
    <cellStyle name="Millares 5 23 4" xfId="11184"/>
    <cellStyle name="Millares 5 24" xfId="10950"/>
    <cellStyle name="Millares 5 24 2" xfId="11100"/>
    <cellStyle name="Millares 5 24 2 2" xfId="11323"/>
    <cellStyle name="Millares 5 24 3" xfId="11214"/>
    <cellStyle name="Millares 5 25" xfId="11045"/>
    <cellStyle name="Millares 5 25 2" xfId="11268"/>
    <cellStyle name="Millares 5 26" xfId="11169"/>
    <cellStyle name="Millares 5 3" xfId="3365"/>
    <cellStyle name="Millares 5 3 2" xfId="10966"/>
    <cellStyle name="Millares 5 3 2 2" xfId="11116"/>
    <cellStyle name="Millares 5 3 2 2 2" xfId="11339"/>
    <cellStyle name="Millares 5 3 2 3" xfId="11230"/>
    <cellStyle name="Millares 5 3 3" xfId="11061"/>
    <cellStyle name="Millares 5 3 3 2" xfId="11284"/>
    <cellStyle name="Millares 5 3 4" xfId="11185"/>
    <cellStyle name="Millares 5 4" xfId="3366"/>
    <cellStyle name="Millares 5 4 2" xfId="10967"/>
    <cellStyle name="Millares 5 4 2 2" xfId="11117"/>
    <cellStyle name="Millares 5 4 2 2 2" xfId="11340"/>
    <cellStyle name="Millares 5 4 2 3" xfId="11231"/>
    <cellStyle name="Millares 5 4 3" xfId="11062"/>
    <cellStyle name="Millares 5 4 3 2" xfId="11285"/>
    <cellStyle name="Millares 5 4 4" xfId="11186"/>
    <cellStyle name="Millares 5 5" xfId="3367"/>
    <cellStyle name="Millares 5 5 2" xfId="10968"/>
    <cellStyle name="Millares 5 5 2 2" xfId="11118"/>
    <cellStyle name="Millares 5 5 2 2 2" xfId="11341"/>
    <cellStyle name="Millares 5 5 2 3" xfId="11232"/>
    <cellStyle name="Millares 5 5 3" xfId="11063"/>
    <cellStyle name="Millares 5 5 3 2" xfId="11286"/>
    <cellStyle name="Millares 5 5 4" xfId="11187"/>
    <cellStyle name="Millares 5 6" xfId="3368"/>
    <cellStyle name="Millares 5 6 2" xfId="10969"/>
    <cellStyle name="Millares 5 6 2 2" xfId="11119"/>
    <cellStyle name="Millares 5 6 2 2 2" xfId="11342"/>
    <cellStyle name="Millares 5 6 2 3" xfId="11233"/>
    <cellStyle name="Millares 5 6 3" xfId="11064"/>
    <cellStyle name="Millares 5 6 3 2" xfId="11287"/>
    <cellStyle name="Millares 5 6 4" xfId="11188"/>
    <cellStyle name="Millares 5 7" xfId="3369"/>
    <cellStyle name="Millares 5 7 2" xfId="10970"/>
    <cellStyle name="Millares 5 7 2 2" xfId="11120"/>
    <cellStyle name="Millares 5 7 2 2 2" xfId="11343"/>
    <cellStyle name="Millares 5 7 2 3" xfId="11234"/>
    <cellStyle name="Millares 5 7 3" xfId="11065"/>
    <cellStyle name="Millares 5 7 3 2" xfId="11288"/>
    <cellStyle name="Millares 5 7 4" xfId="11189"/>
    <cellStyle name="Millares 5 8" xfId="3370"/>
    <cellStyle name="Millares 5 8 2" xfId="10971"/>
    <cellStyle name="Millares 5 8 2 2" xfId="11121"/>
    <cellStyle name="Millares 5 8 2 2 2" xfId="11344"/>
    <cellStyle name="Millares 5 8 2 3" xfId="11235"/>
    <cellStyle name="Millares 5 8 3" xfId="11066"/>
    <cellStyle name="Millares 5 8 3 2" xfId="11289"/>
    <cellStyle name="Millares 5 8 4" xfId="11190"/>
    <cellStyle name="Millares 5 9" xfId="3371"/>
    <cellStyle name="Millares 5 9 2" xfId="10972"/>
    <cellStyle name="Millares 5 9 2 2" xfId="11122"/>
    <cellStyle name="Millares 5 9 2 2 2" xfId="11345"/>
    <cellStyle name="Millares 5 9 2 3" xfId="11236"/>
    <cellStyle name="Millares 5 9 3" xfId="11067"/>
    <cellStyle name="Millares 5 9 3 2" xfId="11290"/>
    <cellStyle name="Millares 5 9 4" xfId="11191"/>
    <cellStyle name="Millares 6" xfId="9"/>
    <cellStyle name="Millares 6 2" xfId="3372"/>
    <cellStyle name="Millares 6 2 2" xfId="10973"/>
    <cellStyle name="Millares 6 2 2 2" xfId="11123"/>
    <cellStyle name="Millares 6 2 2 2 2" xfId="11346"/>
    <cellStyle name="Millares 6 2 2 3" xfId="11237"/>
    <cellStyle name="Millares 6 2 3" xfId="11068"/>
    <cellStyle name="Millares 6 2 3 2" xfId="11291"/>
    <cellStyle name="Millares 6 2 4" xfId="11192"/>
    <cellStyle name="Millares 6 3" xfId="10947"/>
    <cellStyle name="Millares 6 3 2" xfId="11097"/>
    <cellStyle name="Millares 6 3 2 2" xfId="11320"/>
    <cellStyle name="Millares 6 3 3" xfId="11211"/>
    <cellStyle name="Millares 6 4" xfId="11036"/>
    <cellStyle name="Millares 6 4 2" xfId="11259"/>
    <cellStyle name="Millares 6 5" xfId="11168"/>
    <cellStyle name="Millares 7" xfId="11390"/>
    <cellStyle name="Millares 8" xfId="11447"/>
    <cellStyle name="Millares 9" xfId="11392"/>
    <cellStyle name="Moneda [0] 2" xfId="10878"/>
    <cellStyle name="Moneda [0] 2 2" xfId="11497"/>
    <cellStyle name="Moneda [0] 3" xfId="10898"/>
    <cellStyle name="Moneda [0] 3 2" xfId="10992"/>
    <cellStyle name="Moneda [0] 4" xfId="10927"/>
    <cellStyle name="Moneda [0] 4 2" xfId="11020"/>
    <cellStyle name="Moneda [0] 5" xfId="10935"/>
    <cellStyle name="Moneda [0] 5 2" xfId="11027"/>
    <cellStyle name="Moneda [0] 6" xfId="10944"/>
    <cellStyle name="Moneda [0] 7" xfId="11167"/>
    <cellStyle name="Moneda 10" xfId="3373"/>
    <cellStyle name="Moneda 10 2" xfId="11400"/>
    <cellStyle name="Moneda 11" xfId="10875"/>
    <cellStyle name="Moneda 12" xfId="10"/>
    <cellStyle name="Moneda 13" xfId="10897"/>
    <cellStyle name="Moneda 13 2" xfId="10991"/>
    <cellStyle name="Moneda 14" xfId="10908"/>
    <cellStyle name="Moneda 14 2" xfId="11002"/>
    <cellStyle name="Moneda 15" xfId="10909"/>
    <cellStyle name="Moneda 15 2" xfId="11003"/>
    <cellStyle name="Moneda 16" xfId="10910"/>
    <cellStyle name="Moneda 16 2" xfId="11004"/>
    <cellStyle name="Moneda 17" xfId="10911"/>
    <cellStyle name="Moneda 17 2" xfId="11005"/>
    <cellStyle name="Moneda 18" xfId="10912"/>
    <cellStyle name="Moneda 18 2" xfId="11006"/>
    <cellStyle name="Moneda 19" xfId="10913"/>
    <cellStyle name="Moneda 19 2" xfId="11007"/>
    <cellStyle name="Moneda 2" xfId="12"/>
    <cellStyle name="Moneda 2 10" xfId="3374"/>
    <cellStyle name="Moneda 2 10 2" xfId="3375"/>
    <cellStyle name="Moneda 2 10 3" xfId="3376"/>
    <cellStyle name="Moneda 2 10 4" xfId="3377"/>
    <cellStyle name="Moneda 2 100" xfId="11498"/>
    <cellStyle name="Moneda 2 11" xfId="3378"/>
    <cellStyle name="Moneda 2 11 2" xfId="3379"/>
    <cellStyle name="Moneda 2 11 3" xfId="3380"/>
    <cellStyle name="Moneda 2 11 4" xfId="3381"/>
    <cellStyle name="Moneda 2 12" xfId="3382"/>
    <cellStyle name="Moneda 2 12 2" xfId="3383"/>
    <cellStyle name="Moneda 2 12 3" xfId="3384"/>
    <cellStyle name="Moneda 2 12 4" xfId="3385"/>
    <cellStyle name="Moneda 2 13" xfId="3386"/>
    <cellStyle name="Moneda 2 13 2" xfId="3387"/>
    <cellStyle name="Moneda 2 13 3" xfId="3388"/>
    <cellStyle name="Moneda 2 13 4" xfId="3389"/>
    <cellStyle name="Moneda 2 14" xfId="3390"/>
    <cellStyle name="Moneda 2 14 2" xfId="3391"/>
    <cellStyle name="Moneda 2 14 3" xfId="3392"/>
    <cellStyle name="Moneda 2 14 4" xfId="3393"/>
    <cellStyle name="Moneda 2 15" xfId="3394"/>
    <cellStyle name="Moneda 2 15 10" xfId="3395"/>
    <cellStyle name="Moneda 2 15 11" xfId="3396"/>
    <cellStyle name="Moneda 2 15 12" xfId="3397"/>
    <cellStyle name="Moneda 2 15 13" xfId="3398"/>
    <cellStyle name="Moneda 2 15 14" xfId="3399"/>
    <cellStyle name="Moneda 2 15 15" xfId="3400"/>
    <cellStyle name="Moneda 2 15 16" xfId="3401"/>
    <cellStyle name="Moneda 2 15 17" xfId="3402"/>
    <cellStyle name="Moneda 2 15 18" xfId="3403"/>
    <cellStyle name="Moneda 2 15 19" xfId="3404"/>
    <cellStyle name="Moneda 2 15 2" xfId="3405"/>
    <cellStyle name="Moneda 2 15 2 10" xfId="3406"/>
    <cellStyle name="Moneda 2 15 2 11" xfId="3407"/>
    <cellStyle name="Moneda 2 15 2 12" xfId="3408"/>
    <cellStyle name="Moneda 2 15 2 13" xfId="3409"/>
    <cellStyle name="Moneda 2 15 2 14" xfId="3410"/>
    <cellStyle name="Moneda 2 15 2 15" xfId="3411"/>
    <cellStyle name="Moneda 2 15 2 16" xfId="3412"/>
    <cellStyle name="Moneda 2 15 2 17" xfId="3413"/>
    <cellStyle name="Moneda 2 15 2 18" xfId="3414"/>
    <cellStyle name="Moneda 2 15 2 19" xfId="3415"/>
    <cellStyle name="Moneda 2 15 2 2" xfId="3416"/>
    <cellStyle name="Moneda 2 15 2 2 2" xfId="3417"/>
    <cellStyle name="Moneda 2 15 2 20" xfId="3418"/>
    <cellStyle name="Moneda 2 15 2 21" xfId="3419"/>
    <cellStyle name="Moneda 2 15 2 22" xfId="3420"/>
    <cellStyle name="Moneda 2 15 2 3" xfId="3421"/>
    <cellStyle name="Moneda 2 15 2 4" xfId="3422"/>
    <cellStyle name="Moneda 2 15 2 5" xfId="3423"/>
    <cellStyle name="Moneda 2 15 2 6" xfId="3424"/>
    <cellStyle name="Moneda 2 15 2 7" xfId="3425"/>
    <cellStyle name="Moneda 2 15 2 8" xfId="3426"/>
    <cellStyle name="Moneda 2 15 2 9" xfId="3427"/>
    <cellStyle name="Moneda 2 15 20" xfId="3428"/>
    <cellStyle name="Moneda 2 15 21" xfId="3429"/>
    <cellStyle name="Moneda 2 15 22" xfId="3430"/>
    <cellStyle name="Moneda 2 15 23" xfId="3431"/>
    <cellStyle name="Moneda 2 15 3" xfId="3432"/>
    <cellStyle name="Moneda 2 15 4" xfId="3433"/>
    <cellStyle name="Moneda 2 15 4 2" xfId="3434"/>
    <cellStyle name="Moneda 2 15 5" xfId="3435"/>
    <cellStyle name="Moneda 2 15 6" xfId="3436"/>
    <cellStyle name="Moneda 2 15 7" xfId="3437"/>
    <cellStyle name="Moneda 2 15 8" xfId="3438"/>
    <cellStyle name="Moneda 2 15 9" xfId="3439"/>
    <cellStyle name="Moneda 2 16" xfId="3440"/>
    <cellStyle name="Moneda 2 17" xfId="3441"/>
    <cellStyle name="Moneda 2 18" xfId="3442"/>
    <cellStyle name="Moneda 2 19" xfId="3443"/>
    <cellStyle name="Moneda 2 2" xfId="3444"/>
    <cellStyle name="Moneda 2 2 2" xfId="3445"/>
    <cellStyle name="Moneda 2 2 3" xfId="3446"/>
    <cellStyle name="Moneda 2 2 4" xfId="3447"/>
    <cellStyle name="Moneda 2 2 5" xfId="3448"/>
    <cellStyle name="Moneda 2 2 6" xfId="3449"/>
    <cellStyle name="Moneda 2 2 7" xfId="3450"/>
    <cellStyle name="Moneda 2 2 8" xfId="11484"/>
    <cellStyle name="Moneda 2 2 9" xfId="11499"/>
    <cellStyle name="Moneda 2 20" xfId="3451"/>
    <cellStyle name="Moneda 2 21" xfId="3452"/>
    <cellStyle name="Moneda 2 22" xfId="3453"/>
    <cellStyle name="Moneda 2 23" xfId="3454"/>
    <cellStyle name="Moneda 2 24" xfId="3455"/>
    <cellStyle name="Moneda 2 25" xfId="3456"/>
    <cellStyle name="Moneda 2 26" xfId="3457"/>
    <cellStyle name="Moneda 2 27" xfId="3458"/>
    <cellStyle name="Moneda 2 28" xfId="3459"/>
    <cellStyle name="Moneda 2 29" xfId="3460"/>
    <cellStyle name="Moneda 2 3" xfId="3461"/>
    <cellStyle name="Moneda 2 3 2" xfId="3462"/>
    <cellStyle name="Moneda 2 3 3" xfId="3463"/>
    <cellStyle name="Moneda 2 3 4" xfId="3464"/>
    <cellStyle name="Moneda 2 30" xfId="3465"/>
    <cellStyle name="Moneda 2 31" xfId="3466"/>
    <cellStyle name="Moneda 2 32" xfId="3467"/>
    <cellStyle name="Moneda 2 33" xfId="3468"/>
    <cellStyle name="Moneda 2 34" xfId="3469"/>
    <cellStyle name="Moneda 2 35" xfId="3470"/>
    <cellStyle name="Moneda 2 36" xfId="3471"/>
    <cellStyle name="Moneda 2 37" xfId="3472"/>
    <cellStyle name="Moneda 2 38" xfId="3473"/>
    <cellStyle name="Moneda 2 39" xfId="3474"/>
    <cellStyle name="Moneda 2 4" xfId="4"/>
    <cellStyle name="Moneda 2 4 2" xfId="3476"/>
    <cellStyle name="Moneda 2 4 2 2" xfId="3477"/>
    <cellStyle name="Moneda 2 4 2 3" xfId="3478"/>
    <cellStyle name="Moneda 2 4 3" xfId="3479"/>
    <cellStyle name="Moneda 2 4 4" xfId="3480"/>
    <cellStyle name="Moneda 2 4 5" xfId="10886"/>
    <cellStyle name="Moneda 2 4 6" xfId="3475"/>
    <cellStyle name="Moneda 2 40" xfId="3481"/>
    <cellStyle name="Moneda 2 41" xfId="3482"/>
    <cellStyle name="Moneda 2 42" xfId="3483"/>
    <cellStyle name="Moneda 2 43" xfId="3484"/>
    <cellStyle name="Moneda 2 44" xfId="3485"/>
    <cellStyle name="Moneda 2 45" xfId="3486"/>
    <cellStyle name="Moneda 2 46" xfId="3487"/>
    <cellStyle name="Moneda 2 47" xfId="3488"/>
    <cellStyle name="Moneda 2 48" xfId="3489"/>
    <cellStyle name="Moneda 2 49" xfId="3490"/>
    <cellStyle name="Moneda 2 5" xfId="3491"/>
    <cellStyle name="Moneda 2 5 2" xfId="3492"/>
    <cellStyle name="Moneda 2 5 3" xfId="3493"/>
    <cellStyle name="Moneda 2 5 4" xfId="3494"/>
    <cellStyle name="Moneda 2 50" xfId="3495"/>
    <cellStyle name="Moneda 2 51" xfId="3496"/>
    <cellStyle name="Moneda 2 52" xfId="3497"/>
    <cellStyle name="Moneda 2 53" xfId="3498"/>
    <cellStyle name="Moneda 2 54" xfId="3499"/>
    <cellStyle name="Moneda 2 55" xfId="3500"/>
    <cellStyle name="Moneda 2 56" xfId="3501"/>
    <cellStyle name="Moneda 2 56 2" xfId="3502"/>
    <cellStyle name="Moneda 2 56 3" xfId="3503"/>
    <cellStyle name="Moneda 2 57" xfId="3504"/>
    <cellStyle name="Moneda 2 58" xfId="3505"/>
    <cellStyle name="Moneda 2 58 10" xfId="3506"/>
    <cellStyle name="Moneda 2 58 11" xfId="3507"/>
    <cellStyle name="Moneda 2 58 12" xfId="3508"/>
    <cellStyle name="Moneda 2 58 13" xfId="3509"/>
    <cellStyle name="Moneda 2 58 14" xfId="3510"/>
    <cellStyle name="Moneda 2 58 15" xfId="3511"/>
    <cellStyle name="Moneda 2 58 16" xfId="3512"/>
    <cellStyle name="Moneda 2 58 17" xfId="3513"/>
    <cellStyle name="Moneda 2 58 18" xfId="3514"/>
    <cellStyle name="Moneda 2 58 19" xfId="3515"/>
    <cellStyle name="Moneda 2 58 2" xfId="3516"/>
    <cellStyle name="Moneda 2 58 2 2" xfId="3517"/>
    <cellStyle name="Moneda 2 58 20" xfId="3518"/>
    <cellStyle name="Moneda 2 58 21" xfId="3519"/>
    <cellStyle name="Moneda 2 58 22" xfId="3520"/>
    <cellStyle name="Moneda 2 58 23" xfId="3521"/>
    <cellStyle name="Moneda 2 58 3" xfId="3522"/>
    <cellStyle name="Moneda 2 58 4" xfId="3523"/>
    <cellStyle name="Moneda 2 58 5" xfId="3524"/>
    <cellStyle name="Moneda 2 58 6" xfId="3525"/>
    <cellStyle name="Moneda 2 58 7" xfId="3526"/>
    <cellStyle name="Moneda 2 58 8" xfId="3527"/>
    <cellStyle name="Moneda 2 58 9" xfId="3528"/>
    <cellStyle name="Moneda 2 59" xfId="3529"/>
    <cellStyle name="Moneda 2 59 10" xfId="3530"/>
    <cellStyle name="Moneda 2 59 10 2" xfId="11402"/>
    <cellStyle name="Moneda 2 59 11" xfId="3531"/>
    <cellStyle name="Moneda 2 59 11 2" xfId="11403"/>
    <cellStyle name="Moneda 2 59 12" xfId="3532"/>
    <cellStyle name="Moneda 2 59 12 2" xfId="11404"/>
    <cellStyle name="Moneda 2 59 13" xfId="3533"/>
    <cellStyle name="Moneda 2 59 13 2" xfId="11405"/>
    <cellStyle name="Moneda 2 59 14" xfId="3534"/>
    <cellStyle name="Moneda 2 59 14 2" xfId="11406"/>
    <cellStyle name="Moneda 2 59 15" xfId="3535"/>
    <cellStyle name="Moneda 2 59 15 2" xfId="11407"/>
    <cellStyle name="Moneda 2 59 16" xfId="3536"/>
    <cellStyle name="Moneda 2 59 16 2" xfId="11408"/>
    <cellStyle name="Moneda 2 59 17" xfId="3537"/>
    <cellStyle name="Moneda 2 59 17 2" xfId="11409"/>
    <cellStyle name="Moneda 2 59 18" xfId="3538"/>
    <cellStyle name="Moneda 2 59 18 2" xfId="11410"/>
    <cellStyle name="Moneda 2 59 19" xfId="3539"/>
    <cellStyle name="Moneda 2 59 19 2" xfId="11411"/>
    <cellStyle name="Moneda 2 59 2" xfId="3540"/>
    <cellStyle name="Moneda 2 59 2 10" xfId="3541"/>
    <cellStyle name="Moneda 2 59 2 11" xfId="3542"/>
    <cellStyle name="Moneda 2 59 2 12" xfId="3543"/>
    <cellStyle name="Moneda 2 59 2 13" xfId="3544"/>
    <cellStyle name="Moneda 2 59 2 14" xfId="3545"/>
    <cellStyle name="Moneda 2 59 2 15" xfId="3546"/>
    <cellStyle name="Moneda 2 59 2 16" xfId="3547"/>
    <cellStyle name="Moneda 2 59 2 17" xfId="3548"/>
    <cellStyle name="Moneda 2 59 2 18" xfId="3549"/>
    <cellStyle name="Moneda 2 59 2 19" xfId="3550"/>
    <cellStyle name="Moneda 2 59 2 2" xfId="3551"/>
    <cellStyle name="Moneda 2 59 2 2 2" xfId="3552"/>
    <cellStyle name="Moneda 2 59 2 2 3" xfId="11412"/>
    <cellStyle name="Moneda 2 59 2 3" xfId="3553"/>
    <cellStyle name="Moneda 2 59 2 4" xfId="3554"/>
    <cellStyle name="Moneda 2 59 2 5" xfId="3555"/>
    <cellStyle name="Moneda 2 59 2 6" xfId="3556"/>
    <cellStyle name="Moneda 2 59 2 7" xfId="3557"/>
    <cellStyle name="Moneda 2 59 2 8" xfId="3558"/>
    <cellStyle name="Moneda 2 59 2 9" xfId="3559"/>
    <cellStyle name="Moneda 2 59 20" xfId="11401"/>
    <cellStyle name="Moneda 2 59 3" xfId="3560"/>
    <cellStyle name="Moneda 2 59 3 2" xfId="3561"/>
    <cellStyle name="Moneda 2 59 3 2 2" xfId="11413"/>
    <cellStyle name="Moneda 2 59 4" xfId="3562"/>
    <cellStyle name="Moneda 2 59 4 2" xfId="11414"/>
    <cellStyle name="Moneda 2 59 5" xfId="3563"/>
    <cellStyle name="Moneda 2 59 5 2" xfId="11415"/>
    <cellStyle name="Moneda 2 59 6" xfId="3564"/>
    <cellStyle name="Moneda 2 59 6 2" xfId="11416"/>
    <cellStyle name="Moneda 2 59 7" xfId="3565"/>
    <cellStyle name="Moneda 2 59 7 2" xfId="11417"/>
    <cellStyle name="Moneda 2 59 8" xfId="3566"/>
    <cellStyle name="Moneda 2 59 8 2" xfId="11418"/>
    <cellStyle name="Moneda 2 59 9" xfId="3567"/>
    <cellStyle name="Moneda 2 59 9 2" xfId="11419"/>
    <cellStyle name="Moneda 2 6" xfId="3568"/>
    <cellStyle name="Moneda 2 6 2" xfId="3569"/>
    <cellStyle name="Moneda 2 6 3" xfId="3570"/>
    <cellStyle name="Moneda 2 6 4" xfId="3571"/>
    <cellStyle name="Moneda 2 60" xfId="3572"/>
    <cellStyle name="Moneda 2 61" xfId="3573"/>
    <cellStyle name="Moneda 2 62" xfId="3574"/>
    <cellStyle name="Moneda 2 63" xfId="3575"/>
    <cellStyle name="Moneda 2 64" xfId="3576"/>
    <cellStyle name="Moneda 2 65" xfId="3577"/>
    <cellStyle name="Moneda 2 66" xfId="3578"/>
    <cellStyle name="Moneda 2 67" xfId="3579"/>
    <cellStyle name="Moneda 2 68" xfId="3580"/>
    <cellStyle name="Moneda 2 69" xfId="3581"/>
    <cellStyle name="Moneda 2 7" xfId="3582"/>
    <cellStyle name="Moneda 2 7 2" xfId="3583"/>
    <cellStyle name="Moneda 2 7 3" xfId="3584"/>
    <cellStyle name="Moneda 2 7 4" xfId="3585"/>
    <cellStyle name="Moneda 2 70" xfId="3586"/>
    <cellStyle name="Moneda 2 71" xfId="3587"/>
    <cellStyle name="Moneda 2 72" xfId="3588"/>
    <cellStyle name="Moneda 2 73" xfId="3589"/>
    <cellStyle name="Moneda 2 74" xfId="3590"/>
    <cellStyle name="Moneda 2 75" xfId="3591"/>
    <cellStyle name="Moneda 2 76" xfId="3592"/>
    <cellStyle name="Moneda 2 77" xfId="3593"/>
    <cellStyle name="Moneda 2 78" xfId="3594"/>
    <cellStyle name="Moneda 2 79" xfId="3595"/>
    <cellStyle name="Moneda 2 8" xfId="3596"/>
    <cellStyle name="Moneda 2 8 2" xfId="3597"/>
    <cellStyle name="Moneda 2 8 3" xfId="3598"/>
    <cellStyle name="Moneda 2 8 4" xfId="3599"/>
    <cellStyle name="Moneda 2 80" xfId="3600"/>
    <cellStyle name="Moneda 2 80 2" xfId="3601"/>
    <cellStyle name="Moneda 2 81" xfId="3602"/>
    <cellStyle name="Moneda 2 82" xfId="3603"/>
    <cellStyle name="Moneda 2 83" xfId="3604"/>
    <cellStyle name="Moneda 2 84" xfId="3605"/>
    <cellStyle name="Moneda 2 85" xfId="3606"/>
    <cellStyle name="Moneda 2 86" xfId="3607"/>
    <cellStyle name="Moneda 2 87" xfId="3608"/>
    <cellStyle name="Moneda 2 88" xfId="3609"/>
    <cellStyle name="Moneda 2 89" xfId="3610"/>
    <cellStyle name="Moneda 2 9" xfId="3611"/>
    <cellStyle name="Moneda 2 9 2" xfId="3612"/>
    <cellStyle name="Moneda 2 9 3" xfId="3613"/>
    <cellStyle name="Moneda 2 9 4" xfId="3614"/>
    <cellStyle name="Moneda 2 90" xfId="3615"/>
    <cellStyle name="Moneda 2 91" xfId="3616"/>
    <cellStyle name="Moneda 2 92" xfId="3617"/>
    <cellStyle name="Moneda 2 93" xfId="3618"/>
    <cellStyle name="Moneda 2 94" xfId="3619"/>
    <cellStyle name="Moneda 2 95" xfId="3620"/>
    <cellStyle name="Moneda 2 96" xfId="3621"/>
    <cellStyle name="Moneda 2 97" xfId="10891"/>
    <cellStyle name="Moneda 2 97 2" xfId="10988"/>
    <cellStyle name="Moneda 2 98" xfId="10941"/>
    <cellStyle name="Moneda 2 99" xfId="11487"/>
    <cellStyle name="Moneda 20" xfId="10914"/>
    <cellStyle name="Moneda 20 2" xfId="11008"/>
    <cellStyle name="Moneda 21" xfId="10915"/>
    <cellStyle name="Moneda 21 2" xfId="11009"/>
    <cellStyle name="Moneda 22" xfId="10916"/>
    <cellStyle name="Moneda 22 2" xfId="11010"/>
    <cellStyle name="Moneda 23" xfId="10917"/>
    <cellStyle name="Moneda 23 2" xfId="11011"/>
    <cellStyle name="Moneda 24" xfId="10906"/>
    <cellStyle name="Moneda 24 2" xfId="11000"/>
    <cellStyle name="Moneda 25" xfId="10907"/>
    <cellStyle name="Moneda 25 2" xfId="11001"/>
    <cellStyle name="Moneda 26" xfId="10918"/>
    <cellStyle name="Moneda 26 2" xfId="11012"/>
    <cellStyle name="Moneda 27" xfId="10919"/>
    <cellStyle name="Moneda 27 2" xfId="11013"/>
    <cellStyle name="Moneda 28" xfId="10921"/>
    <cellStyle name="Moneda 28 2" xfId="11015"/>
    <cellStyle name="Moneda 29" xfId="10926"/>
    <cellStyle name="Moneda 29 2" xfId="11019"/>
    <cellStyle name="Moneda 3" xfId="3622"/>
    <cellStyle name="Moneda 3 10" xfId="3623"/>
    <cellStyle name="Moneda 3 11" xfId="3624"/>
    <cellStyle name="Moneda 3 12" xfId="3625"/>
    <cellStyle name="Moneda 3 13" xfId="3626"/>
    <cellStyle name="Moneda 3 14" xfId="3627"/>
    <cellStyle name="Moneda 3 15" xfId="3628"/>
    <cellStyle name="Moneda 3 16" xfId="3629"/>
    <cellStyle name="Moneda 3 17" xfId="3630"/>
    <cellStyle name="Moneda 3 18" xfId="3631"/>
    <cellStyle name="Moneda 3 19" xfId="3632"/>
    <cellStyle name="Moneda 3 2" xfId="3633"/>
    <cellStyle name="Moneda 3 2 10" xfId="3634"/>
    <cellStyle name="Moneda 3 2 11" xfId="3635"/>
    <cellStyle name="Moneda 3 2 12" xfId="3636"/>
    <cellStyle name="Moneda 3 2 13" xfId="3637"/>
    <cellStyle name="Moneda 3 2 14" xfId="3638"/>
    <cellStyle name="Moneda 3 2 15" xfId="3639"/>
    <cellStyle name="Moneda 3 2 16" xfId="3640"/>
    <cellStyle name="Moneda 3 2 17" xfId="3641"/>
    <cellStyle name="Moneda 3 2 18" xfId="3642"/>
    <cellStyle name="Moneda 3 2 19" xfId="3643"/>
    <cellStyle name="Moneda 3 2 2" xfId="3644"/>
    <cellStyle name="Moneda 3 2 20" xfId="3645"/>
    <cellStyle name="Moneda 3 2 21" xfId="3646"/>
    <cellStyle name="Moneda 3 2 22" xfId="3647"/>
    <cellStyle name="Moneda 3 2 23" xfId="3648"/>
    <cellStyle name="Moneda 3 2 3" xfId="3649"/>
    <cellStyle name="Moneda 3 2 4" xfId="3650"/>
    <cellStyle name="Moneda 3 2 5" xfId="3651"/>
    <cellStyle name="Moneda 3 2 5 2" xfId="3652"/>
    <cellStyle name="Moneda 3 2 6" xfId="3653"/>
    <cellStyle name="Moneda 3 2 7" xfId="3654"/>
    <cellStyle name="Moneda 3 2 8" xfId="3655"/>
    <cellStyle name="Moneda 3 2 9" xfId="3656"/>
    <cellStyle name="Moneda 3 20" xfId="3657"/>
    <cellStyle name="Moneda 3 21" xfId="3658"/>
    <cellStyle name="Moneda 3 22" xfId="3659"/>
    <cellStyle name="Moneda 3 23" xfId="3660"/>
    <cellStyle name="Moneda 3 24" xfId="3661"/>
    <cellStyle name="Moneda 3 25" xfId="3662"/>
    <cellStyle name="Moneda 3 26" xfId="3663"/>
    <cellStyle name="Moneda 3 27" xfId="3664"/>
    <cellStyle name="Moneda 3 28" xfId="3665"/>
    <cellStyle name="Moneda 3 29" xfId="3666"/>
    <cellStyle name="Moneda 3 29 2" xfId="3667"/>
    <cellStyle name="Moneda 3 3" xfId="17"/>
    <cellStyle name="Moneda 3 3 10" xfId="3668"/>
    <cellStyle name="Moneda 3 3 11" xfId="3669"/>
    <cellStyle name="Moneda 3 3 12" xfId="3670"/>
    <cellStyle name="Moneda 3 3 13" xfId="3671"/>
    <cellStyle name="Moneda 3 3 14" xfId="3672"/>
    <cellStyle name="Moneda 3 3 15" xfId="3673"/>
    <cellStyle name="Moneda 3 3 16" xfId="3674"/>
    <cellStyle name="Moneda 3 3 17" xfId="3675"/>
    <cellStyle name="Moneda 3 3 18" xfId="3676"/>
    <cellStyle name="Moneda 3 3 19" xfId="3677"/>
    <cellStyle name="Moneda 3 3 2" xfId="3678"/>
    <cellStyle name="Moneda 3 3 20" xfId="3679"/>
    <cellStyle name="Moneda 3 3 21" xfId="3680"/>
    <cellStyle name="Moneda 3 3 22" xfId="3681"/>
    <cellStyle name="Moneda 3 3 23" xfId="3682"/>
    <cellStyle name="Moneda 3 3 24" xfId="3683"/>
    <cellStyle name="Moneda 3 3 3" xfId="3684"/>
    <cellStyle name="Moneda 3 3 4" xfId="3685"/>
    <cellStyle name="Moneda 3 3 5" xfId="3686"/>
    <cellStyle name="Moneda 3 3 6" xfId="3687"/>
    <cellStyle name="Moneda 3 3 7" xfId="3688"/>
    <cellStyle name="Moneda 3 3 8" xfId="3689"/>
    <cellStyle name="Moneda 3 3 9" xfId="3690"/>
    <cellStyle name="Moneda 3 30" xfId="3691"/>
    <cellStyle name="Moneda 3 31" xfId="3692"/>
    <cellStyle name="Moneda 3 32" xfId="3693"/>
    <cellStyle name="Moneda 3 33" xfId="3694"/>
    <cellStyle name="Moneda 3 34" xfId="3695"/>
    <cellStyle name="Moneda 3 35" xfId="3696"/>
    <cellStyle name="Moneda 3 36" xfId="3697"/>
    <cellStyle name="Moneda 3 37" xfId="3698"/>
    <cellStyle name="Moneda 3 38" xfId="3699"/>
    <cellStyle name="Moneda 3 39" xfId="3700"/>
    <cellStyle name="Moneda 3 4" xfId="3701"/>
    <cellStyle name="Moneda 3 40" xfId="3702"/>
    <cellStyle name="Moneda 3 41" xfId="3703"/>
    <cellStyle name="Moneda 3 42" xfId="3704"/>
    <cellStyle name="Moneda 3 43" xfId="3705"/>
    <cellStyle name="Moneda 3 44" xfId="3706"/>
    <cellStyle name="Moneda 3 45" xfId="3707"/>
    <cellStyle name="Moneda 3 46" xfId="10850"/>
    <cellStyle name="Moneda 3 47" xfId="10893"/>
    <cellStyle name="Moneda 3 48" xfId="10925"/>
    <cellStyle name="Moneda 3 49" xfId="10933"/>
    <cellStyle name="Moneda 3 5" xfId="3708"/>
    <cellStyle name="Moneda 3 6" xfId="3709"/>
    <cellStyle name="Moneda 3 7" xfId="3710"/>
    <cellStyle name="Moneda 3 7 10" xfId="3711"/>
    <cellStyle name="Moneda 3 7 11" xfId="3712"/>
    <cellStyle name="Moneda 3 7 12" xfId="3713"/>
    <cellStyle name="Moneda 3 7 13" xfId="3714"/>
    <cellStyle name="Moneda 3 7 14" xfId="3715"/>
    <cellStyle name="Moneda 3 7 15" xfId="3716"/>
    <cellStyle name="Moneda 3 7 16" xfId="3717"/>
    <cellStyle name="Moneda 3 7 17" xfId="3718"/>
    <cellStyle name="Moneda 3 7 18" xfId="3719"/>
    <cellStyle name="Moneda 3 7 19" xfId="3720"/>
    <cellStyle name="Moneda 3 7 2" xfId="3721"/>
    <cellStyle name="Moneda 3 7 2 10" xfId="3722"/>
    <cellStyle name="Moneda 3 7 2 11" xfId="3723"/>
    <cellStyle name="Moneda 3 7 2 12" xfId="3724"/>
    <cellStyle name="Moneda 3 7 2 13" xfId="3725"/>
    <cellStyle name="Moneda 3 7 2 14" xfId="3726"/>
    <cellStyle name="Moneda 3 7 2 15" xfId="3727"/>
    <cellStyle name="Moneda 3 7 2 16" xfId="3728"/>
    <cellStyle name="Moneda 3 7 2 17" xfId="3729"/>
    <cellStyle name="Moneda 3 7 2 18" xfId="3730"/>
    <cellStyle name="Moneda 3 7 2 19" xfId="3731"/>
    <cellStyle name="Moneda 3 7 2 2" xfId="3732"/>
    <cellStyle name="Moneda 3 7 2 2 2" xfId="3733"/>
    <cellStyle name="Moneda 3 7 2 3" xfId="3734"/>
    <cellStyle name="Moneda 3 7 2 4" xfId="3735"/>
    <cellStyle name="Moneda 3 7 2 5" xfId="3736"/>
    <cellStyle name="Moneda 3 7 2 6" xfId="3737"/>
    <cellStyle name="Moneda 3 7 2 7" xfId="3738"/>
    <cellStyle name="Moneda 3 7 2 8" xfId="3739"/>
    <cellStyle name="Moneda 3 7 2 9" xfId="3740"/>
    <cellStyle name="Moneda 3 7 3" xfId="3741"/>
    <cellStyle name="Moneda 3 7 3 2" xfId="3742"/>
    <cellStyle name="Moneda 3 7 4" xfId="3743"/>
    <cellStyle name="Moneda 3 7 5" xfId="3744"/>
    <cellStyle name="Moneda 3 7 6" xfId="3745"/>
    <cellStyle name="Moneda 3 7 7" xfId="3746"/>
    <cellStyle name="Moneda 3 7 8" xfId="3747"/>
    <cellStyle name="Moneda 3 7 9" xfId="3748"/>
    <cellStyle name="Moneda 3 8" xfId="3749"/>
    <cellStyle name="Moneda 3 9" xfId="3750"/>
    <cellStyle name="Moneda 30" xfId="10928"/>
    <cellStyle name="Moneda 30 2" xfId="11021"/>
    <cellStyle name="Moneda 31" xfId="10934"/>
    <cellStyle name="Moneda 31 2" xfId="11026"/>
    <cellStyle name="Moneda 32" xfId="10936"/>
    <cellStyle name="Moneda 32 2" xfId="11028"/>
    <cellStyle name="Moneda 33" xfId="10937"/>
    <cellStyle name="Moneda 33 2" xfId="11029"/>
    <cellStyle name="Moneda 34" xfId="10943"/>
    <cellStyle name="Moneda 35" xfId="10946"/>
    <cellStyle name="Moneda 36" xfId="11391"/>
    <cellStyle name="Moneda 37" xfId="11452"/>
    <cellStyle name="Moneda 38" xfId="11393"/>
    <cellStyle name="Moneda 39" xfId="11467"/>
    <cellStyle name="Moneda 4" xfId="3751"/>
    <cellStyle name="Moneda 4 10" xfId="3752"/>
    <cellStyle name="Moneda 4 11" xfId="3753"/>
    <cellStyle name="Moneda 4 12" xfId="3754"/>
    <cellStyle name="Moneda 4 13" xfId="3755"/>
    <cellStyle name="Moneda 4 14" xfId="3756"/>
    <cellStyle name="Moneda 4 15" xfId="3757"/>
    <cellStyle name="Moneda 4 16" xfId="3758"/>
    <cellStyle name="Moneda 4 17" xfId="3759"/>
    <cellStyle name="Moneda 4 18" xfId="3760"/>
    <cellStyle name="Moneda 4 19" xfId="3761"/>
    <cellStyle name="Moneda 4 2" xfId="3762"/>
    <cellStyle name="Moneda 4 20" xfId="3763"/>
    <cellStyle name="Moneda 4 21" xfId="3764"/>
    <cellStyle name="Moneda 4 22" xfId="3765"/>
    <cellStyle name="Moneda 4 23" xfId="3766"/>
    <cellStyle name="Moneda 4 24" xfId="3767"/>
    <cellStyle name="Moneda 4 25" xfId="3768"/>
    <cellStyle name="Moneda 4 26" xfId="3769"/>
    <cellStyle name="Moneda 4 27" xfId="3770"/>
    <cellStyle name="Moneda 4 28" xfId="3771"/>
    <cellStyle name="Moneda 4 29" xfId="3772"/>
    <cellStyle name="Moneda 4 3" xfId="3773"/>
    <cellStyle name="Moneda 4 30" xfId="3774"/>
    <cellStyle name="Moneda 4 31" xfId="3775"/>
    <cellStyle name="Moneda 4 32" xfId="3776"/>
    <cellStyle name="Moneda 4 33" xfId="3777"/>
    <cellStyle name="Moneda 4 34" xfId="3778"/>
    <cellStyle name="Moneda 4 35" xfId="3779"/>
    <cellStyle name="Moneda 4 36" xfId="3780"/>
    <cellStyle name="Moneda 4 37" xfId="3781"/>
    <cellStyle name="Moneda 4 38" xfId="3782"/>
    <cellStyle name="Moneda 4 39" xfId="3783"/>
    <cellStyle name="Moneda 4 4" xfId="3784"/>
    <cellStyle name="Moneda 4 4 2" xfId="10851"/>
    <cellStyle name="Moneda 4 40" xfId="3785"/>
    <cellStyle name="Moneda 4 41" xfId="10876"/>
    <cellStyle name="Moneda 4 42" xfId="10895"/>
    <cellStyle name="Moneda 4 43" xfId="11500"/>
    <cellStyle name="Moneda 4 5" xfId="3786"/>
    <cellStyle name="Moneda 4 6" xfId="3787"/>
    <cellStyle name="Moneda 4 7" xfId="3788"/>
    <cellStyle name="Moneda 4 8" xfId="3789"/>
    <cellStyle name="Moneda 4 9" xfId="3790"/>
    <cellStyle name="Moneda 40" xfId="6"/>
    <cellStyle name="Moneda 41" xfId="11493"/>
    <cellStyle name="Moneda 42" xfId="11495"/>
    <cellStyle name="Moneda 5" xfId="3791"/>
    <cellStyle name="Moneda 5 10" xfId="3792"/>
    <cellStyle name="Moneda 5 10 2" xfId="11421"/>
    <cellStyle name="Moneda 5 11" xfId="3793"/>
    <cellStyle name="Moneda 5 11 2" xfId="11422"/>
    <cellStyle name="Moneda 5 12" xfId="3794"/>
    <cellStyle name="Moneda 5 12 2" xfId="11423"/>
    <cellStyle name="Moneda 5 13" xfId="3795"/>
    <cellStyle name="Moneda 5 13 2" xfId="11424"/>
    <cellStyle name="Moneda 5 14" xfId="3796"/>
    <cellStyle name="Moneda 5 14 2" xfId="11425"/>
    <cellStyle name="Moneda 5 15" xfId="3797"/>
    <cellStyle name="Moneda 5 15 2" xfId="11426"/>
    <cellStyle name="Moneda 5 16" xfId="3798"/>
    <cellStyle name="Moneda 5 16 2" xfId="11427"/>
    <cellStyle name="Moneda 5 17" xfId="3799"/>
    <cellStyle name="Moneda 5 17 2" xfId="11428"/>
    <cellStyle name="Moneda 5 18" xfId="3800"/>
    <cellStyle name="Moneda 5 18 2" xfId="11429"/>
    <cellStyle name="Moneda 5 19" xfId="3801"/>
    <cellStyle name="Moneda 5 19 2" xfId="11430"/>
    <cellStyle name="Moneda 5 2" xfId="3802"/>
    <cellStyle name="Moneda 5 2 2" xfId="3803"/>
    <cellStyle name="Moneda 5 2 2 2" xfId="11432"/>
    <cellStyle name="Moneda 5 2 3" xfId="3804"/>
    <cellStyle name="Moneda 5 2 3 2" xfId="11433"/>
    <cellStyle name="Moneda 5 2 4" xfId="11431"/>
    <cellStyle name="Moneda 5 20" xfId="3805"/>
    <cellStyle name="Moneda 5 20 2" xfId="11434"/>
    <cellStyle name="Moneda 5 21" xfId="3806"/>
    <cellStyle name="Moneda 5 21 2" xfId="11435"/>
    <cellStyle name="Moneda 5 22" xfId="11420"/>
    <cellStyle name="Moneda 5 23" xfId="11488"/>
    <cellStyle name="Moneda 5 3" xfId="3807"/>
    <cellStyle name="Moneda 5 3 2" xfId="11436"/>
    <cellStyle name="Moneda 5 4" xfId="3808"/>
    <cellStyle name="Moneda 5 4 2" xfId="11437"/>
    <cellStyle name="Moneda 5 5" xfId="3809"/>
    <cellStyle name="Moneda 5 5 2" xfId="11438"/>
    <cellStyle name="Moneda 5 6" xfId="3810"/>
    <cellStyle name="Moneda 5 6 2" xfId="11439"/>
    <cellStyle name="Moneda 5 7" xfId="3811"/>
    <cellStyle name="Moneda 5 7 2" xfId="11440"/>
    <cellStyle name="Moneda 5 8" xfId="3812"/>
    <cellStyle name="Moneda 5 8 2" xfId="11441"/>
    <cellStyle name="Moneda 5 9" xfId="3813"/>
    <cellStyle name="Moneda 5 9 2" xfId="11442"/>
    <cellStyle name="Moneda 6" xfId="3814"/>
    <cellStyle name="Moneda 6 2" xfId="11443"/>
    <cellStyle name="Moneda 7" xfId="3815"/>
    <cellStyle name="Moneda 7 2" xfId="11444"/>
    <cellStyle name="Moneda 8" xfId="3816"/>
    <cellStyle name="Moneda 8 2" xfId="11445"/>
    <cellStyle name="Moneda 9" xfId="3817"/>
    <cellStyle name="Moneda 9 2" xfId="11446"/>
    <cellStyle name="Neutral 2" xfId="3818"/>
    <cellStyle name="Normal" xfId="0" builtinId="0"/>
    <cellStyle name="Normal 10" xfId="10809"/>
    <cellStyle name="Normal 10 2" xfId="3819"/>
    <cellStyle name="Normal 10 3" xfId="10869"/>
    <cellStyle name="Normal 10 4" xfId="10889"/>
    <cellStyle name="Normal 10 5" xfId="11491"/>
    <cellStyle name="Normal 11" xfId="3820"/>
    <cellStyle name="Normal 12" xfId="21"/>
    <cellStyle name="Normal 12 10" xfId="3821"/>
    <cellStyle name="Normal 12 10 2" xfId="3822"/>
    <cellStyle name="Normal 12 10 2 2" xfId="3823"/>
    <cellStyle name="Normal 12 10 2 2 2" xfId="3824"/>
    <cellStyle name="Normal 12 10 2 3" xfId="3825"/>
    <cellStyle name="Normal 12 10 3" xfId="3826"/>
    <cellStyle name="Normal 12 10 3 2" xfId="3827"/>
    <cellStyle name="Normal 12 10 4" xfId="3828"/>
    <cellStyle name="Normal 12 11" xfId="3829"/>
    <cellStyle name="Normal 12 11 2" xfId="3830"/>
    <cellStyle name="Normal 12 11 2 2" xfId="3831"/>
    <cellStyle name="Normal 12 11 2 2 2" xfId="3832"/>
    <cellStyle name="Normal 12 11 2 3" xfId="3833"/>
    <cellStyle name="Normal 12 11 3" xfId="3834"/>
    <cellStyle name="Normal 12 11 3 2" xfId="3835"/>
    <cellStyle name="Normal 12 11 4" xfId="3836"/>
    <cellStyle name="Normal 12 12" xfId="3837"/>
    <cellStyle name="Normal 12 12 2" xfId="3838"/>
    <cellStyle name="Normal 12 12 2 2" xfId="3839"/>
    <cellStyle name="Normal 12 12 2 2 2" xfId="3840"/>
    <cellStyle name="Normal 12 12 2 3" xfId="3841"/>
    <cellStyle name="Normal 12 12 3" xfId="3842"/>
    <cellStyle name="Normal 12 12 3 2" xfId="3843"/>
    <cellStyle name="Normal 12 12 4" xfId="3844"/>
    <cellStyle name="Normal 12 13" xfId="3845"/>
    <cellStyle name="Normal 12 13 2" xfId="3846"/>
    <cellStyle name="Normal 12 13 2 2" xfId="3847"/>
    <cellStyle name="Normal 12 13 3" xfId="3848"/>
    <cellStyle name="Normal 12 14" xfId="3849"/>
    <cellStyle name="Normal 12 14 2" xfId="3850"/>
    <cellStyle name="Normal 12 14 2 2" xfId="3851"/>
    <cellStyle name="Normal 12 14 3" xfId="3852"/>
    <cellStyle name="Normal 12 15" xfId="3853"/>
    <cellStyle name="Normal 12 15 2" xfId="3854"/>
    <cellStyle name="Normal 12 15 2 2" xfId="3855"/>
    <cellStyle name="Normal 12 15 3" xfId="3856"/>
    <cellStyle name="Normal 12 16" xfId="3857"/>
    <cellStyle name="Normal 12 16 2" xfId="3858"/>
    <cellStyle name="Normal 12 16 2 2" xfId="3859"/>
    <cellStyle name="Normal 12 16 3" xfId="3860"/>
    <cellStyle name="Normal 12 17" xfId="3861"/>
    <cellStyle name="Normal 12 17 2" xfId="3862"/>
    <cellStyle name="Normal 12 17 2 2" xfId="3863"/>
    <cellStyle name="Normal 12 17 3" xfId="3864"/>
    <cellStyle name="Normal 12 18" xfId="3865"/>
    <cellStyle name="Normal 12 18 2" xfId="3866"/>
    <cellStyle name="Normal 12 18 2 2" xfId="3867"/>
    <cellStyle name="Normal 12 18 3" xfId="3868"/>
    <cellStyle name="Normal 12 19" xfId="3869"/>
    <cellStyle name="Normal 12 19 2" xfId="3870"/>
    <cellStyle name="Normal 12 19 2 2" xfId="3871"/>
    <cellStyle name="Normal 12 19 3" xfId="3872"/>
    <cellStyle name="Normal 12 2" xfId="3873"/>
    <cellStyle name="Normal 12 2 10" xfId="3874"/>
    <cellStyle name="Normal 12 2 10 2" xfId="3875"/>
    <cellStyle name="Normal 12 2 10 2 2" xfId="3876"/>
    <cellStyle name="Normal 12 2 10 2 2 2" xfId="3877"/>
    <cellStyle name="Normal 12 2 10 2 3" xfId="3878"/>
    <cellStyle name="Normal 12 2 10 3" xfId="3879"/>
    <cellStyle name="Normal 12 2 10 3 2" xfId="3880"/>
    <cellStyle name="Normal 12 2 10 4" xfId="3881"/>
    <cellStyle name="Normal 12 2 11" xfId="3882"/>
    <cellStyle name="Normal 12 2 11 2" xfId="3883"/>
    <cellStyle name="Normal 12 2 11 2 2" xfId="3884"/>
    <cellStyle name="Normal 12 2 11 3" xfId="3885"/>
    <cellStyle name="Normal 12 2 12" xfId="3886"/>
    <cellStyle name="Normal 12 2 12 2" xfId="3887"/>
    <cellStyle name="Normal 12 2 12 2 2" xfId="3888"/>
    <cellStyle name="Normal 12 2 12 3" xfId="3889"/>
    <cellStyle name="Normal 12 2 13" xfId="3890"/>
    <cellStyle name="Normal 12 2 13 2" xfId="3891"/>
    <cellStyle name="Normal 12 2 13 2 2" xfId="3892"/>
    <cellStyle name="Normal 12 2 13 3" xfId="3893"/>
    <cellStyle name="Normal 12 2 14" xfId="3894"/>
    <cellStyle name="Normal 12 2 14 2" xfId="3895"/>
    <cellStyle name="Normal 12 2 14 2 2" xfId="3896"/>
    <cellStyle name="Normal 12 2 14 3" xfId="3897"/>
    <cellStyle name="Normal 12 2 15" xfId="3898"/>
    <cellStyle name="Normal 12 2 15 2" xfId="3899"/>
    <cellStyle name="Normal 12 2 15 2 2" xfId="3900"/>
    <cellStyle name="Normal 12 2 15 3" xfId="3901"/>
    <cellStyle name="Normal 12 2 16" xfId="3902"/>
    <cellStyle name="Normal 12 2 16 2" xfId="3903"/>
    <cellStyle name="Normal 12 2 16 2 2" xfId="3904"/>
    <cellStyle name="Normal 12 2 16 3" xfId="3905"/>
    <cellStyle name="Normal 12 2 17" xfId="3906"/>
    <cellStyle name="Normal 12 2 17 2" xfId="3907"/>
    <cellStyle name="Normal 12 2 17 2 2" xfId="3908"/>
    <cellStyle name="Normal 12 2 17 3" xfId="3909"/>
    <cellStyle name="Normal 12 2 18" xfId="3910"/>
    <cellStyle name="Normal 12 2 18 2" xfId="3911"/>
    <cellStyle name="Normal 12 2 18 2 2" xfId="3912"/>
    <cellStyle name="Normal 12 2 18 3" xfId="3913"/>
    <cellStyle name="Normal 12 2 19" xfId="3914"/>
    <cellStyle name="Normal 12 2 19 2" xfId="3915"/>
    <cellStyle name="Normal 12 2 19 2 2" xfId="3916"/>
    <cellStyle name="Normal 12 2 19 3" xfId="3917"/>
    <cellStyle name="Normal 12 2 2" xfId="3918"/>
    <cellStyle name="Normal 12 2 2 10" xfId="3919"/>
    <cellStyle name="Normal 12 2 2 10 2" xfId="3920"/>
    <cellStyle name="Normal 12 2 2 10 2 2" xfId="3921"/>
    <cellStyle name="Normal 12 2 2 10 3" xfId="3922"/>
    <cellStyle name="Normal 12 2 2 11" xfId="3923"/>
    <cellStyle name="Normal 12 2 2 11 2" xfId="3924"/>
    <cellStyle name="Normal 12 2 2 11 2 2" xfId="3925"/>
    <cellStyle name="Normal 12 2 2 11 3" xfId="3926"/>
    <cellStyle name="Normal 12 2 2 12" xfId="3927"/>
    <cellStyle name="Normal 12 2 2 12 2" xfId="3928"/>
    <cellStyle name="Normal 12 2 2 12 2 2" xfId="3929"/>
    <cellStyle name="Normal 12 2 2 12 3" xfId="3930"/>
    <cellStyle name="Normal 12 2 2 13" xfId="3931"/>
    <cellStyle name="Normal 12 2 2 13 2" xfId="3932"/>
    <cellStyle name="Normal 12 2 2 13 2 2" xfId="3933"/>
    <cellStyle name="Normal 12 2 2 13 3" xfId="3934"/>
    <cellStyle name="Normal 12 2 2 14" xfId="3935"/>
    <cellStyle name="Normal 12 2 2 14 2" xfId="3936"/>
    <cellStyle name="Normal 12 2 2 14 2 2" xfId="3937"/>
    <cellStyle name="Normal 12 2 2 14 3" xfId="3938"/>
    <cellStyle name="Normal 12 2 2 15" xfId="3939"/>
    <cellStyle name="Normal 12 2 2 15 2" xfId="3940"/>
    <cellStyle name="Normal 12 2 2 15 2 2" xfId="3941"/>
    <cellStyle name="Normal 12 2 2 15 3" xfId="3942"/>
    <cellStyle name="Normal 12 2 2 16" xfId="3943"/>
    <cellStyle name="Normal 12 2 2 16 2" xfId="3944"/>
    <cellStyle name="Normal 12 2 2 16 2 2" xfId="3945"/>
    <cellStyle name="Normal 12 2 2 16 3" xfId="3946"/>
    <cellStyle name="Normal 12 2 2 17" xfId="3947"/>
    <cellStyle name="Normal 12 2 2 17 2" xfId="3948"/>
    <cellStyle name="Normal 12 2 2 17 2 2" xfId="3949"/>
    <cellStyle name="Normal 12 2 2 17 3" xfId="3950"/>
    <cellStyle name="Normal 12 2 2 18" xfId="3951"/>
    <cellStyle name="Normal 12 2 2 18 2" xfId="3952"/>
    <cellStyle name="Normal 12 2 2 18 2 2" xfId="3953"/>
    <cellStyle name="Normal 12 2 2 18 3" xfId="3954"/>
    <cellStyle name="Normal 12 2 2 19" xfId="3955"/>
    <cellStyle name="Normal 12 2 2 19 2" xfId="3956"/>
    <cellStyle name="Normal 12 2 2 19 2 2" xfId="3957"/>
    <cellStyle name="Normal 12 2 2 19 3" xfId="3958"/>
    <cellStyle name="Normal 12 2 2 2" xfId="3959"/>
    <cellStyle name="Normal 12 2 2 2 2" xfId="3960"/>
    <cellStyle name="Normal 12 2 2 2 2 2" xfId="3961"/>
    <cellStyle name="Normal 12 2 2 2 2 2 2" xfId="3962"/>
    <cellStyle name="Normal 12 2 2 2 2 3" xfId="3963"/>
    <cellStyle name="Normal 12 2 2 2 3" xfId="3964"/>
    <cellStyle name="Normal 12 2 2 2 3 2" xfId="3965"/>
    <cellStyle name="Normal 12 2 2 2 4" xfId="3966"/>
    <cellStyle name="Normal 12 2 2 20" xfId="3967"/>
    <cellStyle name="Normal 12 2 2 20 2" xfId="3968"/>
    <cellStyle name="Normal 12 2 2 20 2 2" xfId="3969"/>
    <cellStyle name="Normal 12 2 2 20 3" xfId="3970"/>
    <cellStyle name="Normal 12 2 2 21" xfId="3971"/>
    <cellStyle name="Normal 12 2 2 21 2" xfId="3972"/>
    <cellStyle name="Normal 12 2 2 21 2 2" xfId="3973"/>
    <cellStyle name="Normal 12 2 2 21 3" xfId="3974"/>
    <cellStyle name="Normal 12 2 2 22" xfId="3975"/>
    <cellStyle name="Normal 12 2 2 22 2" xfId="3976"/>
    <cellStyle name="Normal 12 2 2 22 2 2" xfId="3977"/>
    <cellStyle name="Normal 12 2 2 22 3" xfId="3978"/>
    <cellStyle name="Normal 12 2 2 23" xfId="3979"/>
    <cellStyle name="Normal 12 2 2 23 2" xfId="3980"/>
    <cellStyle name="Normal 12 2 2 23 2 2" xfId="3981"/>
    <cellStyle name="Normal 12 2 2 23 3" xfId="3982"/>
    <cellStyle name="Normal 12 2 2 24" xfId="3983"/>
    <cellStyle name="Normal 12 2 2 24 2" xfId="3984"/>
    <cellStyle name="Normal 12 2 2 24 2 2" xfId="3985"/>
    <cellStyle name="Normal 12 2 2 24 3" xfId="3986"/>
    <cellStyle name="Normal 12 2 2 25" xfId="3987"/>
    <cellStyle name="Normal 12 2 2 25 2" xfId="3988"/>
    <cellStyle name="Normal 12 2 2 25 2 2" xfId="3989"/>
    <cellStyle name="Normal 12 2 2 25 3" xfId="3990"/>
    <cellStyle name="Normal 12 2 2 26" xfId="3991"/>
    <cellStyle name="Normal 12 2 2 26 2" xfId="3992"/>
    <cellStyle name="Normal 12 2 2 27" xfId="3993"/>
    <cellStyle name="Normal 12 2 2 3" xfId="3994"/>
    <cellStyle name="Normal 12 2 2 3 2" xfId="3995"/>
    <cellStyle name="Normal 12 2 2 3 2 2" xfId="3996"/>
    <cellStyle name="Normal 12 2 2 3 2 2 2" xfId="3997"/>
    <cellStyle name="Normal 12 2 2 3 2 3" xfId="3998"/>
    <cellStyle name="Normal 12 2 2 3 3" xfId="3999"/>
    <cellStyle name="Normal 12 2 2 3 3 2" xfId="4000"/>
    <cellStyle name="Normal 12 2 2 3 4" xfId="4001"/>
    <cellStyle name="Normal 12 2 2 4" xfId="4002"/>
    <cellStyle name="Normal 12 2 2 4 2" xfId="4003"/>
    <cellStyle name="Normal 12 2 2 4 2 2" xfId="4004"/>
    <cellStyle name="Normal 12 2 2 4 2 2 2" xfId="4005"/>
    <cellStyle name="Normal 12 2 2 4 2 3" xfId="4006"/>
    <cellStyle name="Normal 12 2 2 4 3" xfId="4007"/>
    <cellStyle name="Normal 12 2 2 4 3 2" xfId="4008"/>
    <cellStyle name="Normal 12 2 2 4 4" xfId="4009"/>
    <cellStyle name="Normal 12 2 2 5" xfId="4010"/>
    <cellStyle name="Normal 12 2 2 5 2" xfId="4011"/>
    <cellStyle name="Normal 12 2 2 5 2 2" xfId="4012"/>
    <cellStyle name="Normal 12 2 2 5 3" xfId="4013"/>
    <cellStyle name="Normal 12 2 2 6" xfId="4014"/>
    <cellStyle name="Normal 12 2 2 6 2" xfId="4015"/>
    <cellStyle name="Normal 12 2 2 6 2 2" xfId="4016"/>
    <cellStyle name="Normal 12 2 2 6 3" xfId="4017"/>
    <cellStyle name="Normal 12 2 2 7" xfId="4018"/>
    <cellStyle name="Normal 12 2 2 7 2" xfId="4019"/>
    <cellStyle name="Normal 12 2 2 7 2 2" xfId="4020"/>
    <cellStyle name="Normal 12 2 2 7 3" xfId="4021"/>
    <cellStyle name="Normal 12 2 2 8" xfId="4022"/>
    <cellStyle name="Normal 12 2 2 8 2" xfId="4023"/>
    <cellStyle name="Normal 12 2 2 8 2 2" xfId="4024"/>
    <cellStyle name="Normal 12 2 2 8 3" xfId="4025"/>
    <cellStyle name="Normal 12 2 2 9" xfId="4026"/>
    <cellStyle name="Normal 12 2 2 9 2" xfId="4027"/>
    <cellStyle name="Normal 12 2 2 9 2 2" xfId="4028"/>
    <cellStyle name="Normal 12 2 2 9 3" xfId="4029"/>
    <cellStyle name="Normal 12 2 20" xfId="4030"/>
    <cellStyle name="Normal 12 2 20 2" xfId="4031"/>
    <cellStyle name="Normal 12 2 20 2 2" xfId="4032"/>
    <cellStyle name="Normal 12 2 20 3" xfId="4033"/>
    <cellStyle name="Normal 12 2 21" xfId="4034"/>
    <cellStyle name="Normal 12 2 21 2" xfId="4035"/>
    <cellStyle name="Normal 12 2 21 2 2" xfId="4036"/>
    <cellStyle name="Normal 12 2 21 3" xfId="4037"/>
    <cellStyle name="Normal 12 2 22" xfId="4038"/>
    <cellStyle name="Normal 12 2 22 2" xfId="4039"/>
    <cellStyle name="Normal 12 2 22 2 2" xfId="4040"/>
    <cellStyle name="Normal 12 2 22 3" xfId="4041"/>
    <cellStyle name="Normal 12 2 23" xfId="4042"/>
    <cellStyle name="Normal 12 2 23 2" xfId="4043"/>
    <cellStyle name="Normal 12 2 23 2 2" xfId="4044"/>
    <cellStyle name="Normal 12 2 23 3" xfId="4045"/>
    <cellStyle name="Normal 12 2 24" xfId="4046"/>
    <cellStyle name="Normal 12 2 24 2" xfId="4047"/>
    <cellStyle name="Normal 12 2 24 2 2" xfId="4048"/>
    <cellStyle name="Normal 12 2 24 3" xfId="4049"/>
    <cellStyle name="Normal 12 2 25" xfId="4050"/>
    <cellStyle name="Normal 12 2 25 2" xfId="4051"/>
    <cellStyle name="Normal 12 2 25 2 2" xfId="4052"/>
    <cellStyle name="Normal 12 2 25 3" xfId="4053"/>
    <cellStyle name="Normal 12 2 26" xfId="4054"/>
    <cellStyle name="Normal 12 2 26 2" xfId="4055"/>
    <cellStyle name="Normal 12 2 26 2 2" xfId="4056"/>
    <cellStyle name="Normal 12 2 26 3" xfId="4057"/>
    <cellStyle name="Normal 12 2 27" xfId="4058"/>
    <cellStyle name="Normal 12 2 27 2" xfId="4059"/>
    <cellStyle name="Normal 12 2 27 2 2" xfId="4060"/>
    <cellStyle name="Normal 12 2 27 3" xfId="4061"/>
    <cellStyle name="Normal 12 2 28" xfId="4062"/>
    <cellStyle name="Normal 12 2 28 2" xfId="4063"/>
    <cellStyle name="Normal 12 2 28 2 2" xfId="4064"/>
    <cellStyle name="Normal 12 2 28 3" xfId="4065"/>
    <cellStyle name="Normal 12 2 29" xfId="4066"/>
    <cellStyle name="Normal 12 2 29 2" xfId="4067"/>
    <cellStyle name="Normal 12 2 29 2 2" xfId="4068"/>
    <cellStyle name="Normal 12 2 29 3" xfId="4069"/>
    <cellStyle name="Normal 12 2 3" xfId="4070"/>
    <cellStyle name="Normal 12 2 3 2" xfId="4071"/>
    <cellStyle name="Normal 12 2 3 2 2" xfId="4072"/>
    <cellStyle name="Normal 12 2 3 2 2 2" xfId="4073"/>
    <cellStyle name="Normal 12 2 3 2 3" xfId="4074"/>
    <cellStyle name="Normal 12 2 3 3" xfId="4075"/>
    <cellStyle name="Normal 12 2 3 3 2" xfId="4076"/>
    <cellStyle name="Normal 12 2 3 4" xfId="4077"/>
    <cellStyle name="Normal 12 2 30" xfId="4078"/>
    <cellStyle name="Normal 12 2 30 2" xfId="4079"/>
    <cellStyle name="Normal 12 2 30 2 2" xfId="4080"/>
    <cellStyle name="Normal 12 2 30 3" xfId="4081"/>
    <cellStyle name="Normal 12 2 31" xfId="4082"/>
    <cellStyle name="Normal 12 2 31 2" xfId="4083"/>
    <cellStyle name="Normal 12 2 31 2 2" xfId="4084"/>
    <cellStyle name="Normal 12 2 31 3" xfId="4085"/>
    <cellStyle name="Normal 12 2 32" xfId="4086"/>
    <cellStyle name="Normal 12 2 32 2" xfId="4087"/>
    <cellStyle name="Normal 12 2 33" xfId="4088"/>
    <cellStyle name="Normal 12 2 4" xfId="4089"/>
    <cellStyle name="Normal 12 2 4 2" xfId="4090"/>
    <cellStyle name="Normal 12 2 4 2 2" xfId="4091"/>
    <cellStyle name="Normal 12 2 4 2 2 2" xfId="4092"/>
    <cellStyle name="Normal 12 2 4 2 3" xfId="4093"/>
    <cellStyle name="Normal 12 2 4 3" xfId="4094"/>
    <cellStyle name="Normal 12 2 4 3 2" xfId="4095"/>
    <cellStyle name="Normal 12 2 4 4" xfId="4096"/>
    <cellStyle name="Normal 12 2 5" xfId="4097"/>
    <cellStyle name="Normal 12 2 5 2" xfId="4098"/>
    <cellStyle name="Normal 12 2 5 2 2" xfId="4099"/>
    <cellStyle name="Normal 12 2 5 2 2 2" xfId="4100"/>
    <cellStyle name="Normal 12 2 5 2 3" xfId="4101"/>
    <cellStyle name="Normal 12 2 5 3" xfId="4102"/>
    <cellStyle name="Normal 12 2 5 3 2" xfId="4103"/>
    <cellStyle name="Normal 12 2 5 4" xfId="4104"/>
    <cellStyle name="Normal 12 2 6" xfId="4105"/>
    <cellStyle name="Normal 12 2 6 2" xfId="4106"/>
    <cellStyle name="Normal 12 2 6 2 2" xfId="4107"/>
    <cellStyle name="Normal 12 2 6 2 2 2" xfId="4108"/>
    <cellStyle name="Normal 12 2 6 2 3" xfId="4109"/>
    <cellStyle name="Normal 12 2 6 3" xfId="4110"/>
    <cellStyle name="Normal 12 2 6 3 2" xfId="4111"/>
    <cellStyle name="Normal 12 2 6 4" xfId="4112"/>
    <cellStyle name="Normal 12 2 7" xfId="4113"/>
    <cellStyle name="Normal 12 2 7 2" xfId="4114"/>
    <cellStyle name="Normal 12 2 7 2 2" xfId="4115"/>
    <cellStyle name="Normal 12 2 7 2 2 2" xfId="4116"/>
    <cellStyle name="Normal 12 2 7 2 3" xfId="4117"/>
    <cellStyle name="Normal 12 2 7 3" xfId="4118"/>
    <cellStyle name="Normal 12 2 7 3 2" xfId="4119"/>
    <cellStyle name="Normal 12 2 7 4" xfId="4120"/>
    <cellStyle name="Normal 12 2 8" xfId="4121"/>
    <cellStyle name="Normal 12 2 8 2" xfId="4122"/>
    <cellStyle name="Normal 12 2 8 2 2" xfId="4123"/>
    <cellStyle name="Normal 12 2 8 2 2 2" xfId="4124"/>
    <cellStyle name="Normal 12 2 8 2 3" xfId="4125"/>
    <cellStyle name="Normal 12 2 8 3" xfId="4126"/>
    <cellStyle name="Normal 12 2 8 3 2" xfId="4127"/>
    <cellStyle name="Normal 12 2 8 4" xfId="4128"/>
    <cellStyle name="Normal 12 2 9" xfId="4129"/>
    <cellStyle name="Normal 12 2 9 2" xfId="4130"/>
    <cellStyle name="Normal 12 2 9 2 2" xfId="4131"/>
    <cellStyle name="Normal 12 2 9 2 2 2" xfId="4132"/>
    <cellStyle name="Normal 12 2 9 2 3" xfId="4133"/>
    <cellStyle name="Normal 12 2 9 3" xfId="4134"/>
    <cellStyle name="Normal 12 2 9 3 2" xfId="4135"/>
    <cellStyle name="Normal 12 2 9 4" xfId="4136"/>
    <cellStyle name="Normal 12 20" xfId="4137"/>
    <cellStyle name="Normal 12 20 2" xfId="4138"/>
    <cellStyle name="Normal 12 20 2 2" xfId="4139"/>
    <cellStyle name="Normal 12 20 3" xfId="4140"/>
    <cellStyle name="Normal 12 21" xfId="4141"/>
    <cellStyle name="Normal 12 21 2" xfId="4142"/>
    <cellStyle name="Normal 12 21 2 2" xfId="4143"/>
    <cellStyle name="Normal 12 21 3" xfId="4144"/>
    <cellStyle name="Normal 12 22" xfId="4145"/>
    <cellStyle name="Normal 12 22 2" xfId="4146"/>
    <cellStyle name="Normal 12 22 2 2" xfId="4147"/>
    <cellStyle name="Normal 12 22 3" xfId="4148"/>
    <cellStyle name="Normal 12 23" xfId="4149"/>
    <cellStyle name="Normal 12 23 2" xfId="4150"/>
    <cellStyle name="Normal 12 23 2 2" xfId="4151"/>
    <cellStyle name="Normal 12 23 3" xfId="4152"/>
    <cellStyle name="Normal 12 24" xfId="4153"/>
    <cellStyle name="Normal 12 24 2" xfId="4154"/>
    <cellStyle name="Normal 12 24 2 2" xfId="4155"/>
    <cellStyle name="Normal 12 24 3" xfId="4156"/>
    <cellStyle name="Normal 12 25" xfId="4157"/>
    <cellStyle name="Normal 12 25 2" xfId="4158"/>
    <cellStyle name="Normal 12 25 2 2" xfId="4159"/>
    <cellStyle name="Normal 12 25 3" xfId="4160"/>
    <cellStyle name="Normal 12 26" xfId="4161"/>
    <cellStyle name="Normal 12 26 2" xfId="4162"/>
    <cellStyle name="Normal 12 26 2 2" xfId="4163"/>
    <cellStyle name="Normal 12 26 3" xfId="4164"/>
    <cellStyle name="Normal 12 27" xfId="4165"/>
    <cellStyle name="Normal 12 27 2" xfId="4166"/>
    <cellStyle name="Normal 12 27 2 2" xfId="4167"/>
    <cellStyle name="Normal 12 27 3" xfId="4168"/>
    <cellStyle name="Normal 12 28" xfId="4169"/>
    <cellStyle name="Normal 12 28 2" xfId="4170"/>
    <cellStyle name="Normal 12 28 2 2" xfId="4171"/>
    <cellStyle name="Normal 12 28 3" xfId="4172"/>
    <cellStyle name="Normal 12 29" xfId="4173"/>
    <cellStyle name="Normal 12 29 2" xfId="4174"/>
    <cellStyle name="Normal 12 29 2 2" xfId="4175"/>
    <cellStyle name="Normal 12 29 3" xfId="4176"/>
    <cellStyle name="Normal 12 3" xfId="4177"/>
    <cellStyle name="Normal 12 3 10" xfId="4178"/>
    <cellStyle name="Normal 12 3 10 2" xfId="4179"/>
    <cellStyle name="Normal 12 3 10 2 2" xfId="4180"/>
    <cellStyle name="Normal 12 3 10 2 2 2" xfId="4181"/>
    <cellStyle name="Normal 12 3 10 2 3" xfId="4182"/>
    <cellStyle name="Normal 12 3 10 3" xfId="4183"/>
    <cellStyle name="Normal 12 3 10 3 2" xfId="4184"/>
    <cellStyle name="Normal 12 3 10 4" xfId="4185"/>
    <cellStyle name="Normal 12 3 11" xfId="4186"/>
    <cellStyle name="Normal 12 3 11 2" xfId="4187"/>
    <cellStyle name="Normal 12 3 11 2 2" xfId="4188"/>
    <cellStyle name="Normal 12 3 11 3" xfId="4189"/>
    <cellStyle name="Normal 12 3 12" xfId="4190"/>
    <cellStyle name="Normal 12 3 12 2" xfId="4191"/>
    <cellStyle name="Normal 12 3 12 2 2" xfId="4192"/>
    <cellStyle name="Normal 12 3 12 3" xfId="4193"/>
    <cellStyle name="Normal 12 3 13" xfId="4194"/>
    <cellStyle name="Normal 12 3 13 2" xfId="4195"/>
    <cellStyle name="Normal 12 3 13 2 2" xfId="4196"/>
    <cellStyle name="Normal 12 3 13 3" xfId="4197"/>
    <cellStyle name="Normal 12 3 14" xfId="4198"/>
    <cellStyle name="Normal 12 3 14 2" xfId="4199"/>
    <cellStyle name="Normal 12 3 14 2 2" xfId="4200"/>
    <cellStyle name="Normal 12 3 14 3" xfId="4201"/>
    <cellStyle name="Normal 12 3 15" xfId="4202"/>
    <cellStyle name="Normal 12 3 15 2" xfId="4203"/>
    <cellStyle name="Normal 12 3 15 2 2" xfId="4204"/>
    <cellStyle name="Normal 12 3 15 3" xfId="4205"/>
    <cellStyle name="Normal 12 3 16" xfId="4206"/>
    <cellStyle name="Normal 12 3 16 2" xfId="4207"/>
    <cellStyle name="Normal 12 3 16 2 2" xfId="4208"/>
    <cellStyle name="Normal 12 3 16 3" xfId="4209"/>
    <cellStyle name="Normal 12 3 17" xfId="4210"/>
    <cellStyle name="Normal 12 3 17 2" xfId="4211"/>
    <cellStyle name="Normal 12 3 17 2 2" xfId="4212"/>
    <cellStyle name="Normal 12 3 17 3" xfId="4213"/>
    <cellStyle name="Normal 12 3 18" xfId="4214"/>
    <cellStyle name="Normal 12 3 18 2" xfId="4215"/>
    <cellStyle name="Normal 12 3 18 2 2" xfId="4216"/>
    <cellStyle name="Normal 12 3 18 3" xfId="4217"/>
    <cellStyle name="Normal 12 3 19" xfId="4218"/>
    <cellStyle name="Normal 12 3 19 2" xfId="4219"/>
    <cellStyle name="Normal 12 3 19 2 2" xfId="4220"/>
    <cellStyle name="Normal 12 3 19 3" xfId="4221"/>
    <cellStyle name="Normal 12 3 2" xfId="4222"/>
    <cellStyle name="Normal 12 3 2 10" xfId="4223"/>
    <cellStyle name="Normal 12 3 2 10 2" xfId="4224"/>
    <cellStyle name="Normal 12 3 2 10 2 2" xfId="4225"/>
    <cellStyle name="Normal 12 3 2 10 3" xfId="4226"/>
    <cellStyle name="Normal 12 3 2 11" xfId="4227"/>
    <cellStyle name="Normal 12 3 2 11 2" xfId="4228"/>
    <cellStyle name="Normal 12 3 2 11 2 2" xfId="4229"/>
    <cellStyle name="Normal 12 3 2 11 3" xfId="4230"/>
    <cellStyle name="Normal 12 3 2 12" xfId="4231"/>
    <cellStyle name="Normal 12 3 2 12 2" xfId="4232"/>
    <cellStyle name="Normal 12 3 2 12 2 2" xfId="4233"/>
    <cellStyle name="Normal 12 3 2 12 3" xfId="4234"/>
    <cellStyle name="Normal 12 3 2 13" xfId="4235"/>
    <cellStyle name="Normal 12 3 2 13 2" xfId="4236"/>
    <cellStyle name="Normal 12 3 2 13 2 2" xfId="4237"/>
    <cellStyle name="Normal 12 3 2 13 3" xfId="4238"/>
    <cellStyle name="Normal 12 3 2 14" xfId="4239"/>
    <cellStyle name="Normal 12 3 2 14 2" xfId="4240"/>
    <cellStyle name="Normal 12 3 2 14 2 2" xfId="4241"/>
    <cellStyle name="Normal 12 3 2 14 3" xfId="4242"/>
    <cellStyle name="Normal 12 3 2 15" xfId="4243"/>
    <cellStyle name="Normal 12 3 2 15 2" xfId="4244"/>
    <cellStyle name="Normal 12 3 2 15 2 2" xfId="4245"/>
    <cellStyle name="Normal 12 3 2 15 3" xfId="4246"/>
    <cellStyle name="Normal 12 3 2 16" xfId="4247"/>
    <cellStyle name="Normal 12 3 2 16 2" xfId="4248"/>
    <cellStyle name="Normal 12 3 2 16 2 2" xfId="4249"/>
    <cellStyle name="Normal 12 3 2 16 3" xfId="4250"/>
    <cellStyle name="Normal 12 3 2 17" xfId="4251"/>
    <cellStyle name="Normal 12 3 2 17 2" xfId="4252"/>
    <cellStyle name="Normal 12 3 2 17 2 2" xfId="4253"/>
    <cellStyle name="Normal 12 3 2 17 3" xfId="4254"/>
    <cellStyle name="Normal 12 3 2 18" xfId="4255"/>
    <cellStyle name="Normal 12 3 2 18 2" xfId="4256"/>
    <cellStyle name="Normal 12 3 2 18 2 2" xfId="4257"/>
    <cellStyle name="Normal 12 3 2 18 3" xfId="4258"/>
    <cellStyle name="Normal 12 3 2 19" xfId="4259"/>
    <cellStyle name="Normal 12 3 2 19 2" xfId="4260"/>
    <cellStyle name="Normal 12 3 2 19 2 2" xfId="4261"/>
    <cellStyle name="Normal 12 3 2 19 3" xfId="4262"/>
    <cellStyle name="Normal 12 3 2 2" xfId="4263"/>
    <cellStyle name="Normal 12 3 2 2 2" xfId="4264"/>
    <cellStyle name="Normal 12 3 2 2 2 2" xfId="4265"/>
    <cellStyle name="Normal 12 3 2 2 2 2 2" xfId="4266"/>
    <cellStyle name="Normal 12 3 2 2 2 3" xfId="4267"/>
    <cellStyle name="Normal 12 3 2 2 3" xfId="4268"/>
    <cellStyle name="Normal 12 3 2 2 3 2" xfId="4269"/>
    <cellStyle name="Normal 12 3 2 2 4" xfId="4270"/>
    <cellStyle name="Normal 12 3 2 20" xfId="4271"/>
    <cellStyle name="Normal 12 3 2 20 2" xfId="4272"/>
    <cellStyle name="Normal 12 3 2 20 2 2" xfId="4273"/>
    <cellStyle name="Normal 12 3 2 20 3" xfId="4274"/>
    <cellStyle name="Normal 12 3 2 21" xfId="4275"/>
    <cellStyle name="Normal 12 3 2 21 2" xfId="4276"/>
    <cellStyle name="Normal 12 3 2 21 2 2" xfId="4277"/>
    <cellStyle name="Normal 12 3 2 21 3" xfId="4278"/>
    <cellStyle name="Normal 12 3 2 22" xfId="4279"/>
    <cellStyle name="Normal 12 3 2 22 2" xfId="4280"/>
    <cellStyle name="Normal 12 3 2 22 2 2" xfId="4281"/>
    <cellStyle name="Normal 12 3 2 22 3" xfId="4282"/>
    <cellStyle name="Normal 12 3 2 23" xfId="4283"/>
    <cellStyle name="Normal 12 3 2 23 2" xfId="4284"/>
    <cellStyle name="Normal 12 3 2 23 2 2" xfId="4285"/>
    <cellStyle name="Normal 12 3 2 23 3" xfId="4286"/>
    <cellStyle name="Normal 12 3 2 24" xfId="4287"/>
    <cellStyle name="Normal 12 3 2 24 2" xfId="4288"/>
    <cellStyle name="Normal 12 3 2 24 2 2" xfId="4289"/>
    <cellStyle name="Normal 12 3 2 24 3" xfId="4290"/>
    <cellStyle name="Normal 12 3 2 25" xfId="4291"/>
    <cellStyle name="Normal 12 3 2 25 2" xfId="4292"/>
    <cellStyle name="Normal 12 3 2 25 2 2" xfId="4293"/>
    <cellStyle name="Normal 12 3 2 25 3" xfId="4294"/>
    <cellStyle name="Normal 12 3 2 26" xfId="4295"/>
    <cellStyle name="Normal 12 3 2 26 2" xfId="4296"/>
    <cellStyle name="Normal 12 3 2 27" xfId="4297"/>
    <cellStyle name="Normal 12 3 2 3" xfId="4298"/>
    <cellStyle name="Normal 12 3 2 3 2" xfId="4299"/>
    <cellStyle name="Normal 12 3 2 3 2 2" xfId="4300"/>
    <cellStyle name="Normal 12 3 2 3 2 2 2" xfId="4301"/>
    <cellStyle name="Normal 12 3 2 3 2 3" xfId="4302"/>
    <cellStyle name="Normal 12 3 2 3 3" xfId="4303"/>
    <cellStyle name="Normal 12 3 2 3 3 2" xfId="4304"/>
    <cellStyle name="Normal 12 3 2 3 4" xfId="4305"/>
    <cellStyle name="Normal 12 3 2 4" xfId="4306"/>
    <cellStyle name="Normal 12 3 2 4 2" xfId="4307"/>
    <cellStyle name="Normal 12 3 2 4 2 2" xfId="4308"/>
    <cellStyle name="Normal 12 3 2 4 2 2 2" xfId="4309"/>
    <cellStyle name="Normal 12 3 2 4 2 3" xfId="4310"/>
    <cellStyle name="Normal 12 3 2 4 3" xfId="4311"/>
    <cellStyle name="Normal 12 3 2 4 3 2" xfId="4312"/>
    <cellStyle name="Normal 12 3 2 4 4" xfId="4313"/>
    <cellStyle name="Normal 12 3 2 5" xfId="4314"/>
    <cellStyle name="Normal 12 3 2 5 2" xfId="4315"/>
    <cellStyle name="Normal 12 3 2 5 2 2" xfId="4316"/>
    <cellStyle name="Normal 12 3 2 5 3" xfId="4317"/>
    <cellStyle name="Normal 12 3 2 6" xfId="4318"/>
    <cellStyle name="Normal 12 3 2 6 2" xfId="4319"/>
    <cellStyle name="Normal 12 3 2 6 2 2" xfId="4320"/>
    <cellStyle name="Normal 12 3 2 6 3" xfId="4321"/>
    <cellStyle name="Normal 12 3 2 7" xfId="4322"/>
    <cellStyle name="Normal 12 3 2 7 2" xfId="4323"/>
    <cellStyle name="Normal 12 3 2 7 2 2" xfId="4324"/>
    <cellStyle name="Normal 12 3 2 7 3" xfId="4325"/>
    <cellStyle name="Normal 12 3 2 8" xfId="4326"/>
    <cellStyle name="Normal 12 3 2 8 2" xfId="4327"/>
    <cellStyle name="Normal 12 3 2 8 2 2" xfId="4328"/>
    <cellStyle name="Normal 12 3 2 8 3" xfId="4329"/>
    <cellStyle name="Normal 12 3 2 9" xfId="4330"/>
    <cellStyle name="Normal 12 3 2 9 2" xfId="4331"/>
    <cellStyle name="Normal 12 3 2 9 2 2" xfId="4332"/>
    <cellStyle name="Normal 12 3 2 9 3" xfId="4333"/>
    <cellStyle name="Normal 12 3 20" xfId="4334"/>
    <cellStyle name="Normal 12 3 20 2" xfId="4335"/>
    <cellStyle name="Normal 12 3 20 2 2" xfId="4336"/>
    <cellStyle name="Normal 12 3 20 3" xfId="4337"/>
    <cellStyle name="Normal 12 3 21" xfId="4338"/>
    <cellStyle name="Normal 12 3 21 2" xfId="4339"/>
    <cellStyle name="Normal 12 3 21 2 2" xfId="4340"/>
    <cellStyle name="Normal 12 3 21 3" xfId="4341"/>
    <cellStyle name="Normal 12 3 22" xfId="4342"/>
    <cellStyle name="Normal 12 3 22 2" xfId="4343"/>
    <cellStyle name="Normal 12 3 22 2 2" xfId="4344"/>
    <cellStyle name="Normal 12 3 22 3" xfId="4345"/>
    <cellStyle name="Normal 12 3 23" xfId="4346"/>
    <cellStyle name="Normal 12 3 23 2" xfId="4347"/>
    <cellStyle name="Normal 12 3 23 2 2" xfId="4348"/>
    <cellStyle name="Normal 12 3 23 3" xfId="4349"/>
    <cellStyle name="Normal 12 3 24" xfId="4350"/>
    <cellStyle name="Normal 12 3 24 2" xfId="4351"/>
    <cellStyle name="Normal 12 3 24 2 2" xfId="4352"/>
    <cellStyle name="Normal 12 3 24 3" xfId="4353"/>
    <cellStyle name="Normal 12 3 25" xfId="4354"/>
    <cellStyle name="Normal 12 3 25 2" xfId="4355"/>
    <cellStyle name="Normal 12 3 25 2 2" xfId="4356"/>
    <cellStyle name="Normal 12 3 25 3" xfId="4357"/>
    <cellStyle name="Normal 12 3 26" xfId="4358"/>
    <cellStyle name="Normal 12 3 26 2" xfId="4359"/>
    <cellStyle name="Normal 12 3 26 2 2" xfId="4360"/>
    <cellStyle name="Normal 12 3 26 3" xfId="4361"/>
    <cellStyle name="Normal 12 3 27" xfId="4362"/>
    <cellStyle name="Normal 12 3 27 2" xfId="4363"/>
    <cellStyle name="Normal 12 3 27 2 2" xfId="4364"/>
    <cellStyle name="Normal 12 3 27 3" xfId="4365"/>
    <cellStyle name="Normal 12 3 28" xfId="4366"/>
    <cellStyle name="Normal 12 3 28 2" xfId="4367"/>
    <cellStyle name="Normal 12 3 28 2 2" xfId="4368"/>
    <cellStyle name="Normal 12 3 28 3" xfId="4369"/>
    <cellStyle name="Normal 12 3 29" xfId="4370"/>
    <cellStyle name="Normal 12 3 29 2" xfId="4371"/>
    <cellStyle name="Normal 12 3 29 2 2" xfId="4372"/>
    <cellStyle name="Normal 12 3 29 3" xfId="4373"/>
    <cellStyle name="Normal 12 3 3" xfId="4374"/>
    <cellStyle name="Normal 12 3 3 2" xfId="4375"/>
    <cellStyle name="Normal 12 3 3 2 2" xfId="4376"/>
    <cellStyle name="Normal 12 3 3 2 2 2" xfId="4377"/>
    <cellStyle name="Normal 12 3 3 2 3" xfId="4378"/>
    <cellStyle name="Normal 12 3 3 3" xfId="4379"/>
    <cellStyle name="Normal 12 3 3 3 2" xfId="4380"/>
    <cellStyle name="Normal 12 3 3 4" xfId="4381"/>
    <cellStyle name="Normal 12 3 30" xfId="4382"/>
    <cellStyle name="Normal 12 3 30 2" xfId="4383"/>
    <cellStyle name="Normal 12 3 30 2 2" xfId="4384"/>
    <cellStyle name="Normal 12 3 30 3" xfId="4385"/>
    <cellStyle name="Normal 12 3 31" xfId="4386"/>
    <cellStyle name="Normal 12 3 31 2" xfId="4387"/>
    <cellStyle name="Normal 12 3 31 2 2" xfId="4388"/>
    <cellStyle name="Normal 12 3 31 3" xfId="4389"/>
    <cellStyle name="Normal 12 3 32" xfId="4390"/>
    <cellStyle name="Normal 12 3 32 2" xfId="4391"/>
    <cellStyle name="Normal 12 3 33" xfId="4392"/>
    <cellStyle name="Normal 12 3 4" xfId="4393"/>
    <cellStyle name="Normal 12 3 4 2" xfId="4394"/>
    <cellStyle name="Normal 12 3 4 2 2" xfId="4395"/>
    <cellStyle name="Normal 12 3 4 2 2 2" xfId="4396"/>
    <cellStyle name="Normal 12 3 4 2 3" xfId="4397"/>
    <cellStyle name="Normal 12 3 4 3" xfId="4398"/>
    <cellStyle name="Normal 12 3 4 3 2" xfId="4399"/>
    <cellStyle name="Normal 12 3 4 4" xfId="4400"/>
    <cellStyle name="Normal 12 3 5" xfId="4401"/>
    <cellStyle name="Normal 12 3 5 2" xfId="4402"/>
    <cellStyle name="Normal 12 3 5 2 2" xfId="4403"/>
    <cellStyle name="Normal 12 3 5 2 2 2" xfId="4404"/>
    <cellStyle name="Normal 12 3 5 2 3" xfId="4405"/>
    <cellStyle name="Normal 12 3 5 3" xfId="4406"/>
    <cellStyle name="Normal 12 3 5 3 2" xfId="4407"/>
    <cellStyle name="Normal 12 3 5 4" xfId="4408"/>
    <cellStyle name="Normal 12 3 6" xfId="4409"/>
    <cellStyle name="Normal 12 3 6 2" xfId="4410"/>
    <cellStyle name="Normal 12 3 6 2 2" xfId="4411"/>
    <cellStyle name="Normal 12 3 6 2 2 2" xfId="4412"/>
    <cellStyle name="Normal 12 3 6 2 3" xfId="4413"/>
    <cellStyle name="Normal 12 3 6 3" xfId="4414"/>
    <cellStyle name="Normal 12 3 6 3 2" xfId="4415"/>
    <cellStyle name="Normal 12 3 6 4" xfId="4416"/>
    <cellStyle name="Normal 12 3 7" xfId="4417"/>
    <cellStyle name="Normal 12 3 7 2" xfId="4418"/>
    <cellStyle name="Normal 12 3 7 2 2" xfId="4419"/>
    <cellStyle name="Normal 12 3 7 2 2 2" xfId="4420"/>
    <cellStyle name="Normal 12 3 7 2 3" xfId="4421"/>
    <cellStyle name="Normal 12 3 7 3" xfId="4422"/>
    <cellStyle name="Normal 12 3 7 3 2" xfId="4423"/>
    <cellStyle name="Normal 12 3 7 4" xfId="4424"/>
    <cellStyle name="Normal 12 3 8" xfId="4425"/>
    <cellStyle name="Normal 12 3 8 2" xfId="4426"/>
    <cellStyle name="Normal 12 3 8 2 2" xfId="4427"/>
    <cellStyle name="Normal 12 3 8 2 2 2" xfId="4428"/>
    <cellStyle name="Normal 12 3 8 2 3" xfId="4429"/>
    <cellStyle name="Normal 12 3 8 3" xfId="4430"/>
    <cellStyle name="Normal 12 3 8 3 2" xfId="4431"/>
    <cellStyle name="Normal 12 3 8 4" xfId="4432"/>
    <cellStyle name="Normal 12 3 9" xfId="4433"/>
    <cellStyle name="Normal 12 3 9 2" xfId="4434"/>
    <cellStyle name="Normal 12 3 9 2 2" xfId="4435"/>
    <cellStyle name="Normal 12 3 9 2 2 2" xfId="4436"/>
    <cellStyle name="Normal 12 3 9 2 3" xfId="4437"/>
    <cellStyle name="Normal 12 3 9 3" xfId="4438"/>
    <cellStyle name="Normal 12 3 9 3 2" xfId="4439"/>
    <cellStyle name="Normal 12 3 9 4" xfId="4440"/>
    <cellStyle name="Normal 12 30" xfId="4441"/>
    <cellStyle name="Normal 12 30 2" xfId="4442"/>
    <cellStyle name="Normal 12 30 2 2" xfId="4443"/>
    <cellStyle name="Normal 12 30 3" xfId="4444"/>
    <cellStyle name="Normal 12 31" xfId="4445"/>
    <cellStyle name="Normal 12 31 2" xfId="4446"/>
    <cellStyle name="Normal 12 31 2 2" xfId="4447"/>
    <cellStyle name="Normal 12 31 3" xfId="4448"/>
    <cellStyle name="Normal 12 32" xfId="4449"/>
    <cellStyle name="Normal 12 32 2" xfId="4450"/>
    <cellStyle name="Normal 12 32 2 2" xfId="4451"/>
    <cellStyle name="Normal 12 32 3" xfId="4452"/>
    <cellStyle name="Normal 12 33" xfId="4453"/>
    <cellStyle name="Normal 12 33 2" xfId="4454"/>
    <cellStyle name="Normal 12 33 2 2" xfId="4455"/>
    <cellStyle name="Normal 12 33 3" xfId="4456"/>
    <cellStyle name="Normal 12 34" xfId="4457"/>
    <cellStyle name="Normal 12 34 2" xfId="4458"/>
    <cellStyle name="Normal 12 35" xfId="4459"/>
    <cellStyle name="Normal 12 36" xfId="10852"/>
    <cellStyle name="Normal 12 4" xfId="4460"/>
    <cellStyle name="Normal 12 4 10" xfId="4461"/>
    <cellStyle name="Normal 12 4 10 2" xfId="4462"/>
    <cellStyle name="Normal 12 4 10 2 2" xfId="4463"/>
    <cellStyle name="Normal 12 4 10 3" xfId="4464"/>
    <cellStyle name="Normal 12 4 11" xfId="4465"/>
    <cellStyle name="Normal 12 4 11 2" xfId="4466"/>
    <cellStyle name="Normal 12 4 11 2 2" xfId="4467"/>
    <cellStyle name="Normal 12 4 11 3" xfId="4468"/>
    <cellStyle name="Normal 12 4 12" xfId="4469"/>
    <cellStyle name="Normal 12 4 12 2" xfId="4470"/>
    <cellStyle name="Normal 12 4 12 2 2" xfId="4471"/>
    <cellStyle name="Normal 12 4 12 3" xfId="4472"/>
    <cellStyle name="Normal 12 4 13" xfId="4473"/>
    <cellStyle name="Normal 12 4 13 2" xfId="4474"/>
    <cellStyle name="Normal 12 4 13 2 2" xfId="4475"/>
    <cellStyle name="Normal 12 4 13 3" xfId="4476"/>
    <cellStyle name="Normal 12 4 14" xfId="4477"/>
    <cellStyle name="Normal 12 4 14 2" xfId="4478"/>
    <cellStyle name="Normal 12 4 14 2 2" xfId="4479"/>
    <cellStyle name="Normal 12 4 14 3" xfId="4480"/>
    <cellStyle name="Normal 12 4 15" xfId="4481"/>
    <cellStyle name="Normal 12 4 15 2" xfId="4482"/>
    <cellStyle name="Normal 12 4 15 2 2" xfId="4483"/>
    <cellStyle name="Normal 12 4 15 3" xfId="4484"/>
    <cellStyle name="Normal 12 4 16" xfId="4485"/>
    <cellStyle name="Normal 12 4 16 2" xfId="4486"/>
    <cellStyle name="Normal 12 4 16 2 2" xfId="4487"/>
    <cellStyle name="Normal 12 4 16 3" xfId="4488"/>
    <cellStyle name="Normal 12 4 17" xfId="4489"/>
    <cellStyle name="Normal 12 4 17 2" xfId="4490"/>
    <cellStyle name="Normal 12 4 17 2 2" xfId="4491"/>
    <cellStyle name="Normal 12 4 17 3" xfId="4492"/>
    <cellStyle name="Normal 12 4 18" xfId="4493"/>
    <cellStyle name="Normal 12 4 18 2" xfId="4494"/>
    <cellStyle name="Normal 12 4 18 2 2" xfId="4495"/>
    <cellStyle name="Normal 12 4 18 3" xfId="4496"/>
    <cellStyle name="Normal 12 4 19" xfId="4497"/>
    <cellStyle name="Normal 12 4 19 2" xfId="4498"/>
    <cellStyle name="Normal 12 4 19 2 2" xfId="4499"/>
    <cellStyle name="Normal 12 4 19 3" xfId="4500"/>
    <cellStyle name="Normal 12 4 2" xfId="4501"/>
    <cellStyle name="Normal 12 4 2 2" xfId="4502"/>
    <cellStyle name="Normal 12 4 2 2 2" xfId="4503"/>
    <cellStyle name="Normal 12 4 2 2 2 2" xfId="4504"/>
    <cellStyle name="Normal 12 4 2 2 3" xfId="4505"/>
    <cellStyle name="Normal 12 4 2 3" xfId="4506"/>
    <cellStyle name="Normal 12 4 2 3 2" xfId="4507"/>
    <cellStyle name="Normal 12 4 2 4" xfId="4508"/>
    <cellStyle name="Normal 12 4 20" xfId="4509"/>
    <cellStyle name="Normal 12 4 20 2" xfId="4510"/>
    <cellStyle name="Normal 12 4 20 2 2" xfId="4511"/>
    <cellStyle name="Normal 12 4 20 3" xfId="4512"/>
    <cellStyle name="Normal 12 4 21" xfId="4513"/>
    <cellStyle name="Normal 12 4 21 2" xfId="4514"/>
    <cellStyle name="Normal 12 4 21 2 2" xfId="4515"/>
    <cellStyle name="Normal 12 4 21 3" xfId="4516"/>
    <cellStyle name="Normal 12 4 22" xfId="4517"/>
    <cellStyle name="Normal 12 4 22 2" xfId="4518"/>
    <cellStyle name="Normal 12 4 22 2 2" xfId="4519"/>
    <cellStyle name="Normal 12 4 22 3" xfId="4520"/>
    <cellStyle name="Normal 12 4 23" xfId="4521"/>
    <cellStyle name="Normal 12 4 23 2" xfId="4522"/>
    <cellStyle name="Normal 12 4 23 2 2" xfId="4523"/>
    <cellStyle name="Normal 12 4 23 3" xfId="4524"/>
    <cellStyle name="Normal 12 4 24" xfId="4525"/>
    <cellStyle name="Normal 12 4 24 2" xfId="4526"/>
    <cellStyle name="Normal 12 4 24 2 2" xfId="4527"/>
    <cellStyle name="Normal 12 4 24 3" xfId="4528"/>
    <cellStyle name="Normal 12 4 25" xfId="4529"/>
    <cellStyle name="Normal 12 4 25 2" xfId="4530"/>
    <cellStyle name="Normal 12 4 25 2 2" xfId="4531"/>
    <cellStyle name="Normal 12 4 25 3" xfId="4532"/>
    <cellStyle name="Normal 12 4 26" xfId="4533"/>
    <cellStyle name="Normal 12 4 26 2" xfId="4534"/>
    <cellStyle name="Normal 12 4 27" xfId="4535"/>
    <cellStyle name="Normal 12 4 3" xfId="4536"/>
    <cellStyle name="Normal 12 4 3 2" xfId="4537"/>
    <cellStyle name="Normal 12 4 3 2 2" xfId="4538"/>
    <cellStyle name="Normal 12 4 3 2 2 2" xfId="4539"/>
    <cellStyle name="Normal 12 4 3 2 3" xfId="4540"/>
    <cellStyle name="Normal 12 4 3 3" xfId="4541"/>
    <cellStyle name="Normal 12 4 3 3 2" xfId="4542"/>
    <cellStyle name="Normal 12 4 3 4" xfId="4543"/>
    <cellStyle name="Normal 12 4 4" xfId="4544"/>
    <cellStyle name="Normal 12 4 4 2" xfId="4545"/>
    <cellStyle name="Normal 12 4 4 2 2" xfId="4546"/>
    <cellStyle name="Normal 12 4 4 2 2 2" xfId="4547"/>
    <cellStyle name="Normal 12 4 4 2 3" xfId="4548"/>
    <cellStyle name="Normal 12 4 4 3" xfId="4549"/>
    <cellStyle name="Normal 12 4 4 3 2" xfId="4550"/>
    <cellStyle name="Normal 12 4 4 4" xfId="4551"/>
    <cellStyle name="Normal 12 4 5" xfId="4552"/>
    <cellStyle name="Normal 12 4 5 2" xfId="4553"/>
    <cellStyle name="Normal 12 4 5 2 2" xfId="4554"/>
    <cellStyle name="Normal 12 4 5 3" xfId="4555"/>
    <cellStyle name="Normal 12 4 6" xfId="4556"/>
    <cellStyle name="Normal 12 4 6 2" xfId="4557"/>
    <cellStyle name="Normal 12 4 6 2 2" xfId="4558"/>
    <cellStyle name="Normal 12 4 6 3" xfId="4559"/>
    <cellStyle name="Normal 12 4 7" xfId="4560"/>
    <cellStyle name="Normal 12 4 7 2" xfId="4561"/>
    <cellStyle name="Normal 12 4 7 2 2" xfId="4562"/>
    <cellStyle name="Normal 12 4 7 3" xfId="4563"/>
    <cellStyle name="Normal 12 4 8" xfId="4564"/>
    <cellStyle name="Normal 12 4 8 2" xfId="4565"/>
    <cellStyle name="Normal 12 4 8 2 2" xfId="4566"/>
    <cellStyle name="Normal 12 4 8 3" xfId="4567"/>
    <cellStyle name="Normal 12 4 9" xfId="4568"/>
    <cellStyle name="Normal 12 4 9 2" xfId="4569"/>
    <cellStyle name="Normal 12 4 9 2 2" xfId="4570"/>
    <cellStyle name="Normal 12 4 9 3" xfId="4571"/>
    <cellStyle name="Normal 12 5" xfId="4572"/>
    <cellStyle name="Normal 12 5 2" xfId="4573"/>
    <cellStyle name="Normal 12 5 2 2" xfId="4574"/>
    <cellStyle name="Normal 12 5 2 2 2" xfId="4575"/>
    <cellStyle name="Normal 12 5 2 3" xfId="4576"/>
    <cellStyle name="Normal 12 5 3" xfId="4577"/>
    <cellStyle name="Normal 12 5 3 2" xfId="4578"/>
    <cellStyle name="Normal 12 5 4" xfId="4579"/>
    <cellStyle name="Normal 12 6" xfId="4580"/>
    <cellStyle name="Normal 12 6 2" xfId="4581"/>
    <cellStyle name="Normal 12 6 2 2" xfId="4582"/>
    <cellStyle name="Normal 12 6 2 2 2" xfId="4583"/>
    <cellStyle name="Normal 12 6 2 3" xfId="4584"/>
    <cellStyle name="Normal 12 6 3" xfId="4585"/>
    <cellStyle name="Normal 12 6 3 2" xfId="4586"/>
    <cellStyle name="Normal 12 6 4" xfId="4587"/>
    <cellStyle name="Normal 12 7" xfId="4588"/>
    <cellStyle name="Normal 12 7 2" xfId="4589"/>
    <cellStyle name="Normal 12 7 2 2" xfId="4590"/>
    <cellStyle name="Normal 12 7 2 2 2" xfId="4591"/>
    <cellStyle name="Normal 12 7 2 3" xfId="4592"/>
    <cellStyle name="Normal 12 7 3" xfId="4593"/>
    <cellStyle name="Normal 12 7 3 2" xfId="4594"/>
    <cellStyle name="Normal 12 7 4" xfId="4595"/>
    <cellStyle name="Normal 12 8" xfId="4596"/>
    <cellStyle name="Normal 12 8 2" xfId="4597"/>
    <cellStyle name="Normal 12 8 2 2" xfId="4598"/>
    <cellStyle name="Normal 12 8 2 2 2" xfId="4599"/>
    <cellStyle name="Normal 12 8 2 3" xfId="4600"/>
    <cellStyle name="Normal 12 8 3" xfId="4601"/>
    <cellStyle name="Normal 12 8 3 2" xfId="4602"/>
    <cellStyle name="Normal 12 8 4" xfId="4603"/>
    <cellStyle name="Normal 12 9" xfId="4604"/>
    <cellStyle name="Normal 12 9 2" xfId="4605"/>
    <cellStyle name="Normal 12 9 2 2" xfId="4606"/>
    <cellStyle name="Normal 12 9 2 2 2" xfId="4607"/>
    <cellStyle name="Normal 12 9 2 3" xfId="4608"/>
    <cellStyle name="Normal 12 9 3" xfId="4609"/>
    <cellStyle name="Normal 12 9 3 2" xfId="4610"/>
    <cellStyle name="Normal 12 9 4" xfId="4611"/>
    <cellStyle name="Normal 13" xfId="4612"/>
    <cellStyle name="Normal 13 10" xfId="4613"/>
    <cellStyle name="Normal 13 10 2" xfId="4614"/>
    <cellStyle name="Normal 13 10 2 2" xfId="4615"/>
    <cellStyle name="Normal 13 10 2 2 2" xfId="4616"/>
    <cellStyle name="Normal 13 10 2 3" xfId="4617"/>
    <cellStyle name="Normal 13 10 3" xfId="4618"/>
    <cellStyle name="Normal 13 10 3 2" xfId="4619"/>
    <cellStyle name="Normal 13 10 4" xfId="4620"/>
    <cellStyle name="Normal 13 11" xfId="4621"/>
    <cellStyle name="Normal 13 11 2" xfId="4622"/>
    <cellStyle name="Normal 13 11 2 2" xfId="4623"/>
    <cellStyle name="Normal 13 11 3" xfId="4624"/>
    <cellStyle name="Normal 13 12" xfId="4625"/>
    <cellStyle name="Normal 13 12 2" xfId="4626"/>
    <cellStyle name="Normal 13 12 2 2" xfId="4627"/>
    <cellStyle name="Normal 13 12 3" xfId="4628"/>
    <cellStyle name="Normal 13 13" xfId="4629"/>
    <cellStyle name="Normal 13 13 2" xfId="4630"/>
    <cellStyle name="Normal 13 13 2 2" xfId="4631"/>
    <cellStyle name="Normal 13 13 3" xfId="4632"/>
    <cellStyle name="Normal 13 14" xfId="4633"/>
    <cellStyle name="Normal 13 14 2" xfId="4634"/>
    <cellStyle name="Normal 13 14 2 2" xfId="4635"/>
    <cellStyle name="Normal 13 14 3" xfId="4636"/>
    <cellStyle name="Normal 13 15" xfId="4637"/>
    <cellStyle name="Normal 13 15 2" xfId="4638"/>
    <cellStyle name="Normal 13 15 2 2" xfId="4639"/>
    <cellStyle name="Normal 13 15 3" xfId="4640"/>
    <cellStyle name="Normal 13 16" xfId="4641"/>
    <cellStyle name="Normal 13 16 2" xfId="4642"/>
    <cellStyle name="Normal 13 16 2 2" xfId="4643"/>
    <cellStyle name="Normal 13 16 3" xfId="4644"/>
    <cellStyle name="Normal 13 17" xfId="4645"/>
    <cellStyle name="Normal 13 17 2" xfId="4646"/>
    <cellStyle name="Normal 13 17 2 2" xfId="4647"/>
    <cellStyle name="Normal 13 17 3" xfId="4648"/>
    <cellStyle name="Normal 13 18" xfId="4649"/>
    <cellStyle name="Normal 13 18 2" xfId="4650"/>
    <cellStyle name="Normal 13 18 2 2" xfId="4651"/>
    <cellStyle name="Normal 13 18 3" xfId="4652"/>
    <cellStyle name="Normal 13 19" xfId="4653"/>
    <cellStyle name="Normal 13 19 2" xfId="4654"/>
    <cellStyle name="Normal 13 19 2 2" xfId="4655"/>
    <cellStyle name="Normal 13 19 3" xfId="4656"/>
    <cellStyle name="Normal 13 2" xfId="4657"/>
    <cellStyle name="Normal 13 2 10" xfId="4658"/>
    <cellStyle name="Normal 13 2 10 2" xfId="4659"/>
    <cellStyle name="Normal 13 2 10 2 2" xfId="4660"/>
    <cellStyle name="Normal 13 2 10 3" xfId="4661"/>
    <cellStyle name="Normal 13 2 11" xfId="4662"/>
    <cellStyle name="Normal 13 2 11 2" xfId="4663"/>
    <cellStyle name="Normal 13 2 11 2 2" xfId="4664"/>
    <cellStyle name="Normal 13 2 11 3" xfId="4665"/>
    <cellStyle name="Normal 13 2 12" xfId="4666"/>
    <cellStyle name="Normal 13 2 12 2" xfId="4667"/>
    <cellStyle name="Normal 13 2 12 2 2" xfId="4668"/>
    <cellStyle name="Normal 13 2 12 3" xfId="4669"/>
    <cellStyle name="Normal 13 2 13" xfId="4670"/>
    <cellStyle name="Normal 13 2 13 2" xfId="4671"/>
    <cellStyle name="Normal 13 2 13 2 2" xfId="4672"/>
    <cellStyle name="Normal 13 2 13 3" xfId="4673"/>
    <cellStyle name="Normal 13 2 14" xfId="4674"/>
    <cellStyle name="Normal 13 2 14 2" xfId="4675"/>
    <cellStyle name="Normal 13 2 14 2 2" xfId="4676"/>
    <cellStyle name="Normal 13 2 14 3" xfId="4677"/>
    <cellStyle name="Normal 13 2 15" xfId="4678"/>
    <cellStyle name="Normal 13 2 15 2" xfId="4679"/>
    <cellStyle name="Normal 13 2 15 2 2" xfId="4680"/>
    <cellStyle name="Normal 13 2 15 3" xfId="4681"/>
    <cellStyle name="Normal 13 2 16" xfId="4682"/>
    <cellStyle name="Normal 13 2 16 2" xfId="4683"/>
    <cellStyle name="Normal 13 2 16 2 2" xfId="4684"/>
    <cellStyle name="Normal 13 2 16 3" xfId="4685"/>
    <cellStyle name="Normal 13 2 17" xfId="4686"/>
    <cellStyle name="Normal 13 2 17 2" xfId="4687"/>
    <cellStyle name="Normal 13 2 17 2 2" xfId="4688"/>
    <cellStyle name="Normal 13 2 17 3" xfId="4689"/>
    <cellStyle name="Normal 13 2 18" xfId="4690"/>
    <cellStyle name="Normal 13 2 18 2" xfId="4691"/>
    <cellStyle name="Normal 13 2 18 2 2" xfId="4692"/>
    <cellStyle name="Normal 13 2 18 3" xfId="4693"/>
    <cellStyle name="Normal 13 2 19" xfId="4694"/>
    <cellStyle name="Normal 13 2 19 2" xfId="4695"/>
    <cellStyle name="Normal 13 2 19 2 2" xfId="4696"/>
    <cellStyle name="Normal 13 2 19 3" xfId="4697"/>
    <cellStyle name="Normal 13 2 2" xfId="4698"/>
    <cellStyle name="Normal 13 2 2 2" xfId="4699"/>
    <cellStyle name="Normal 13 2 2 2 2" xfId="4700"/>
    <cellStyle name="Normal 13 2 2 2 2 2" xfId="4701"/>
    <cellStyle name="Normal 13 2 2 2 3" xfId="4702"/>
    <cellStyle name="Normal 13 2 2 3" xfId="4703"/>
    <cellStyle name="Normal 13 2 2 3 2" xfId="4704"/>
    <cellStyle name="Normal 13 2 2 4" xfId="4705"/>
    <cellStyle name="Normal 13 2 20" xfId="4706"/>
    <cellStyle name="Normal 13 2 20 2" xfId="4707"/>
    <cellStyle name="Normal 13 2 20 2 2" xfId="4708"/>
    <cellStyle name="Normal 13 2 20 3" xfId="4709"/>
    <cellStyle name="Normal 13 2 21" xfId="4710"/>
    <cellStyle name="Normal 13 2 21 2" xfId="4711"/>
    <cellStyle name="Normal 13 2 21 2 2" xfId="4712"/>
    <cellStyle name="Normal 13 2 21 3" xfId="4713"/>
    <cellStyle name="Normal 13 2 22" xfId="4714"/>
    <cellStyle name="Normal 13 2 22 2" xfId="4715"/>
    <cellStyle name="Normal 13 2 22 2 2" xfId="4716"/>
    <cellStyle name="Normal 13 2 22 3" xfId="4717"/>
    <cellStyle name="Normal 13 2 23" xfId="4718"/>
    <cellStyle name="Normal 13 2 23 2" xfId="4719"/>
    <cellStyle name="Normal 13 2 23 2 2" xfId="4720"/>
    <cellStyle name="Normal 13 2 23 3" xfId="4721"/>
    <cellStyle name="Normal 13 2 24" xfId="4722"/>
    <cellStyle name="Normal 13 2 24 2" xfId="4723"/>
    <cellStyle name="Normal 13 2 24 2 2" xfId="4724"/>
    <cellStyle name="Normal 13 2 24 3" xfId="4725"/>
    <cellStyle name="Normal 13 2 25" xfId="4726"/>
    <cellStyle name="Normal 13 2 25 2" xfId="4727"/>
    <cellStyle name="Normal 13 2 25 2 2" xfId="4728"/>
    <cellStyle name="Normal 13 2 25 3" xfId="4729"/>
    <cellStyle name="Normal 13 2 26" xfId="4730"/>
    <cellStyle name="Normal 13 2 26 2" xfId="4731"/>
    <cellStyle name="Normal 13 2 27" xfId="4732"/>
    <cellStyle name="Normal 13 2 3" xfId="4733"/>
    <cellStyle name="Normal 13 2 3 2" xfId="4734"/>
    <cellStyle name="Normal 13 2 3 2 2" xfId="4735"/>
    <cellStyle name="Normal 13 2 3 2 2 2" xfId="4736"/>
    <cellStyle name="Normal 13 2 3 2 3" xfId="4737"/>
    <cellStyle name="Normal 13 2 3 3" xfId="4738"/>
    <cellStyle name="Normal 13 2 3 3 2" xfId="4739"/>
    <cellStyle name="Normal 13 2 3 4" xfId="4740"/>
    <cellStyle name="Normal 13 2 4" xfId="4741"/>
    <cellStyle name="Normal 13 2 4 2" xfId="4742"/>
    <cellStyle name="Normal 13 2 4 2 2" xfId="4743"/>
    <cellStyle name="Normal 13 2 4 2 2 2" xfId="4744"/>
    <cellStyle name="Normal 13 2 4 2 3" xfId="4745"/>
    <cellStyle name="Normal 13 2 4 3" xfId="4746"/>
    <cellStyle name="Normal 13 2 4 3 2" xfId="4747"/>
    <cellStyle name="Normal 13 2 4 4" xfId="4748"/>
    <cellStyle name="Normal 13 2 5" xfId="4749"/>
    <cellStyle name="Normal 13 2 5 2" xfId="4750"/>
    <cellStyle name="Normal 13 2 5 2 2" xfId="4751"/>
    <cellStyle name="Normal 13 2 5 3" xfId="4752"/>
    <cellStyle name="Normal 13 2 6" xfId="4753"/>
    <cellStyle name="Normal 13 2 6 2" xfId="4754"/>
    <cellStyle name="Normal 13 2 6 2 2" xfId="4755"/>
    <cellStyle name="Normal 13 2 6 3" xfId="4756"/>
    <cellStyle name="Normal 13 2 7" xfId="4757"/>
    <cellStyle name="Normal 13 2 7 2" xfId="4758"/>
    <cellStyle name="Normal 13 2 7 2 2" xfId="4759"/>
    <cellStyle name="Normal 13 2 7 3" xfId="4760"/>
    <cellStyle name="Normal 13 2 8" xfId="4761"/>
    <cellStyle name="Normal 13 2 8 2" xfId="4762"/>
    <cellStyle name="Normal 13 2 8 2 2" xfId="4763"/>
    <cellStyle name="Normal 13 2 8 3" xfId="4764"/>
    <cellStyle name="Normal 13 2 9" xfId="4765"/>
    <cellStyle name="Normal 13 2 9 2" xfId="4766"/>
    <cellStyle name="Normal 13 2 9 2 2" xfId="4767"/>
    <cellStyle name="Normal 13 2 9 3" xfId="4768"/>
    <cellStyle name="Normal 13 20" xfId="4769"/>
    <cellStyle name="Normal 13 20 2" xfId="4770"/>
    <cellStyle name="Normal 13 20 2 2" xfId="4771"/>
    <cellStyle name="Normal 13 20 3" xfId="4772"/>
    <cellStyle name="Normal 13 21" xfId="4773"/>
    <cellStyle name="Normal 13 21 2" xfId="4774"/>
    <cellStyle name="Normal 13 21 2 2" xfId="4775"/>
    <cellStyle name="Normal 13 21 3" xfId="4776"/>
    <cellStyle name="Normal 13 22" xfId="4777"/>
    <cellStyle name="Normal 13 22 2" xfId="4778"/>
    <cellStyle name="Normal 13 22 2 2" xfId="4779"/>
    <cellStyle name="Normal 13 22 3" xfId="4780"/>
    <cellStyle name="Normal 13 23" xfId="4781"/>
    <cellStyle name="Normal 13 23 2" xfId="4782"/>
    <cellStyle name="Normal 13 23 2 2" xfId="4783"/>
    <cellStyle name="Normal 13 23 3" xfId="4784"/>
    <cellStyle name="Normal 13 24" xfId="4785"/>
    <cellStyle name="Normal 13 24 2" xfId="4786"/>
    <cellStyle name="Normal 13 24 2 2" xfId="4787"/>
    <cellStyle name="Normal 13 24 3" xfId="4788"/>
    <cellStyle name="Normal 13 25" xfId="4789"/>
    <cellStyle name="Normal 13 25 2" xfId="4790"/>
    <cellStyle name="Normal 13 25 2 2" xfId="4791"/>
    <cellStyle name="Normal 13 25 3" xfId="4792"/>
    <cellStyle name="Normal 13 26" xfId="4793"/>
    <cellStyle name="Normal 13 26 2" xfId="4794"/>
    <cellStyle name="Normal 13 26 2 2" xfId="4795"/>
    <cellStyle name="Normal 13 26 3" xfId="4796"/>
    <cellStyle name="Normal 13 27" xfId="4797"/>
    <cellStyle name="Normal 13 27 2" xfId="4798"/>
    <cellStyle name="Normal 13 27 2 2" xfId="4799"/>
    <cellStyle name="Normal 13 27 3" xfId="4800"/>
    <cellStyle name="Normal 13 28" xfId="4801"/>
    <cellStyle name="Normal 13 28 2" xfId="4802"/>
    <cellStyle name="Normal 13 28 2 2" xfId="4803"/>
    <cellStyle name="Normal 13 28 3" xfId="4804"/>
    <cellStyle name="Normal 13 29" xfId="4805"/>
    <cellStyle name="Normal 13 29 2" xfId="4806"/>
    <cellStyle name="Normal 13 29 2 2" xfId="4807"/>
    <cellStyle name="Normal 13 29 3" xfId="4808"/>
    <cellStyle name="Normal 13 3" xfId="4809"/>
    <cellStyle name="Normal 13 3 2" xfId="4810"/>
    <cellStyle name="Normal 13 3 2 2" xfId="4811"/>
    <cellStyle name="Normal 13 3 2 2 2" xfId="4812"/>
    <cellStyle name="Normal 13 3 2 3" xfId="4813"/>
    <cellStyle name="Normal 13 3 3" xfId="4814"/>
    <cellStyle name="Normal 13 3 3 2" xfId="4815"/>
    <cellStyle name="Normal 13 3 4" xfId="4816"/>
    <cellStyle name="Normal 13 30" xfId="4817"/>
    <cellStyle name="Normal 13 30 2" xfId="4818"/>
    <cellStyle name="Normal 13 30 2 2" xfId="4819"/>
    <cellStyle name="Normal 13 30 3" xfId="4820"/>
    <cellStyle name="Normal 13 31" xfId="4821"/>
    <cellStyle name="Normal 13 31 2" xfId="4822"/>
    <cellStyle name="Normal 13 31 2 2" xfId="4823"/>
    <cellStyle name="Normal 13 31 3" xfId="4824"/>
    <cellStyle name="Normal 13 32" xfId="4825"/>
    <cellStyle name="Normal 13 32 2" xfId="4826"/>
    <cellStyle name="Normal 13 33" xfId="4827"/>
    <cellStyle name="Normal 13 4" xfId="4828"/>
    <cellStyle name="Normal 13 4 2" xfId="4829"/>
    <cellStyle name="Normal 13 4 2 2" xfId="4830"/>
    <cellStyle name="Normal 13 4 2 2 2" xfId="4831"/>
    <cellStyle name="Normal 13 4 2 3" xfId="4832"/>
    <cellStyle name="Normal 13 4 3" xfId="4833"/>
    <cellStyle name="Normal 13 4 3 2" xfId="4834"/>
    <cellStyle name="Normal 13 4 4" xfId="4835"/>
    <cellStyle name="Normal 13 5" xfId="4836"/>
    <cellStyle name="Normal 13 5 2" xfId="4837"/>
    <cellStyle name="Normal 13 5 2 2" xfId="4838"/>
    <cellStyle name="Normal 13 5 2 2 2" xfId="4839"/>
    <cellStyle name="Normal 13 5 2 3" xfId="4840"/>
    <cellStyle name="Normal 13 5 3" xfId="4841"/>
    <cellStyle name="Normal 13 5 3 2" xfId="4842"/>
    <cellStyle name="Normal 13 5 4" xfId="4843"/>
    <cellStyle name="Normal 13 6" xfId="4844"/>
    <cellStyle name="Normal 13 6 2" xfId="4845"/>
    <cellStyle name="Normal 13 6 2 2" xfId="4846"/>
    <cellStyle name="Normal 13 6 2 2 2" xfId="4847"/>
    <cellStyle name="Normal 13 6 2 3" xfId="4848"/>
    <cellStyle name="Normal 13 6 3" xfId="4849"/>
    <cellStyle name="Normal 13 6 3 2" xfId="4850"/>
    <cellStyle name="Normal 13 6 4" xfId="4851"/>
    <cellStyle name="Normal 13 7" xfId="4852"/>
    <cellStyle name="Normal 13 7 2" xfId="4853"/>
    <cellStyle name="Normal 13 7 2 2" xfId="4854"/>
    <cellStyle name="Normal 13 7 2 2 2" xfId="4855"/>
    <cellStyle name="Normal 13 7 2 3" xfId="4856"/>
    <cellStyle name="Normal 13 7 3" xfId="4857"/>
    <cellStyle name="Normal 13 7 3 2" xfId="4858"/>
    <cellStyle name="Normal 13 7 4" xfId="4859"/>
    <cellStyle name="Normal 13 8" xfId="4860"/>
    <cellStyle name="Normal 13 8 2" xfId="4861"/>
    <cellStyle name="Normal 13 8 2 2" xfId="4862"/>
    <cellStyle name="Normal 13 8 2 2 2" xfId="4863"/>
    <cellStyle name="Normal 13 8 2 3" xfId="4864"/>
    <cellStyle name="Normal 13 8 3" xfId="4865"/>
    <cellStyle name="Normal 13 8 3 2" xfId="4866"/>
    <cellStyle name="Normal 13 8 4" xfId="4867"/>
    <cellStyle name="Normal 13 9" xfId="4868"/>
    <cellStyle name="Normal 13 9 2" xfId="4869"/>
    <cellStyle name="Normal 13 9 2 2" xfId="4870"/>
    <cellStyle name="Normal 13 9 2 2 2" xfId="4871"/>
    <cellStyle name="Normal 13 9 2 3" xfId="4872"/>
    <cellStyle name="Normal 13 9 3" xfId="4873"/>
    <cellStyle name="Normal 13 9 3 2" xfId="4874"/>
    <cellStyle name="Normal 13 9 4" xfId="4875"/>
    <cellStyle name="Normal 14" xfId="4876"/>
    <cellStyle name="Normal 14 10" xfId="4877"/>
    <cellStyle name="Normal 14 10 2" xfId="4878"/>
    <cellStyle name="Normal 14 10 2 2" xfId="4879"/>
    <cellStyle name="Normal 14 10 2 2 2" xfId="4880"/>
    <cellStyle name="Normal 14 10 2 3" xfId="4881"/>
    <cellStyle name="Normal 14 10 3" xfId="4882"/>
    <cellStyle name="Normal 14 10 3 2" xfId="4883"/>
    <cellStyle name="Normal 14 10 4" xfId="4884"/>
    <cellStyle name="Normal 14 11" xfId="4885"/>
    <cellStyle name="Normal 14 11 2" xfId="4886"/>
    <cellStyle name="Normal 14 11 2 2" xfId="4887"/>
    <cellStyle name="Normal 14 11 3" xfId="4888"/>
    <cellStyle name="Normal 14 12" xfId="4889"/>
    <cellStyle name="Normal 14 12 2" xfId="4890"/>
    <cellStyle name="Normal 14 12 2 2" xfId="4891"/>
    <cellStyle name="Normal 14 12 3" xfId="4892"/>
    <cellStyle name="Normal 14 13" xfId="4893"/>
    <cellStyle name="Normal 14 13 2" xfId="4894"/>
    <cellStyle name="Normal 14 13 2 2" xfId="4895"/>
    <cellStyle name="Normal 14 13 3" xfId="4896"/>
    <cellStyle name="Normal 14 14" xfId="4897"/>
    <cellStyle name="Normal 14 14 2" xfId="4898"/>
    <cellStyle name="Normal 14 14 2 2" xfId="4899"/>
    <cellStyle name="Normal 14 14 3" xfId="4900"/>
    <cellStyle name="Normal 14 15" xfId="4901"/>
    <cellStyle name="Normal 14 15 2" xfId="4902"/>
    <cellStyle name="Normal 14 15 2 2" xfId="4903"/>
    <cellStyle name="Normal 14 15 3" xfId="4904"/>
    <cellStyle name="Normal 14 16" xfId="4905"/>
    <cellStyle name="Normal 14 16 2" xfId="4906"/>
    <cellStyle name="Normal 14 16 2 2" xfId="4907"/>
    <cellStyle name="Normal 14 16 3" xfId="4908"/>
    <cellStyle name="Normal 14 17" xfId="4909"/>
    <cellStyle name="Normal 14 17 2" xfId="4910"/>
    <cellStyle name="Normal 14 17 2 2" xfId="4911"/>
    <cellStyle name="Normal 14 17 3" xfId="4912"/>
    <cellStyle name="Normal 14 18" xfId="4913"/>
    <cellStyle name="Normal 14 18 2" xfId="4914"/>
    <cellStyle name="Normal 14 18 2 2" xfId="4915"/>
    <cellStyle name="Normal 14 18 3" xfId="4916"/>
    <cellStyle name="Normal 14 19" xfId="4917"/>
    <cellStyle name="Normal 14 19 2" xfId="4918"/>
    <cellStyle name="Normal 14 19 2 2" xfId="4919"/>
    <cellStyle name="Normal 14 19 3" xfId="4920"/>
    <cellStyle name="Normal 14 2" xfId="4921"/>
    <cellStyle name="Normal 14 2 10" xfId="4922"/>
    <cellStyle name="Normal 14 2 10 2" xfId="4923"/>
    <cellStyle name="Normal 14 2 10 2 2" xfId="4924"/>
    <cellStyle name="Normal 14 2 10 3" xfId="4925"/>
    <cellStyle name="Normal 14 2 11" xfId="4926"/>
    <cellStyle name="Normal 14 2 11 2" xfId="4927"/>
    <cellStyle name="Normal 14 2 11 2 2" xfId="4928"/>
    <cellStyle name="Normal 14 2 11 3" xfId="4929"/>
    <cellStyle name="Normal 14 2 12" xfId="4930"/>
    <cellStyle name="Normal 14 2 12 2" xfId="4931"/>
    <cellStyle name="Normal 14 2 12 2 2" xfId="4932"/>
    <cellStyle name="Normal 14 2 12 3" xfId="4933"/>
    <cellStyle name="Normal 14 2 13" xfId="4934"/>
    <cellStyle name="Normal 14 2 13 2" xfId="4935"/>
    <cellStyle name="Normal 14 2 13 2 2" xfId="4936"/>
    <cellStyle name="Normal 14 2 13 3" xfId="4937"/>
    <cellStyle name="Normal 14 2 14" xfId="4938"/>
    <cellStyle name="Normal 14 2 14 2" xfId="4939"/>
    <cellStyle name="Normal 14 2 14 2 2" xfId="4940"/>
    <cellStyle name="Normal 14 2 14 3" xfId="4941"/>
    <cellStyle name="Normal 14 2 15" xfId="4942"/>
    <cellStyle name="Normal 14 2 15 2" xfId="4943"/>
    <cellStyle name="Normal 14 2 15 2 2" xfId="4944"/>
    <cellStyle name="Normal 14 2 15 3" xfId="4945"/>
    <cellStyle name="Normal 14 2 16" xfId="4946"/>
    <cellStyle name="Normal 14 2 16 2" xfId="4947"/>
    <cellStyle name="Normal 14 2 16 2 2" xfId="4948"/>
    <cellStyle name="Normal 14 2 16 3" xfId="4949"/>
    <cellStyle name="Normal 14 2 17" xfId="4950"/>
    <cellStyle name="Normal 14 2 17 2" xfId="4951"/>
    <cellStyle name="Normal 14 2 17 2 2" xfId="4952"/>
    <cellStyle name="Normal 14 2 17 3" xfId="4953"/>
    <cellStyle name="Normal 14 2 18" xfId="4954"/>
    <cellStyle name="Normal 14 2 18 2" xfId="4955"/>
    <cellStyle name="Normal 14 2 18 2 2" xfId="4956"/>
    <cellStyle name="Normal 14 2 18 3" xfId="4957"/>
    <cellStyle name="Normal 14 2 19" xfId="4958"/>
    <cellStyle name="Normal 14 2 19 2" xfId="4959"/>
    <cellStyle name="Normal 14 2 19 2 2" xfId="4960"/>
    <cellStyle name="Normal 14 2 19 3" xfId="4961"/>
    <cellStyle name="Normal 14 2 2" xfId="4962"/>
    <cellStyle name="Normal 14 2 2 2" xfId="4963"/>
    <cellStyle name="Normal 14 2 2 2 2" xfId="4964"/>
    <cellStyle name="Normal 14 2 2 2 2 2" xfId="4965"/>
    <cellStyle name="Normal 14 2 2 2 3" xfId="4966"/>
    <cellStyle name="Normal 14 2 2 3" xfId="4967"/>
    <cellStyle name="Normal 14 2 2 3 2" xfId="4968"/>
    <cellStyle name="Normal 14 2 2 4" xfId="4969"/>
    <cellStyle name="Normal 14 2 20" xfId="4970"/>
    <cellStyle name="Normal 14 2 20 2" xfId="4971"/>
    <cellStyle name="Normal 14 2 20 2 2" xfId="4972"/>
    <cellStyle name="Normal 14 2 20 3" xfId="4973"/>
    <cellStyle name="Normal 14 2 21" xfId="4974"/>
    <cellStyle name="Normal 14 2 21 2" xfId="4975"/>
    <cellStyle name="Normal 14 2 21 2 2" xfId="4976"/>
    <cellStyle name="Normal 14 2 21 3" xfId="4977"/>
    <cellStyle name="Normal 14 2 22" xfId="4978"/>
    <cellStyle name="Normal 14 2 22 2" xfId="4979"/>
    <cellStyle name="Normal 14 2 22 2 2" xfId="4980"/>
    <cellStyle name="Normal 14 2 22 3" xfId="4981"/>
    <cellStyle name="Normal 14 2 23" xfId="4982"/>
    <cellStyle name="Normal 14 2 23 2" xfId="4983"/>
    <cellStyle name="Normal 14 2 23 2 2" xfId="4984"/>
    <cellStyle name="Normal 14 2 23 3" xfId="4985"/>
    <cellStyle name="Normal 14 2 24" xfId="4986"/>
    <cellStyle name="Normal 14 2 24 2" xfId="4987"/>
    <cellStyle name="Normal 14 2 24 2 2" xfId="4988"/>
    <cellStyle name="Normal 14 2 24 3" xfId="4989"/>
    <cellStyle name="Normal 14 2 25" xfId="4990"/>
    <cellStyle name="Normal 14 2 25 2" xfId="4991"/>
    <cellStyle name="Normal 14 2 25 2 2" xfId="4992"/>
    <cellStyle name="Normal 14 2 25 3" xfId="4993"/>
    <cellStyle name="Normal 14 2 26" xfId="4994"/>
    <cellStyle name="Normal 14 2 26 2" xfId="4995"/>
    <cellStyle name="Normal 14 2 27" xfId="4996"/>
    <cellStyle name="Normal 14 2 3" xfId="4997"/>
    <cellStyle name="Normal 14 2 3 2" xfId="4998"/>
    <cellStyle name="Normal 14 2 3 2 2" xfId="4999"/>
    <cellStyle name="Normal 14 2 3 2 2 2" xfId="5000"/>
    <cellStyle name="Normal 14 2 3 2 3" xfId="5001"/>
    <cellStyle name="Normal 14 2 3 3" xfId="5002"/>
    <cellStyle name="Normal 14 2 3 3 2" xfId="5003"/>
    <cellStyle name="Normal 14 2 3 4" xfId="5004"/>
    <cellStyle name="Normal 14 2 4" xfId="5005"/>
    <cellStyle name="Normal 14 2 4 2" xfId="5006"/>
    <cellStyle name="Normal 14 2 4 2 2" xfId="5007"/>
    <cellStyle name="Normal 14 2 4 2 2 2" xfId="5008"/>
    <cellStyle name="Normal 14 2 4 2 3" xfId="5009"/>
    <cellStyle name="Normal 14 2 4 3" xfId="5010"/>
    <cellStyle name="Normal 14 2 4 3 2" xfId="5011"/>
    <cellStyle name="Normal 14 2 4 4" xfId="5012"/>
    <cellStyle name="Normal 14 2 5" xfId="5013"/>
    <cellStyle name="Normal 14 2 5 2" xfId="5014"/>
    <cellStyle name="Normal 14 2 5 2 2" xfId="5015"/>
    <cellStyle name="Normal 14 2 5 3" xfId="5016"/>
    <cellStyle name="Normal 14 2 6" xfId="5017"/>
    <cellStyle name="Normal 14 2 6 2" xfId="5018"/>
    <cellStyle name="Normal 14 2 6 2 2" xfId="5019"/>
    <cellStyle name="Normal 14 2 6 3" xfId="5020"/>
    <cellStyle name="Normal 14 2 7" xfId="5021"/>
    <cellStyle name="Normal 14 2 7 2" xfId="5022"/>
    <cellStyle name="Normal 14 2 7 2 2" xfId="5023"/>
    <cellStyle name="Normal 14 2 7 3" xfId="5024"/>
    <cellStyle name="Normal 14 2 8" xfId="5025"/>
    <cellStyle name="Normal 14 2 8 2" xfId="5026"/>
    <cellStyle name="Normal 14 2 8 2 2" xfId="5027"/>
    <cellStyle name="Normal 14 2 8 3" xfId="5028"/>
    <cellStyle name="Normal 14 2 9" xfId="5029"/>
    <cellStyle name="Normal 14 2 9 2" xfId="5030"/>
    <cellStyle name="Normal 14 2 9 2 2" xfId="5031"/>
    <cellStyle name="Normal 14 2 9 3" xfId="5032"/>
    <cellStyle name="Normal 14 20" xfId="5033"/>
    <cellStyle name="Normal 14 20 2" xfId="5034"/>
    <cellStyle name="Normal 14 20 2 2" xfId="5035"/>
    <cellStyle name="Normal 14 20 3" xfId="5036"/>
    <cellStyle name="Normal 14 21" xfId="5037"/>
    <cellStyle name="Normal 14 21 2" xfId="5038"/>
    <cellStyle name="Normal 14 21 2 2" xfId="5039"/>
    <cellStyle name="Normal 14 21 3" xfId="5040"/>
    <cellStyle name="Normal 14 22" xfId="5041"/>
    <cellStyle name="Normal 14 22 2" xfId="5042"/>
    <cellStyle name="Normal 14 22 2 2" xfId="5043"/>
    <cellStyle name="Normal 14 22 3" xfId="5044"/>
    <cellStyle name="Normal 14 23" xfId="5045"/>
    <cellStyle name="Normal 14 23 2" xfId="5046"/>
    <cellStyle name="Normal 14 23 2 2" xfId="5047"/>
    <cellStyle name="Normal 14 23 3" xfId="5048"/>
    <cellStyle name="Normal 14 24" xfId="5049"/>
    <cellStyle name="Normal 14 24 2" xfId="5050"/>
    <cellStyle name="Normal 14 24 2 2" xfId="5051"/>
    <cellStyle name="Normal 14 24 3" xfId="5052"/>
    <cellStyle name="Normal 14 25" xfId="5053"/>
    <cellStyle name="Normal 14 25 2" xfId="5054"/>
    <cellStyle name="Normal 14 25 2 2" xfId="5055"/>
    <cellStyle name="Normal 14 25 3" xfId="5056"/>
    <cellStyle name="Normal 14 26" xfId="5057"/>
    <cellStyle name="Normal 14 26 2" xfId="5058"/>
    <cellStyle name="Normal 14 26 2 2" xfId="5059"/>
    <cellStyle name="Normal 14 26 3" xfId="5060"/>
    <cellStyle name="Normal 14 27" xfId="5061"/>
    <cellStyle name="Normal 14 27 2" xfId="5062"/>
    <cellStyle name="Normal 14 27 2 2" xfId="5063"/>
    <cellStyle name="Normal 14 27 3" xfId="5064"/>
    <cellStyle name="Normal 14 28" xfId="5065"/>
    <cellStyle name="Normal 14 28 2" xfId="5066"/>
    <cellStyle name="Normal 14 28 2 2" xfId="5067"/>
    <cellStyle name="Normal 14 28 3" xfId="5068"/>
    <cellStyle name="Normal 14 29" xfId="5069"/>
    <cellStyle name="Normal 14 29 2" xfId="5070"/>
    <cellStyle name="Normal 14 29 2 2" xfId="5071"/>
    <cellStyle name="Normal 14 29 3" xfId="5072"/>
    <cellStyle name="Normal 14 3" xfId="5073"/>
    <cellStyle name="Normal 14 3 2" xfId="5074"/>
    <cellStyle name="Normal 14 3 2 2" xfId="5075"/>
    <cellStyle name="Normal 14 3 2 2 2" xfId="5076"/>
    <cellStyle name="Normal 14 3 2 3" xfId="5077"/>
    <cellStyle name="Normal 14 3 3" xfId="5078"/>
    <cellStyle name="Normal 14 3 3 2" xfId="5079"/>
    <cellStyle name="Normal 14 3 4" xfId="5080"/>
    <cellStyle name="Normal 14 30" xfId="5081"/>
    <cellStyle name="Normal 14 30 2" xfId="5082"/>
    <cellStyle name="Normal 14 30 2 2" xfId="5083"/>
    <cellStyle name="Normal 14 30 3" xfId="5084"/>
    <cellStyle name="Normal 14 31" xfId="5085"/>
    <cellStyle name="Normal 14 31 2" xfId="5086"/>
    <cellStyle name="Normal 14 31 2 2" xfId="5087"/>
    <cellStyle name="Normal 14 31 3" xfId="5088"/>
    <cellStyle name="Normal 14 32" xfId="5089"/>
    <cellStyle name="Normal 14 32 2" xfId="5090"/>
    <cellStyle name="Normal 14 33" xfId="5091"/>
    <cellStyle name="Normal 14 4" xfId="5092"/>
    <cellStyle name="Normal 14 4 2" xfId="5093"/>
    <cellStyle name="Normal 14 4 2 2" xfId="5094"/>
    <cellStyle name="Normal 14 4 2 2 2" xfId="5095"/>
    <cellStyle name="Normal 14 4 2 3" xfId="5096"/>
    <cellStyle name="Normal 14 4 3" xfId="5097"/>
    <cellStyle name="Normal 14 4 3 2" xfId="5098"/>
    <cellStyle name="Normal 14 4 4" xfId="5099"/>
    <cellStyle name="Normal 14 5" xfId="5100"/>
    <cellStyle name="Normal 14 5 2" xfId="5101"/>
    <cellStyle name="Normal 14 5 2 2" xfId="5102"/>
    <cellStyle name="Normal 14 5 2 2 2" xfId="5103"/>
    <cellStyle name="Normal 14 5 2 3" xfId="5104"/>
    <cellStyle name="Normal 14 5 3" xfId="5105"/>
    <cellStyle name="Normal 14 5 3 2" xfId="5106"/>
    <cellStyle name="Normal 14 5 4" xfId="5107"/>
    <cellStyle name="Normal 14 6" xfId="5108"/>
    <cellStyle name="Normal 14 6 2" xfId="5109"/>
    <cellStyle name="Normal 14 6 2 2" xfId="5110"/>
    <cellStyle name="Normal 14 6 2 2 2" xfId="5111"/>
    <cellStyle name="Normal 14 6 2 3" xfId="5112"/>
    <cellStyle name="Normal 14 6 3" xfId="5113"/>
    <cellStyle name="Normal 14 6 3 2" xfId="5114"/>
    <cellStyle name="Normal 14 6 4" xfId="5115"/>
    <cellStyle name="Normal 14 7" xfId="5116"/>
    <cellStyle name="Normal 14 7 2" xfId="5117"/>
    <cellStyle name="Normal 14 7 2 2" xfId="5118"/>
    <cellStyle name="Normal 14 7 2 2 2" xfId="5119"/>
    <cellStyle name="Normal 14 7 2 3" xfId="5120"/>
    <cellStyle name="Normal 14 7 3" xfId="5121"/>
    <cellStyle name="Normal 14 7 3 2" xfId="5122"/>
    <cellStyle name="Normal 14 7 4" xfId="5123"/>
    <cellStyle name="Normal 14 8" xfId="5124"/>
    <cellStyle name="Normal 14 8 2" xfId="5125"/>
    <cellStyle name="Normal 14 8 2 2" xfId="5126"/>
    <cellStyle name="Normal 14 8 2 2 2" xfId="5127"/>
    <cellStyle name="Normal 14 8 2 3" xfId="5128"/>
    <cellStyle name="Normal 14 8 3" xfId="5129"/>
    <cellStyle name="Normal 14 8 3 2" xfId="5130"/>
    <cellStyle name="Normal 14 8 4" xfId="5131"/>
    <cellStyle name="Normal 14 9" xfId="5132"/>
    <cellStyle name="Normal 14 9 2" xfId="5133"/>
    <cellStyle name="Normal 14 9 2 2" xfId="5134"/>
    <cellStyle name="Normal 14 9 2 2 2" xfId="5135"/>
    <cellStyle name="Normal 14 9 2 3" xfId="5136"/>
    <cellStyle name="Normal 14 9 3" xfId="5137"/>
    <cellStyle name="Normal 14 9 3 2" xfId="5138"/>
    <cellStyle name="Normal 14 9 4" xfId="5139"/>
    <cellStyle name="Normal 15" xfId="5140"/>
    <cellStyle name="Normal 15 10" xfId="5141"/>
    <cellStyle name="Normal 15 10 2" xfId="5142"/>
    <cellStyle name="Normal 15 10 2 2" xfId="5143"/>
    <cellStyle name="Normal 15 10 2 2 2" xfId="5144"/>
    <cellStyle name="Normal 15 10 2 3" xfId="5145"/>
    <cellStyle name="Normal 15 10 3" xfId="5146"/>
    <cellStyle name="Normal 15 10 3 2" xfId="5147"/>
    <cellStyle name="Normal 15 10 4" xfId="5148"/>
    <cellStyle name="Normal 15 11" xfId="5149"/>
    <cellStyle name="Normal 15 11 2" xfId="5150"/>
    <cellStyle name="Normal 15 11 2 2" xfId="5151"/>
    <cellStyle name="Normal 15 11 3" xfId="5152"/>
    <cellStyle name="Normal 15 12" xfId="5153"/>
    <cellStyle name="Normal 15 12 2" xfId="5154"/>
    <cellStyle name="Normal 15 12 2 2" xfId="5155"/>
    <cellStyle name="Normal 15 12 3" xfId="5156"/>
    <cellStyle name="Normal 15 13" xfId="5157"/>
    <cellStyle name="Normal 15 13 2" xfId="5158"/>
    <cellStyle name="Normal 15 13 2 2" xfId="5159"/>
    <cellStyle name="Normal 15 13 3" xfId="5160"/>
    <cellStyle name="Normal 15 14" xfId="5161"/>
    <cellStyle name="Normal 15 14 2" xfId="5162"/>
    <cellStyle name="Normal 15 14 2 2" xfId="5163"/>
    <cellStyle name="Normal 15 14 3" xfId="5164"/>
    <cellStyle name="Normal 15 15" xfId="5165"/>
    <cellStyle name="Normal 15 15 2" xfId="5166"/>
    <cellStyle name="Normal 15 15 2 2" xfId="5167"/>
    <cellStyle name="Normal 15 15 3" xfId="5168"/>
    <cellStyle name="Normal 15 16" xfId="5169"/>
    <cellStyle name="Normal 15 16 2" xfId="5170"/>
    <cellStyle name="Normal 15 16 2 2" xfId="5171"/>
    <cellStyle name="Normal 15 16 3" xfId="5172"/>
    <cellStyle name="Normal 15 17" xfId="5173"/>
    <cellStyle name="Normal 15 17 2" xfId="5174"/>
    <cellStyle name="Normal 15 17 2 2" xfId="5175"/>
    <cellStyle name="Normal 15 17 3" xfId="5176"/>
    <cellStyle name="Normal 15 18" xfId="5177"/>
    <cellStyle name="Normal 15 18 2" xfId="5178"/>
    <cellStyle name="Normal 15 18 2 2" xfId="5179"/>
    <cellStyle name="Normal 15 18 3" xfId="5180"/>
    <cellStyle name="Normal 15 19" xfId="5181"/>
    <cellStyle name="Normal 15 19 2" xfId="5182"/>
    <cellStyle name="Normal 15 19 2 2" xfId="5183"/>
    <cellStyle name="Normal 15 19 3" xfId="5184"/>
    <cellStyle name="Normal 15 2" xfId="5185"/>
    <cellStyle name="Normal 15 2 10" xfId="5186"/>
    <cellStyle name="Normal 15 2 10 2" xfId="5187"/>
    <cellStyle name="Normal 15 2 10 2 2" xfId="5188"/>
    <cellStyle name="Normal 15 2 10 3" xfId="5189"/>
    <cellStyle name="Normal 15 2 11" xfId="5190"/>
    <cellStyle name="Normal 15 2 11 2" xfId="5191"/>
    <cellStyle name="Normal 15 2 11 2 2" xfId="5192"/>
    <cellStyle name="Normal 15 2 11 3" xfId="5193"/>
    <cellStyle name="Normal 15 2 12" xfId="5194"/>
    <cellStyle name="Normal 15 2 12 2" xfId="5195"/>
    <cellStyle name="Normal 15 2 12 2 2" xfId="5196"/>
    <cellStyle name="Normal 15 2 12 3" xfId="5197"/>
    <cellStyle name="Normal 15 2 13" xfId="5198"/>
    <cellStyle name="Normal 15 2 13 2" xfId="5199"/>
    <cellStyle name="Normal 15 2 13 2 2" xfId="5200"/>
    <cellStyle name="Normal 15 2 13 3" xfId="5201"/>
    <cellStyle name="Normal 15 2 14" xfId="5202"/>
    <cellStyle name="Normal 15 2 14 2" xfId="5203"/>
    <cellStyle name="Normal 15 2 14 2 2" xfId="5204"/>
    <cellStyle name="Normal 15 2 14 3" xfId="5205"/>
    <cellStyle name="Normal 15 2 15" xfId="5206"/>
    <cellStyle name="Normal 15 2 15 2" xfId="5207"/>
    <cellStyle name="Normal 15 2 15 2 2" xfId="5208"/>
    <cellStyle name="Normal 15 2 15 3" xfId="5209"/>
    <cellStyle name="Normal 15 2 16" xfId="5210"/>
    <cellStyle name="Normal 15 2 16 2" xfId="5211"/>
    <cellStyle name="Normal 15 2 16 2 2" xfId="5212"/>
    <cellStyle name="Normal 15 2 16 3" xfId="5213"/>
    <cellStyle name="Normal 15 2 17" xfId="5214"/>
    <cellStyle name="Normal 15 2 17 2" xfId="5215"/>
    <cellStyle name="Normal 15 2 17 2 2" xfId="5216"/>
    <cellStyle name="Normal 15 2 17 3" xfId="5217"/>
    <cellStyle name="Normal 15 2 18" xfId="5218"/>
    <cellStyle name="Normal 15 2 18 2" xfId="5219"/>
    <cellStyle name="Normal 15 2 18 2 2" xfId="5220"/>
    <cellStyle name="Normal 15 2 18 3" xfId="5221"/>
    <cellStyle name="Normal 15 2 19" xfId="5222"/>
    <cellStyle name="Normal 15 2 19 2" xfId="5223"/>
    <cellStyle name="Normal 15 2 19 2 2" xfId="5224"/>
    <cellStyle name="Normal 15 2 19 3" xfId="5225"/>
    <cellStyle name="Normal 15 2 2" xfId="5226"/>
    <cellStyle name="Normal 15 2 2 2" xfId="5227"/>
    <cellStyle name="Normal 15 2 2 2 2" xfId="5228"/>
    <cellStyle name="Normal 15 2 2 2 2 2" xfId="5229"/>
    <cellStyle name="Normal 15 2 2 2 3" xfId="5230"/>
    <cellStyle name="Normal 15 2 2 3" xfId="5231"/>
    <cellStyle name="Normal 15 2 2 3 2" xfId="5232"/>
    <cellStyle name="Normal 15 2 2 4" xfId="5233"/>
    <cellStyle name="Normal 15 2 20" xfId="5234"/>
    <cellStyle name="Normal 15 2 20 2" xfId="5235"/>
    <cellStyle name="Normal 15 2 20 2 2" xfId="5236"/>
    <cellStyle name="Normal 15 2 20 3" xfId="5237"/>
    <cellStyle name="Normal 15 2 21" xfId="5238"/>
    <cellStyle name="Normal 15 2 21 2" xfId="5239"/>
    <cellStyle name="Normal 15 2 21 2 2" xfId="5240"/>
    <cellStyle name="Normal 15 2 21 3" xfId="5241"/>
    <cellStyle name="Normal 15 2 22" xfId="5242"/>
    <cellStyle name="Normal 15 2 22 2" xfId="5243"/>
    <cellStyle name="Normal 15 2 22 2 2" xfId="5244"/>
    <cellStyle name="Normal 15 2 22 3" xfId="5245"/>
    <cellStyle name="Normal 15 2 23" xfId="5246"/>
    <cellStyle name="Normal 15 2 23 2" xfId="5247"/>
    <cellStyle name="Normal 15 2 23 2 2" xfId="5248"/>
    <cellStyle name="Normal 15 2 23 3" xfId="5249"/>
    <cellStyle name="Normal 15 2 24" xfId="5250"/>
    <cellStyle name="Normal 15 2 24 2" xfId="5251"/>
    <cellStyle name="Normal 15 2 24 2 2" xfId="5252"/>
    <cellStyle name="Normal 15 2 24 3" xfId="5253"/>
    <cellStyle name="Normal 15 2 25" xfId="5254"/>
    <cellStyle name="Normal 15 2 25 2" xfId="5255"/>
    <cellStyle name="Normal 15 2 25 2 2" xfId="5256"/>
    <cellStyle name="Normal 15 2 25 3" xfId="5257"/>
    <cellStyle name="Normal 15 2 26" xfId="5258"/>
    <cellStyle name="Normal 15 2 26 2" xfId="5259"/>
    <cellStyle name="Normal 15 2 27" xfId="5260"/>
    <cellStyle name="Normal 15 2 3" xfId="5261"/>
    <cellStyle name="Normal 15 2 3 2" xfId="5262"/>
    <cellStyle name="Normal 15 2 3 2 2" xfId="5263"/>
    <cellStyle name="Normal 15 2 3 2 2 2" xfId="5264"/>
    <cellStyle name="Normal 15 2 3 2 3" xfId="5265"/>
    <cellStyle name="Normal 15 2 3 3" xfId="5266"/>
    <cellStyle name="Normal 15 2 3 3 2" xfId="5267"/>
    <cellStyle name="Normal 15 2 3 4" xfId="5268"/>
    <cellStyle name="Normal 15 2 4" xfId="5269"/>
    <cellStyle name="Normal 15 2 4 2" xfId="5270"/>
    <cellStyle name="Normal 15 2 4 2 2" xfId="5271"/>
    <cellStyle name="Normal 15 2 4 2 2 2" xfId="5272"/>
    <cellStyle name="Normal 15 2 4 2 3" xfId="5273"/>
    <cellStyle name="Normal 15 2 4 3" xfId="5274"/>
    <cellStyle name="Normal 15 2 4 3 2" xfId="5275"/>
    <cellStyle name="Normal 15 2 4 4" xfId="5276"/>
    <cellStyle name="Normal 15 2 5" xfId="5277"/>
    <cellStyle name="Normal 15 2 5 2" xfId="5278"/>
    <cellStyle name="Normal 15 2 5 2 2" xfId="5279"/>
    <cellStyle name="Normal 15 2 5 3" xfId="5280"/>
    <cellStyle name="Normal 15 2 6" xfId="5281"/>
    <cellStyle name="Normal 15 2 6 2" xfId="5282"/>
    <cellStyle name="Normal 15 2 6 2 2" xfId="5283"/>
    <cellStyle name="Normal 15 2 6 3" xfId="5284"/>
    <cellStyle name="Normal 15 2 7" xfId="5285"/>
    <cellStyle name="Normal 15 2 7 2" xfId="5286"/>
    <cellStyle name="Normal 15 2 7 2 2" xfId="5287"/>
    <cellStyle name="Normal 15 2 7 3" xfId="5288"/>
    <cellStyle name="Normal 15 2 8" xfId="5289"/>
    <cellStyle name="Normal 15 2 8 2" xfId="5290"/>
    <cellStyle name="Normal 15 2 8 2 2" xfId="5291"/>
    <cellStyle name="Normal 15 2 8 3" xfId="5292"/>
    <cellStyle name="Normal 15 2 9" xfId="5293"/>
    <cellStyle name="Normal 15 2 9 2" xfId="5294"/>
    <cellStyle name="Normal 15 2 9 2 2" xfId="5295"/>
    <cellStyle name="Normal 15 2 9 3" xfId="5296"/>
    <cellStyle name="Normal 15 20" xfId="5297"/>
    <cellStyle name="Normal 15 20 2" xfId="5298"/>
    <cellStyle name="Normal 15 20 2 2" xfId="5299"/>
    <cellStyle name="Normal 15 20 3" xfId="5300"/>
    <cellStyle name="Normal 15 21" xfId="5301"/>
    <cellStyle name="Normal 15 21 2" xfId="5302"/>
    <cellStyle name="Normal 15 21 2 2" xfId="5303"/>
    <cellStyle name="Normal 15 21 3" xfId="5304"/>
    <cellStyle name="Normal 15 22" xfId="5305"/>
    <cellStyle name="Normal 15 22 2" xfId="5306"/>
    <cellStyle name="Normal 15 22 2 2" xfId="5307"/>
    <cellStyle name="Normal 15 22 3" xfId="5308"/>
    <cellStyle name="Normal 15 23" xfId="5309"/>
    <cellStyle name="Normal 15 23 2" xfId="5310"/>
    <cellStyle name="Normal 15 23 2 2" xfId="5311"/>
    <cellStyle name="Normal 15 23 3" xfId="5312"/>
    <cellStyle name="Normal 15 24" xfId="5313"/>
    <cellStyle name="Normal 15 24 2" xfId="5314"/>
    <cellStyle name="Normal 15 24 2 2" xfId="5315"/>
    <cellStyle name="Normal 15 24 3" xfId="5316"/>
    <cellStyle name="Normal 15 25" xfId="5317"/>
    <cellStyle name="Normal 15 25 2" xfId="5318"/>
    <cellStyle name="Normal 15 25 2 2" xfId="5319"/>
    <cellStyle name="Normal 15 25 3" xfId="5320"/>
    <cellStyle name="Normal 15 26" xfId="5321"/>
    <cellStyle name="Normal 15 26 2" xfId="5322"/>
    <cellStyle name="Normal 15 26 2 2" xfId="5323"/>
    <cellStyle name="Normal 15 26 3" xfId="5324"/>
    <cellStyle name="Normal 15 27" xfId="5325"/>
    <cellStyle name="Normal 15 27 2" xfId="5326"/>
    <cellStyle name="Normal 15 27 2 2" xfId="5327"/>
    <cellStyle name="Normal 15 27 3" xfId="5328"/>
    <cellStyle name="Normal 15 28" xfId="5329"/>
    <cellStyle name="Normal 15 28 2" xfId="5330"/>
    <cellStyle name="Normal 15 28 2 2" xfId="5331"/>
    <cellStyle name="Normal 15 28 3" xfId="5332"/>
    <cellStyle name="Normal 15 29" xfId="5333"/>
    <cellStyle name="Normal 15 29 2" xfId="5334"/>
    <cellStyle name="Normal 15 29 2 2" xfId="5335"/>
    <cellStyle name="Normal 15 29 3" xfId="5336"/>
    <cellStyle name="Normal 15 3" xfId="5337"/>
    <cellStyle name="Normal 15 3 2" xfId="5338"/>
    <cellStyle name="Normal 15 3 2 2" xfId="5339"/>
    <cellStyle name="Normal 15 3 2 2 2" xfId="5340"/>
    <cellStyle name="Normal 15 3 2 3" xfId="5341"/>
    <cellStyle name="Normal 15 3 3" xfId="5342"/>
    <cellStyle name="Normal 15 3 3 2" xfId="5343"/>
    <cellStyle name="Normal 15 3 4" xfId="5344"/>
    <cellStyle name="Normal 15 30" xfId="5345"/>
    <cellStyle name="Normal 15 30 2" xfId="5346"/>
    <cellStyle name="Normal 15 30 2 2" xfId="5347"/>
    <cellStyle name="Normal 15 30 3" xfId="5348"/>
    <cellStyle name="Normal 15 31" xfId="5349"/>
    <cellStyle name="Normal 15 31 2" xfId="5350"/>
    <cellStyle name="Normal 15 31 2 2" xfId="5351"/>
    <cellStyle name="Normal 15 31 3" xfId="5352"/>
    <cellStyle name="Normal 15 32" xfId="5353"/>
    <cellStyle name="Normal 15 32 2" xfId="5354"/>
    <cellStyle name="Normal 15 33" xfId="5355"/>
    <cellStyle name="Normal 15 4" xfId="5356"/>
    <cellStyle name="Normal 15 4 2" xfId="5357"/>
    <cellStyle name="Normal 15 4 2 2" xfId="5358"/>
    <cellStyle name="Normal 15 4 2 2 2" xfId="5359"/>
    <cellStyle name="Normal 15 4 2 3" xfId="5360"/>
    <cellStyle name="Normal 15 4 3" xfId="5361"/>
    <cellStyle name="Normal 15 4 3 2" xfId="5362"/>
    <cellStyle name="Normal 15 4 4" xfId="5363"/>
    <cellStyle name="Normal 15 5" xfId="5364"/>
    <cellStyle name="Normal 15 5 2" xfId="5365"/>
    <cellStyle name="Normal 15 5 2 2" xfId="5366"/>
    <cellStyle name="Normal 15 5 2 2 2" xfId="5367"/>
    <cellStyle name="Normal 15 5 2 3" xfId="5368"/>
    <cellStyle name="Normal 15 5 3" xfId="5369"/>
    <cellStyle name="Normal 15 5 3 2" xfId="5370"/>
    <cellStyle name="Normal 15 5 4" xfId="5371"/>
    <cellStyle name="Normal 15 6" xfId="5372"/>
    <cellStyle name="Normal 15 6 2" xfId="5373"/>
    <cellStyle name="Normal 15 6 2 2" xfId="5374"/>
    <cellStyle name="Normal 15 6 2 2 2" xfId="5375"/>
    <cellStyle name="Normal 15 6 2 3" xfId="5376"/>
    <cellStyle name="Normal 15 6 3" xfId="5377"/>
    <cellStyle name="Normal 15 6 3 2" xfId="5378"/>
    <cellStyle name="Normal 15 6 4" xfId="5379"/>
    <cellStyle name="Normal 15 7" xfId="5380"/>
    <cellStyle name="Normal 15 7 2" xfId="5381"/>
    <cellStyle name="Normal 15 7 2 2" xfId="5382"/>
    <cellStyle name="Normal 15 7 2 2 2" xfId="5383"/>
    <cellStyle name="Normal 15 7 2 3" xfId="5384"/>
    <cellStyle name="Normal 15 7 3" xfId="5385"/>
    <cellStyle name="Normal 15 7 3 2" xfId="5386"/>
    <cellStyle name="Normal 15 7 4" xfId="5387"/>
    <cellStyle name="Normal 15 8" xfId="5388"/>
    <cellStyle name="Normal 15 8 2" xfId="5389"/>
    <cellStyle name="Normal 15 8 2 2" xfId="5390"/>
    <cellStyle name="Normal 15 8 2 2 2" xfId="5391"/>
    <cellStyle name="Normal 15 8 2 3" xfId="5392"/>
    <cellStyle name="Normal 15 8 3" xfId="5393"/>
    <cellStyle name="Normal 15 8 3 2" xfId="5394"/>
    <cellStyle name="Normal 15 8 4" xfId="5395"/>
    <cellStyle name="Normal 15 9" xfId="5396"/>
    <cellStyle name="Normal 15 9 2" xfId="5397"/>
    <cellStyle name="Normal 15 9 2 2" xfId="5398"/>
    <cellStyle name="Normal 15 9 2 2 2" xfId="5399"/>
    <cellStyle name="Normal 15 9 2 3" xfId="5400"/>
    <cellStyle name="Normal 15 9 3" xfId="5401"/>
    <cellStyle name="Normal 15 9 3 2" xfId="5402"/>
    <cellStyle name="Normal 15 9 4" xfId="5403"/>
    <cellStyle name="Normal 16" xfId="5404"/>
    <cellStyle name="Normal 16 10" xfId="5405"/>
    <cellStyle name="Normal 16 10 2" xfId="5406"/>
    <cellStyle name="Normal 16 10 2 2" xfId="5407"/>
    <cellStyle name="Normal 16 10 2 2 2" xfId="5408"/>
    <cellStyle name="Normal 16 10 2 3" xfId="5409"/>
    <cellStyle name="Normal 16 10 3" xfId="5410"/>
    <cellStyle name="Normal 16 10 3 2" xfId="5411"/>
    <cellStyle name="Normal 16 10 4" xfId="5412"/>
    <cellStyle name="Normal 16 11" xfId="5413"/>
    <cellStyle name="Normal 16 11 2" xfId="5414"/>
    <cellStyle name="Normal 16 11 2 2" xfId="5415"/>
    <cellStyle name="Normal 16 11 3" xfId="5416"/>
    <cellStyle name="Normal 16 12" xfId="5417"/>
    <cellStyle name="Normal 16 12 2" xfId="5418"/>
    <cellStyle name="Normal 16 12 2 2" xfId="5419"/>
    <cellStyle name="Normal 16 12 3" xfId="5420"/>
    <cellStyle name="Normal 16 13" xfId="5421"/>
    <cellStyle name="Normal 16 13 2" xfId="5422"/>
    <cellStyle name="Normal 16 13 2 2" xfId="5423"/>
    <cellStyle name="Normal 16 13 3" xfId="5424"/>
    <cellStyle name="Normal 16 14" xfId="5425"/>
    <cellStyle name="Normal 16 14 2" xfId="5426"/>
    <cellStyle name="Normal 16 14 2 2" xfId="5427"/>
    <cellStyle name="Normal 16 14 3" xfId="5428"/>
    <cellStyle name="Normal 16 15" xfId="5429"/>
    <cellStyle name="Normal 16 15 2" xfId="5430"/>
    <cellStyle name="Normal 16 15 2 2" xfId="5431"/>
    <cellStyle name="Normal 16 15 3" xfId="5432"/>
    <cellStyle name="Normal 16 16" xfId="5433"/>
    <cellStyle name="Normal 16 16 2" xfId="5434"/>
    <cellStyle name="Normal 16 16 2 2" xfId="5435"/>
    <cellStyle name="Normal 16 16 3" xfId="5436"/>
    <cellStyle name="Normal 16 17" xfId="5437"/>
    <cellStyle name="Normal 16 17 2" xfId="5438"/>
    <cellStyle name="Normal 16 17 2 2" xfId="5439"/>
    <cellStyle name="Normal 16 17 3" xfId="5440"/>
    <cellStyle name="Normal 16 18" xfId="5441"/>
    <cellStyle name="Normal 16 18 2" xfId="5442"/>
    <cellStyle name="Normal 16 18 2 2" xfId="5443"/>
    <cellStyle name="Normal 16 18 3" xfId="5444"/>
    <cellStyle name="Normal 16 19" xfId="5445"/>
    <cellStyle name="Normal 16 19 2" xfId="5446"/>
    <cellStyle name="Normal 16 19 2 2" xfId="5447"/>
    <cellStyle name="Normal 16 19 3" xfId="5448"/>
    <cellStyle name="Normal 16 2" xfId="5449"/>
    <cellStyle name="Normal 16 2 10" xfId="5450"/>
    <cellStyle name="Normal 16 2 10 2" xfId="5451"/>
    <cellStyle name="Normal 16 2 10 2 2" xfId="5452"/>
    <cellStyle name="Normal 16 2 10 3" xfId="5453"/>
    <cellStyle name="Normal 16 2 11" xfId="5454"/>
    <cellStyle name="Normal 16 2 11 2" xfId="5455"/>
    <cellStyle name="Normal 16 2 11 2 2" xfId="5456"/>
    <cellStyle name="Normal 16 2 11 3" xfId="5457"/>
    <cellStyle name="Normal 16 2 12" xfId="5458"/>
    <cellStyle name="Normal 16 2 12 2" xfId="5459"/>
    <cellStyle name="Normal 16 2 12 2 2" xfId="5460"/>
    <cellStyle name="Normal 16 2 12 3" xfId="5461"/>
    <cellStyle name="Normal 16 2 13" xfId="5462"/>
    <cellStyle name="Normal 16 2 13 2" xfId="5463"/>
    <cellStyle name="Normal 16 2 13 2 2" xfId="5464"/>
    <cellStyle name="Normal 16 2 13 3" xfId="5465"/>
    <cellStyle name="Normal 16 2 14" xfId="5466"/>
    <cellStyle name="Normal 16 2 14 2" xfId="5467"/>
    <cellStyle name="Normal 16 2 14 2 2" xfId="5468"/>
    <cellStyle name="Normal 16 2 14 3" xfId="5469"/>
    <cellStyle name="Normal 16 2 15" xfId="5470"/>
    <cellStyle name="Normal 16 2 15 2" xfId="5471"/>
    <cellStyle name="Normal 16 2 15 2 2" xfId="5472"/>
    <cellStyle name="Normal 16 2 15 3" xfId="5473"/>
    <cellStyle name="Normal 16 2 16" xfId="5474"/>
    <cellStyle name="Normal 16 2 16 2" xfId="5475"/>
    <cellStyle name="Normal 16 2 16 2 2" xfId="5476"/>
    <cellStyle name="Normal 16 2 16 3" xfId="5477"/>
    <cellStyle name="Normal 16 2 17" xfId="5478"/>
    <cellStyle name="Normal 16 2 17 2" xfId="5479"/>
    <cellStyle name="Normal 16 2 17 2 2" xfId="5480"/>
    <cellStyle name="Normal 16 2 17 3" xfId="5481"/>
    <cellStyle name="Normal 16 2 18" xfId="5482"/>
    <cellStyle name="Normal 16 2 18 2" xfId="5483"/>
    <cellStyle name="Normal 16 2 18 2 2" xfId="5484"/>
    <cellStyle name="Normal 16 2 18 3" xfId="5485"/>
    <cellStyle name="Normal 16 2 19" xfId="5486"/>
    <cellStyle name="Normal 16 2 19 2" xfId="5487"/>
    <cellStyle name="Normal 16 2 19 2 2" xfId="5488"/>
    <cellStyle name="Normal 16 2 19 3" xfId="5489"/>
    <cellStyle name="Normal 16 2 2" xfId="5490"/>
    <cellStyle name="Normal 16 2 2 2" xfId="5491"/>
    <cellStyle name="Normal 16 2 2 2 2" xfId="5492"/>
    <cellStyle name="Normal 16 2 2 2 2 2" xfId="5493"/>
    <cellStyle name="Normal 16 2 2 2 3" xfId="5494"/>
    <cellStyle name="Normal 16 2 2 3" xfId="5495"/>
    <cellStyle name="Normal 16 2 2 3 2" xfId="5496"/>
    <cellStyle name="Normal 16 2 2 4" xfId="5497"/>
    <cellStyle name="Normal 16 2 20" xfId="5498"/>
    <cellStyle name="Normal 16 2 20 2" xfId="5499"/>
    <cellStyle name="Normal 16 2 20 2 2" xfId="5500"/>
    <cellStyle name="Normal 16 2 20 3" xfId="5501"/>
    <cellStyle name="Normal 16 2 21" xfId="5502"/>
    <cellStyle name="Normal 16 2 21 2" xfId="5503"/>
    <cellStyle name="Normal 16 2 21 2 2" xfId="5504"/>
    <cellStyle name="Normal 16 2 21 3" xfId="5505"/>
    <cellStyle name="Normal 16 2 22" xfId="5506"/>
    <cellStyle name="Normal 16 2 22 2" xfId="5507"/>
    <cellStyle name="Normal 16 2 22 2 2" xfId="5508"/>
    <cellStyle name="Normal 16 2 22 3" xfId="5509"/>
    <cellStyle name="Normal 16 2 23" xfId="5510"/>
    <cellStyle name="Normal 16 2 23 2" xfId="5511"/>
    <cellStyle name="Normal 16 2 23 2 2" xfId="5512"/>
    <cellStyle name="Normal 16 2 23 3" xfId="5513"/>
    <cellStyle name="Normal 16 2 24" xfId="5514"/>
    <cellStyle name="Normal 16 2 24 2" xfId="5515"/>
    <cellStyle name="Normal 16 2 24 2 2" xfId="5516"/>
    <cellStyle name="Normal 16 2 24 3" xfId="5517"/>
    <cellStyle name="Normal 16 2 25" xfId="5518"/>
    <cellStyle name="Normal 16 2 25 2" xfId="5519"/>
    <cellStyle name="Normal 16 2 25 2 2" xfId="5520"/>
    <cellStyle name="Normal 16 2 25 3" xfId="5521"/>
    <cellStyle name="Normal 16 2 26" xfId="5522"/>
    <cellStyle name="Normal 16 2 26 2" xfId="5523"/>
    <cellStyle name="Normal 16 2 27" xfId="5524"/>
    <cellStyle name="Normal 16 2 3" xfId="5525"/>
    <cellStyle name="Normal 16 2 3 2" xfId="5526"/>
    <cellStyle name="Normal 16 2 3 2 2" xfId="5527"/>
    <cellStyle name="Normal 16 2 3 2 2 2" xfId="5528"/>
    <cellStyle name="Normal 16 2 3 2 3" xfId="5529"/>
    <cellStyle name="Normal 16 2 3 3" xfId="5530"/>
    <cellStyle name="Normal 16 2 3 3 2" xfId="5531"/>
    <cellStyle name="Normal 16 2 3 4" xfId="5532"/>
    <cellStyle name="Normal 16 2 4" xfId="5533"/>
    <cellStyle name="Normal 16 2 4 2" xfId="5534"/>
    <cellStyle name="Normal 16 2 4 2 2" xfId="5535"/>
    <cellStyle name="Normal 16 2 4 2 2 2" xfId="5536"/>
    <cellStyle name="Normal 16 2 4 2 3" xfId="5537"/>
    <cellStyle name="Normal 16 2 4 3" xfId="5538"/>
    <cellStyle name="Normal 16 2 4 3 2" xfId="5539"/>
    <cellStyle name="Normal 16 2 4 4" xfId="5540"/>
    <cellStyle name="Normal 16 2 5" xfId="5541"/>
    <cellStyle name="Normal 16 2 5 2" xfId="5542"/>
    <cellStyle name="Normal 16 2 5 2 2" xfId="5543"/>
    <cellStyle name="Normal 16 2 5 3" xfId="5544"/>
    <cellStyle name="Normal 16 2 6" xfId="5545"/>
    <cellStyle name="Normal 16 2 6 2" xfId="5546"/>
    <cellStyle name="Normal 16 2 6 2 2" xfId="5547"/>
    <cellStyle name="Normal 16 2 6 3" xfId="5548"/>
    <cellStyle name="Normal 16 2 7" xfId="5549"/>
    <cellStyle name="Normal 16 2 7 2" xfId="5550"/>
    <cellStyle name="Normal 16 2 7 2 2" xfId="5551"/>
    <cellStyle name="Normal 16 2 7 3" xfId="5552"/>
    <cellStyle name="Normal 16 2 8" xfId="5553"/>
    <cellStyle name="Normal 16 2 8 2" xfId="5554"/>
    <cellStyle name="Normal 16 2 8 2 2" xfId="5555"/>
    <cellStyle name="Normal 16 2 8 3" xfId="5556"/>
    <cellStyle name="Normal 16 2 9" xfId="5557"/>
    <cellStyle name="Normal 16 2 9 2" xfId="5558"/>
    <cellStyle name="Normal 16 2 9 2 2" xfId="5559"/>
    <cellStyle name="Normal 16 2 9 3" xfId="5560"/>
    <cellStyle name="Normal 16 20" xfId="5561"/>
    <cellStyle name="Normal 16 20 2" xfId="5562"/>
    <cellStyle name="Normal 16 20 2 2" xfId="5563"/>
    <cellStyle name="Normal 16 20 3" xfId="5564"/>
    <cellStyle name="Normal 16 21" xfId="5565"/>
    <cellStyle name="Normal 16 21 2" xfId="5566"/>
    <cellStyle name="Normal 16 21 2 2" xfId="5567"/>
    <cellStyle name="Normal 16 21 3" xfId="5568"/>
    <cellStyle name="Normal 16 22" xfId="5569"/>
    <cellStyle name="Normal 16 22 2" xfId="5570"/>
    <cellStyle name="Normal 16 22 2 2" xfId="5571"/>
    <cellStyle name="Normal 16 22 3" xfId="5572"/>
    <cellStyle name="Normal 16 23" xfId="5573"/>
    <cellStyle name="Normal 16 23 2" xfId="5574"/>
    <cellStyle name="Normal 16 23 2 2" xfId="5575"/>
    <cellStyle name="Normal 16 23 3" xfId="5576"/>
    <cellStyle name="Normal 16 24" xfId="5577"/>
    <cellStyle name="Normal 16 24 2" xfId="5578"/>
    <cellStyle name="Normal 16 24 2 2" xfId="5579"/>
    <cellStyle name="Normal 16 24 3" xfId="5580"/>
    <cellStyle name="Normal 16 25" xfId="5581"/>
    <cellStyle name="Normal 16 25 2" xfId="5582"/>
    <cellStyle name="Normal 16 25 2 2" xfId="5583"/>
    <cellStyle name="Normal 16 25 3" xfId="5584"/>
    <cellStyle name="Normal 16 26" xfId="5585"/>
    <cellStyle name="Normal 16 26 2" xfId="5586"/>
    <cellStyle name="Normal 16 26 2 2" xfId="5587"/>
    <cellStyle name="Normal 16 26 3" xfId="5588"/>
    <cellStyle name="Normal 16 27" xfId="5589"/>
    <cellStyle name="Normal 16 27 2" xfId="5590"/>
    <cellStyle name="Normal 16 27 2 2" xfId="5591"/>
    <cellStyle name="Normal 16 27 3" xfId="5592"/>
    <cellStyle name="Normal 16 28" xfId="5593"/>
    <cellStyle name="Normal 16 28 2" xfId="5594"/>
    <cellStyle name="Normal 16 28 2 2" xfId="5595"/>
    <cellStyle name="Normal 16 28 3" xfId="5596"/>
    <cellStyle name="Normal 16 29" xfId="5597"/>
    <cellStyle name="Normal 16 29 2" xfId="5598"/>
    <cellStyle name="Normal 16 29 2 2" xfId="5599"/>
    <cellStyle name="Normal 16 29 3" xfId="5600"/>
    <cellStyle name="Normal 16 3" xfId="5601"/>
    <cellStyle name="Normal 16 3 2" xfId="5602"/>
    <cellStyle name="Normal 16 3 2 2" xfId="5603"/>
    <cellStyle name="Normal 16 3 2 2 2" xfId="5604"/>
    <cellStyle name="Normal 16 3 2 3" xfId="5605"/>
    <cellStyle name="Normal 16 3 3" xfId="5606"/>
    <cellStyle name="Normal 16 3 3 2" xfId="5607"/>
    <cellStyle name="Normal 16 3 4" xfId="5608"/>
    <cellStyle name="Normal 16 30" xfId="5609"/>
    <cellStyle name="Normal 16 30 2" xfId="5610"/>
    <cellStyle name="Normal 16 30 2 2" xfId="5611"/>
    <cellStyle name="Normal 16 30 3" xfId="5612"/>
    <cellStyle name="Normal 16 31" xfId="5613"/>
    <cellStyle name="Normal 16 31 2" xfId="5614"/>
    <cellStyle name="Normal 16 31 2 2" xfId="5615"/>
    <cellStyle name="Normal 16 31 3" xfId="5616"/>
    <cellStyle name="Normal 16 32" xfId="5617"/>
    <cellStyle name="Normal 16 32 2" xfId="5618"/>
    <cellStyle name="Normal 16 33" xfId="5619"/>
    <cellStyle name="Normal 16 4" xfId="5620"/>
    <cellStyle name="Normal 16 4 2" xfId="5621"/>
    <cellStyle name="Normal 16 4 2 2" xfId="5622"/>
    <cellStyle name="Normal 16 4 2 2 2" xfId="5623"/>
    <cellStyle name="Normal 16 4 2 3" xfId="5624"/>
    <cellStyle name="Normal 16 4 3" xfId="5625"/>
    <cellStyle name="Normal 16 4 3 2" xfId="5626"/>
    <cellStyle name="Normal 16 4 4" xfId="5627"/>
    <cellStyle name="Normal 16 5" xfId="5628"/>
    <cellStyle name="Normal 16 5 2" xfId="5629"/>
    <cellStyle name="Normal 16 5 2 2" xfId="5630"/>
    <cellStyle name="Normal 16 5 2 2 2" xfId="5631"/>
    <cellStyle name="Normal 16 5 2 3" xfId="5632"/>
    <cellStyle name="Normal 16 5 3" xfId="5633"/>
    <cellStyle name="Normal 16 5 3 2" xfId="5634"/>
    <cellStyle name="Normal 16 5 4" xfId="5635"/>
    <cellStyle name="Normal 16 6" xfId="5636"/>
    <cellStyle name="Normal 16 6 2" xfId="5637"/>
    <cellStyle name="Normal 16 6 2 2" xfId="5638"/>
    <cellStyle name="Normal 16 6 2 2 2" xfId="5639"/>
    <cellStyle name="Normal 16 6 2 3" xfId="5640"/>
    <cellStyle name="Normal 16 6 3" xfId="5641"/>
    <cellStyle name="Normal 16 6 3 2" xfId="5642"/>
    <cellStyle name="Normal 16 6 4" xfId="5643"/>
    <cellStyle name="Normal 16 7" xfId="5644"/>
    <cellStyle name="Normal 16 7 2" xfId="5645"/>
    <cellStyle name="Normal 16 7 2 2" xfId="5646"/>
    <cellStyle name="Normal 16 7 2 2 2" xfId="5647"/>
    <cellStyle name="Normal 16 7 2 3" xfId="5648"/>
    <cellStyle name="Normal 16 7 3" xfId="5649"/>
    <cellStyle name="Normal 16 7 3 2" xfId="5650"/>
    <cellStyle name="Normal 16 7 4" xfId="5651"/>
    <cellStyle name="Normal 16 8" xfId="5652"/>
    <cellStyle name="Normal 16 8 2" xfId="5653"/>
    <cellStyle name="Normal 16 8 2 2" xfId="5654"/>
    <cellStyle name="Normal 16 8 2 2 2" xfId="5655"/>
    <cellStyle name="Normal 16 8 2 3" xfId="5656"/>
    <cellStyle name="Normal 16 8 3" xfId="5657"/>
    <cellStyle name="Normal 16 8 3 2" xfId="5658"/>
    <cellStyle name="Normal 16 8 4" xfId="5659"/>
    <cellStyle name="Normal 16 9" xfId="5660"/>
    <cellStyle name="Normal 16 9 2" xfId="5661"/>
    <cellStyle name="Normal 16 9 2 2" xfId="5662"/>
    <cellStyle name="Normal 16 9 2 2 2" xfId="5663"/>
    <cellStyle name="Normal 16 9 2 3" xfId="5664"/>
    <cellStyle name="Normal 16 9 3" xfId="5665"/>
    <cellStyle name="Normal 16 9 3 2" xfId="5666"/>
    <cellStyle name="Normal 16 9 4" xfId="5667"/>
    <cellStyle name="Normal 17" xfId="5668"/>
    <cellStyle name="Normal 17 10" xfId="5669"/>
    <cellStyle name="Normal 17 10 2" xfId="5670"/>
    <cellStyle name="Normal 17 10 2 2" xfId="5671"/>
    <cellStyle name="Normal 17 10 2 2 2" xfId="5672"/>
    <cellStyle name="Normal 17 10 2 3" xfId="5673"/>
    <cellStyle name="Normal 17 10 3" xfId="5674"/>
    <cellStyle name="Normal 17 10 3 2" xfId="5675"/>
    <cellStyle name="Normal 17 10 4" xfId="5676"/>
    <cellStyle name="Normal 17 11" xfId="5677"/>
    <cellStyle name="Normal 17 11 2" xfId="5678"/>
    <cellStyle name="Normal 17 11 2 2" xfId="5679"/>
    <cellStyle name="Normal 17 11 3" xfId="5680"/>
    <cellStyle name="Normal 17 12" xfId="5681"/>
    <cellStyle name="Normal 17 12 2" xfId="5682"/>
    <cellStyle name="Normal 17 12 2 2" xfId="5683"/>
    <cellStyle name="Normal 17 12 3" xfId="5684"/>
    <cellStyle name="Normal 17 13" xfId="5685"/>
    <cellStyle name="Normal 17 13 2" xfId="5686"/>
    <cellStyle name="Normal 17 13 2 2" xfId="5687"/>
    <cellStyle name="Normal 17 13 3" xfId="5688"/>
    <cellStyle name="Normal 17 14" xfId="5689"/>
    <cellStyle name="Normal 17 14 2" xfId="5690"/>
    <cellStyle name="Normal 17 14 2 2" xfId="5691"/>
    <cellStyle name="Normal 17 14 3" xfId="5692"/>
    <cellStyle name="Normal 17 15" xfId="5693"/>
    <cellStyle name="Normal 17 15 2" xfId="5694"/>
    <cellStyle name="Normal 17 15 2 2" xfId="5695"/>
    <cellStyle name="Normal 17 15 3" xfId="5696"/>
    <cellStyle name="Normal 17 16" xfId="5697"/>
    <cellStyle name="Normal 17 16 2" xfId="5698"/>
    <cellStyle name="Normal 17 16 2 2" xfId="5699"/>
    <cellStyle name="Normal 17 16 3" xfId="5700"/>
    <cellStyle name="Normal 17 17" xfId="5701"/>
    <cellStyle name="Normal 17 17 2" xfId="5702"/>
    <cellStyle name="Normal 17 17 2 2" xfId="5703"/>
    <cellStyle name="Normal 17 17 3" xfId="5704"/>
    <cellStyle name="Normal 17 18" xfId="5705"/>
    <cellStyle name="Normal 17 18 2" xfId="5706"/>
    <cellStyle name="Normal 17 18 2 2" xfId="5707"/>
    <cellStyle name="Normal 17 18 3" xfId="5708"/>
    <cellStyle name="Normal 17 19" xfId="5709"/>
    <cellStyle name="Normal 17 19 2" xfId="5710"/>
    <cellStyle name="Normal 17 19 2 2" xfId="5711"/>
    <cellStyle name="Normal 17 19 3" xfId="5712"/>
    <cellStyle name="Normal 17 2" xfId="5713"/>
    <cellStyle name="Normal 17 2 10" xfId="5714"/>
    <cellStyle name="Normal 17 2 10 2" xfId="5715"/>
    <cellStyle name="Normal 17 2 10 2 2" xfId="5716"/>
    <cellStyle name="Normal 17 2 10 3" xfId="5717"/>
    <cellStyle name="Normal 17 2 11" xfId="5718"/>
    <cellStyle name="Normal 17 2 11 2" xfId="5719"/>
    <cellStyle name="Normal 17 2 11 2 2" xfId="5720"/>
    <cellStyle name="Normal 17 2 11 3" xfId="5721"/>
    <cellStyle name="Normal 17 2 12" xfId="5722"/>
    <cellStyle name="Normal 17 2 12 2" xfId="5723"/>
    <cellStyle name="Normal 17 2 12 2 2" xfId="5724"/>
    <cellStyle name="Normal 17 2 12 3" xfId="5725"/>
    <cellStyle name="Normal 17 2 13" xfId="5726"/>
    <cellStyle name="Normal 17 2 13 2" xfId="5727"/>
    <cellStyle name="Normal 17 2 13 2 2" xfId="5728"/>
    <cellStyle name="Normal 17 2 13 3" xfId="5729"/>
    <cellStyle name="Normal 17 2 14" xfId="5730"/>
    <cellStyle name="Normal 17 2 14 2" xfId="5731"/>
    <cellStyle name="Normal 17 2 14 2 2" xfId="5732"/>
    <cellStyle name="Normal 17 2 14 3" xfId="5733"/>
    <cellStyle name="Normal 17 2 15" xfId="5734"/>
    <cellStyle name="Normal 17 2 15 2" xfId="5735"/>
    <cellStyle name="Normal 17 2 15 2 2" xfId="5736"/>
    <cellStyle name="Normal 17 2 15 3" xfId="5737"/>
    <cellStyle name="Normal 17 2 16" xfId="5738"/>
    <cellStyle name="Normal 17 2 16 2" xfId="5739"/>
    <cellStyle name="Normal 17 2 16 2 2" xfId="5740"/>
    <cellStyle name="Normal 17 2 16 3" xfId="5741"/>
    <cellStyle name="Normal 17 2 17" xfId="5742"/>
    <cellStyle name="Normal 17 2 17 2" xfId="5743"/>
    <cellStyle name="Normal 17 2 17 2 2" xfId="5744"/>
    <cellStyle name="Normal 17 2 17 3" xfId="5745"/>
    <cellStyle name="Normal 17 2 18" xfId="5746"/>
    <cellStyle name="Normal 17 2 18 2" xfId="5747"/>
    <cellStyle name="Normal 17 2 18 2 2" xfId="5748"/>
    <cellStyle name="Normal 17 2 18 3" xfId="5749"/>
    <cellStyle name="Normal 17 2 19" xfId="5750"/>
    <cellStyle name="Normal 17 2 19 2" xfId="5751"/>
    <cellStyle name="Normal 17 2 19 2 2" xfId="5752"/>
    <cellStyle name="Normal 17 2 19 3" xfId="5753"/>
    <cellStyle name="Normal 17 2 2" xfId="5754"/>
    <cellStyle name="Normal 17 2 2 2" xfId="5755"/>
    <cellStyle name="Normal 17 2 2 2 2" xfId="5756"/>
    <cellStyle name="Normal 17 2 2 2 2 2" xfId="5757"/>
    <cellStyle name="Normal 17 2 2 2 3" xfId="5758"/>
    <cellStyle name="Normal 17 2 2 3" xfId="5759"/>
    <cellStyle name="Normal 17 2 2 3 2" xfId="5760"/>
    <cellStyle name="Normal 17 2 2 4" xfId="5761"/>
    <cellStyle name="Normal 17 2 20" xfId="5762"/>
    <cellStyle name="Normal 17 2 20 2" xfId="5763"/>
    <cellStyle name="Normal 17 2 20 2 2" xfId="5764"/>
    <cellStyle name="Normal 17 2 20 3" xfId="5765"/>
    <cellStyle name="Normal 17 2 21" xfId="5766"/>
    <cellStyle name="Normal 17 2 21 2" xfId="5767"/>
    <cellStyle name="Normal 17 2 21 2 2" xfId="5768"/>
    <cellStyle name="Normal 17 2 21 3" xfId="5769"/>
    <cellStyle name="Normal 17 2 22" xfId="5770"/>
    <cellStyle name="Normal 17 2 22 2" xfId="5771"/>
    <cellStyle name="Normal 17 2 22 2 2" xfId="5772"/>
    <cellStyle name="Normal 17 2 22 3" xfId="5773"/>
    <cellStyle name="Normal 17 2 23" xfId="5774"/>
    <cellStyle name="Normal 17 2 23 2" xfId="5775"/>
    <cellStyle name="Normal 17 2 23 2 2" xfId="5776"/>
    <cellStyle name="Normal 17 2 23 3" xfId="5777"/>
    <cellStyle name="Normal 17 2 24" xfId="5778"/>
    <cellStyle name="Normal 17 2 24 2" xfId="5779"/>
    <cellStyle name="Normal 17 2 24 2 2" xfId="5780"/>
    <cellStyle name="Normal 17 2 24 3" xfId="5781"/>
    <cellStyle name="Normal 17 2 25" xfId="5782"/>
    <cellStyle name="Normal 17 2 25 2" xfId="5783"/>
    <cellStyle name="Normal 17 2 25 2 2" xfId="5784"/>
    <cellStyle name="Normal 17 2 25 3" xfId="5785"/>
    <cellStyle name="Normal 17 2 26" xfId="5786"/>
    <cellStyle name="Normal 17 2 26 2" xfId="5787"/>
    <cellStyle name="Normal 17 2 27" xfId="5788"/>
    <cellStyle name="Normal 17 2 3" xfId="5789"/>
    <cellStyle name="Normal 17 2 3 2" xfId="5790"/>
    <cellStyle name="Normal 17 2 3 2 2" xfId="5791"/>
    <cellStyle name="Normal 17 2 3 2 2 2" xfId="5792"/>
    <cellStyle name="Normal 17 2 3 2 3" xfId="5793"/>
    <cellStyle name="Normal 17 2 3 3" xfId="5794"/>
    <cellStyle name="Normal 17 2 3 3 2" xfId="5795"/>
    <cellStyle name="Normal 17 2 3 4" xfId="5796"/>
    <cellStyle name="Normal 17 2 4" xfId="5797"/>
    <cellStyle name="Normal 17 2 4 2" xfId="5798"/>
    <cellStyle name="Normal 17 2 4 2 2" xfId="5799"/>
    <cellStyle name="Normal 17 2 4 2 2 2" xfId="5800"/>
    <cellStyle name="Normal 17 2 4 2 3" xfId="5801"/>
    <cellStyle name="Normal 17 2 4 3" xfId="5802"/>
    <cellStyle name="Normal 17 2 4 3 2" xfId="5803"/>
    <cellStyle name="Normal 17 2 4 4" xfId="5804"/>
    <cellStyle name="Normal 17 2 5" xfId="5805"/>
    <cellStyle name="Normal 17 2 5 2" xfId="5806"/>
    <cellStyle name="Normal 17 2 5 2 2" xfId="5807"/>
    <cellStyle name="Normal 17 2 5 3" xfId="5808"/>
    <cellStyle name="Normal 17 2 6" xfId="5809"/>
    <cellStyle name="Normal 17 2 6 2" xfId="5810"/>
    <cellStyle name="Normal 17 2 6 2 2" xfId="5811"/>
    <cellStyle name="Normal 17 2 6 3" xfId="5812"/>
    <cellStyle name="Normal 17 2 7" xfId="5813"/>
    <cellStyle name="Normal 17 2 7 2" xfId="5814"/>
    <cellStyle name="Normal 17 2 7 2 2" xfId="5815"/>
    <cellStyle name="Normal 17 2 7 3" xfId="5816"/>
    <cellStyle name="Normal 17 2 8" xfId="5817"/>
    <cellStyle name="Normal 17 2 8 2" xfId="5818"/>
    <cellStyle name="Normal 17 2 8 2 2" xfId="5819"/>
    <cellStyle name="Normal 17 2 8 3" xfId="5820"/>
    <cellStyle name="Normal 17 2 9" xfId="5821"/>
    <cellStyle name="Normal 17 2 9 2" xfId="5822"/>
    <cellStyle name="Normal 17 2 9 2 2" xfId="5823"/>
    <cellStyle name="Normal 17 2 9 3" xfId="5824"/>
    <cellStyle name="Normal 17 20" xfId="5825"/>
    <cellStyle name="Normal 17 20 2" xfId="5826"/>
    <cellStyle name="Normal 17 20 2 2" xfId="5827"/>
    <cellStyle name="Normal 17 20 3" xfId="5828"/>
    <cellStyle name="Normal 17 21" xfId="5829"/>
    <cellStyle name="Normal 17 21 2" xfId="5830"/>
    <cellStyle name="Normal 17 21 2 2" xfId="5831"/>
    <cellStyle name="Normal 17 21 3" xfId="5832"/>
    <cellStyle name="Normal 17 22" xfId="5833"/>
    <cellStyle name="Normal 17 22 2" xfId="5834"/>
    <cellStyle name="Normal 17 22 2 2" xfId="5835"/>
    <cellStyle name="Normal 17 22 3" xfId="5836"/>
    <cellStyle name="Normal 17 23" xfId="5837"/>
    <cellStyle name="Normal 17 23 2" xfId="5838"/>
    <cellStyle name="Normal 17 23 2 2" xfId="5839"/>
    <cellStyle name="Normal 17 23 3" xfId="5840"/>
    <cellStyle name="Normal 17 24" xfId="5841"/>
    <cellStyle name="Normal 17 24 2" xfId="5842"/>
    <cellStyle name="Normal 17 24 2 2" xfId="5843"/>
    <cellStyle name="Normal 17 24 3" xfId="5844"/>
    <cellStyle name="Normal 17 25" xfId="5845"/>
    <cellStyle name="Normal 17 25 2" xfId="5846"/>
    <cellStyle name="Normal 17 25 2 2" xfId="5847"/>
    <cellStyle name="Normal 17 25 3" xfId="5848"/>
    <cellStyle name="Normal 17 26" xfId="5849"/>
    <cellStyle name="Normal 17 26 2" xfId="5850"/>
    <cellStyle name="Normal 17 26 2 2" xfId="5851"/>
    <cellStyle name="Normal 17 26 3" xfId="5852"/>
    <cellStyle name="Normal 17 27" xfId="5853"/>
    <cellStyle name="Normal 17 27 2" xfId="5854"/>
    <cellStyle name="Normal 17 27 2 2" xfId="5855"/>
    <cellStyle name="Normal 17 27 3" xfId="5856"/>
    <cellStyle name="Normal 17 28" xfId="5857"/>
    <cellStyle name="Normal 17 28 2" xfId="5858"/>
    <cellStyle name="Normal 17 28 2 2" xfId="5859"/>
    <cellStyle name="Normal 17 28 3" xfId="5860"/>
    <cellStyle name="Normal 17 29" xfId="5861"/>
    <cellStyle name="Normal 17 29 2" xfId="5862"/>
    <cellStyle name="Normal 17 29 2 2" xfId="5863"/>
    <cellStyle name="Normal 17 29 3" xfId="5864"/>
    <cellStyle name="Normal 17 3" xfId="5865"/>
    <cellStyle name="Normal 17 3 2" xfId="5866"/>
    <cellStyle name="Normal 17 3 2 2" xfId="5867"/>
    <cellStyle name="Normal 17 3 2 2 2" xfId="5868"/>
    <cellStyle name="Normal 17 3 2 3" xfId="5869"/>
    <cellStyle name="Normal 17 3 3" xfId="5870"/>
    <cellStyle name="Normal 17 3 3 2" xfId="5871"/>
    <cellStyle name="Normal 17 3 4" xfId="5872"/>
    <cellStyle name="Normal 17 30" xfId="5873"/>
    <cellStyle name="Normal 17 30 2" xfId="5874"/>
    <cellStyle name="Normal 17 30 2 2" xfId="5875"/>
    <cellStyle name="Normal 17 30 3" xfId="5876"/>
    <cellStyle name="Normal 17 31" xfId="5877"/>
    <cellStyle name="Normal 17 31 2" xfId="5878"/>
    <cellStyle name="Normal 17 31 2 2" xfId="5879"/>
    <cellStyle name="Normal 17 31 3" xfId="5880"/>
    <cellStyle name="Normal 17 32" xfId="5881"/>
    <cellStyle name="Normal 17 32 2" xfId="5882"/>
    <cellStyle name="Normal 17 33" xfId="5883"/>
    <cellStyle name="Normal 17 4" xfId="5884"/>
    <cellStyle name="Normal 17 4 2" xfId="5885"/>
    <cellStyle name="Normal 17 4 2 2" xfId="5886"/>
    <cellStyle name="Normal 17 4 2 2 2" xfId="5887"/>
    <cellStyle name="Normal 17 4 2 3" xfId="5888"/>
    <cellStyle name="Normal 17 4 3" xfId="5889"/>
    <cellStyle name="Normal 17 4 3 2" xfId="5890"/>
    <cellStyle name="Normal 17 4 4" xfId="5891"/>
    <cellStyle name="Normal 17 5" xfId="5892"/>
    <cellStyle name="Normal 17 5 2" xfId="5893"/>
    <cellStyle name="Normal 17 5 2 2" xfId="5894"/>
    <cellStyle name="Normal 17 5 2 2 2" xfId="5895"/>
    <cellStyle name="Normal 17 5 2 3" xfId="5896"/>
    <cellStyle name="Normal 17 5 3" xfId="5897"/>
    <cellStyle name="Normal 17 5 3 2" xfId="5898"/>
    <cellStyle name="Normal 17 5 4" xfId="5899"/>
    <cellStyle name="Normal 17 6" xfId="5900"/>
    <cellStyle name="Normal 17 6 2" xfId="5901"/>
    <cellStyle name="Normal 17 6 2 2" xfId="5902"/>
    <cellStyle name="Normal 17 6 2 2 2" xfId="5903"/>
    <cellStyle name="Normal 17 6 2 3" xfId="5904"/>
    <cellStyle name="Normal 17 6 3" xfId="5905"/>
    <cellStyle name="Normal 17 6 3 2" xfId="5906"/>
    <cellStyle name="Normal 17 6 4" xfId="5907"/>
    <cellStyle name="Normal 17 7" xfId="5908"/>
    <cellStyle name="Normal 17 7 2" xfId="5909"/>
    <cellStyle name="Normal 17 7 2 2" xfId="5910"/>
    <cellStyle name="Normal 17 7 2 2 2" xfId="5911"/>
    <cellStyle name="Normal 17 7 2 3" xfId="5912"/>
    <cellStyle name="Normal 17 7 3" xfId="5913"/>
    <cellStyle name="Normal 17 7 3 2" xfId="5914"/>
    <cellStyle name="Normal 17 7 4" xfId="5915"/>
    <cellStyle name="Normal 17 8" xfId="5916"/>
    <cellStyle name="Normal 17 8 2" xfId="5917"/>
    <cellStyle name="Normal 17 8 2 2" xfId="5918"/>
    <cellStyle name="Normal 17 8 2 2 2" xfId="5919"/>
    <cellStyle name="Normal 17 8 2 3" xfId="5920"/>
    <cellStyle name="Normal 17 8 3" xfId="5921"/>
    <cellStyle name="Normal 17 8 3 2" xfId="5922"/>
    <cellStyle name="Normal 17 8 4" xfId="5923"/>
    <cellStyle name="Normal 17 9" xfId="5924"/>
    <cellStyle name="Normal 17 9 2" xfId="5925"/>
    <cellStyle name="Normal 17 9 2 2" xfId="5926"/>
    <cellStyle name="Normal 17 9 2 2 2" xfId="5927"/>
    <cellStyle name="Normal 17 9 2 3" xfId="5928"/>
    <cellStyle name="Normal 17 9 3" xfId="5929"/>
    <cellStyle name="Normal 17 9 3 2" xfId="5930"/>
    <cellStyle name="Normal 17 9 4" xfId="5931"/>
    <cellStyle name="Normal 18" xfId="5932"/>
    <cellStyle name="Normal 19" xfId="5933"/>
    <cellStyle name="Normal 2" xfId="7"/>
    <cellStyle name="Normal 2 10" xfId="20"/>
    <cellStyle name="Normal 2 11" xfId="5935"/>
    <cellStyle name="Normal 2 12" xfId="5936"/>
    <cellStyle name="Normal 2 13" xfId="5937"/>
    <cellStyle name="Normal 2 14" xfId="5938"/>
    <cellStyle name="Normal 2 15" xfId="5939"/>
    <cellStyle name="Normal 2 15 10" xfId="5940"/>
    <cellStyle name="Normal 2 15 11" xfId="5941"/>
    <cellStyle name="Normal 2 15 12" xfId="5942"/>
    <cellStyle name="Normal 2 15 13" xfId="5943"/>
    <cellStyle name="Normal 2 15 14" xfId="5944"/>
    <cellStyle name="Normal 2 15 15" xfId="5945"/>
    <cellStyle name="Normal 2 15 16" xfId="5946"/>
    <cellStyle name="Normal 2 15 17" xfId="5947"/>
    <cellStyle name="Normal 2 15 18" xfId="5948"/>
    <cellStyle name="Normal 2 15 19" xfId="5949"/>
    <cellStyle name="Normal 2 15 2" xfId="5950"/>
    <cellStyle name="Normal 2 15 2 2" xfId="5951"/>
    <cellStyle name="Normal 2 15 20" xfId="5952"/>
    <cellStyle name="Normal 2 15 21" xfId="5953"/>
    <cellStyle name="Normal 2 15 22" xfId="5954"/>
    <cellStyle name="Normal 2 15 3" xfId="5955"/>
    <cellStyle name="Normal 2 15 4" xfId="5956"/>
    <cellStyle name="Normal 2 15 5" xfId="5957"/>
    <cellStyle name="Normal 2 15 6" xfId="5958"/>
    <cellStyle name="Normal 2 15 7" xfId="5959"/>
    <cellStyle name="Normal 2 15 8" xfId="5960"/>
    <cellStyle name="Normal 2 15 9" xfId="5961"/>
    <cellStyle name="Normal 2 16" xfId="5962"/>
    <cellStyle name="Normal 2 17" xfId="5963"/>
    <cellStyle name="Normal 2 18" xfId="5964"/>
    <cellStyle name="Normal 2 19" xfId="5965"/>
    <cellStyle name="Normal 2 2" xfId="15"/>
    <cellStyle name="Normal 2 2 2" xfId="5966"/>
    <cellStyle name="Normal 2 2 2 2" xfId="10863"/>
    <cellStyle name="Normal 2 2 3" xfId="11494"/>
    <cellStyle name="Normal 2 20" xfId="5967"/>
    <cellStyle name="Normal 2 21" xfId="5968"/>
    <cellStyle name="Normal 2 22" xfId="5969"/>
    <cellStyle name="Normal 2 23" xfId="5970"/>
    <cellStyle name="Normal 2 24" xfId="5971"/>
    <cellStyle name="Normal 2 25" xfId="5972"/>
    <cellStyle name="Normal 2 26" xfId="5973"/>
    <cellStyle name="Normal 2 27" xfId="5974"/>
    <cellStyle name="Normal 2 28" xfId="5975"/>
    <cellStyle name="Normal 2 29" xfId="5976"/>
    <cellStyle name="Normal 2 3" xfId="5977"/>
    <cellStyle name="Normal 2 3 2" xfId="10862"/>
    <cellStyle name="Normal 2 3 3" xfId="10894"/>
    <cellStyle name="Normal 2 30" xfId="5978"/>
    <cellStyle name="Normal 2 31" xfId="5979"/>
    <cellStyle name="Normal 2 32" xfId="5980"/>
    <cellStyle name="Normal 2 33" xfId="5981"/>
    <cellStyle name="Normal 2 34" xfId="5982"/>
    <cellStyle name="Normal 2 35" xfId="5983"/>
    <cellStyle name="Normal 2 36" xfId="5984"/>
    <cellStyle name="Normal 2 37" xfId="5985"/>
    <cellStyle name="Normal 2 38" xfId="5986"/>
    <cellStyle name="Normal 2 39" xfId="5987"/>
    <cellStyle name="Normal 2 39 2" xfId="5988"/>
    <cellStyle name="Normal 2 4" xfId="24"/>
    <cellStyle name="Normal 2 4 2" xfId="5989"/>
    <cellStyle name="Normal 2 4 2 10" xfId="5990"/>
    <cellStyle name="Normal 2 4 2 11" xfId="5991"/>
    <cellStyle name="Normal 2 4 2 12" xfId="5992"/>
    <cellStyle name="Normal 2 4 2 13" xfId="5993"/>
    <cellStyle name="Normal 2 4 2 14" xfId="5994"/>
    <cellStyle name="Normal 2 4 2 15" xfId="5995"/>
    <cellStyle name="Normal 2 4 2 16" xfId="5996"/>
    <cellStyle name="Normal 2 4 2 17" xfId="5997"/>
    <cellStyle name="Normal 2 4 2 18" xfId="5998"/>
    <cellStyle name="Normal 2 4 2 19" xfId="5999"/>
    <cellStyle name="Normal 2 4 2 2" xfId="6000"/>
    <cellStyle name="Normal 2 4 2 20" xfId="6001"/>
    <cellStyle name="Normal 2 4 2 21" xfId="6002"/>
    <cellStyle name="Normal 2 4 2 22" xfId="6003"/>
    <cellStyle name="Normal 2 4 2 23" xfId="6004"/>
    <cellStyle name="Normal 2 4 2 3" xfId="6005"/>
    <cellStyle name="Normal 2 4 2 4" xfId="6006"/>
    <cellStyle name="Normal 2 4 2 5" xfId="6007"/>
    <cellStyle name="Normal 2 4 2 6" xfId="6008"/>
    <cellStyle name="Normal 2 4 2 7" xfId="6009"/>
    <cellStyle name="Normal 2 4 2 8" xfId="6010"/>
    <cellStyle name="Normal 2 4 2 9" xfId="6011"/>
    <cellStyle name="Normal 2 4 3" xfId="6012"/>
    <cellStyle name="Normal 2 40" xfId="6013"/>
    <cellStyle name="Normal 2 41" xfId="6014"/>
    <cellStyle name="Normal 2 42" xfId="6015"/>
    <cellStyle name="Normal 2 43" xfId="6016"/>
    <cellStyle name="Normal 2 44" xfId="6017"/>
    <cellStyle name="Normal 2 45" xfId="6018"/>
    <cellStyle name="Normal 2 46" xfId="6019"/>
    <cellStyle name="Normal 2 47" xfId="6020"/>
    <cellStyle name="Normal 2 48" xfId="6021"/>
    <cellStyle name="Normal 2 49" xfId="6022"/>
    <cellStyle name="Normal 2 5" xfId="6023"/>
    <cellStyle name="Normal 2 5 2" xfId="10864"/>
    <cellStyle name="Normal 2 50" xfId="6024"/>
    <cellStyle name="Normal 2 51" xfId="6025"/>
    <cellStyle name="Normal 2 52" xfId="6026"/>
    <cellStyle name="Normal 2 53" xfId="6027"/>
    <cellStyle name="Normal 2 54" xfId="6028"/>
    <cellStyle name="Normal 2 55" xfId="6029"/>
    <cellStyle name="Normal 2 56" xfId="10853"/>
    <cellStyle name="Normal 2 57" xfId="5934"/>
    <cellStyle name="Normal 2 58" xfId="10881"/>
    <cellStyle name="Normal 2 58 2" xfId="10984"/>
    <cellStyle name="Normal 2 59" xfId="10939"/>
    <cellStyle name="Normal 2 6" xfId="6030"/>
    <cellStyle name="Normal 2 7" xfId="6031"/>
    <cellStyle name="Normal 2 8" xfId="6032"/>
    <cellStyle name="Normal 2 9" xfId="6033"/>
    <cellStyle name="Normal 2_ACTA BORRADOR" xfId="10854"/>
    <cellStyle name="Normal 20" xfId="22"/>
    <cellStyle name="Normal 21" xfId="6034"/>
    <cellStyle name="Normal 22" xfId="6035"/>
    <cellStyle name="Normal 22 2" xfId="6036"/>
    <cellStyle name="Normal 23" xfId="6037"/>
    <cellStyle name="Normal 24" xfId="10867"/>
    <cellStyle name="Normal 25" xfId="8"/>
    <cellStyle name="Normal 26" xfId="6038"/>
    <cellStyle name="Normal 27" xfId="6039"/>
    <cellStyle name="Normal 28" xfId="6040"/>
    <cellStyle name="Normal 28 10" xfId="6041"/>
    <cellStyle name="Normal 28 10 2" xfId="6042"/>
    <cellStyle name="Normal 28 10 2 2" xfId="6043"/>
    <cellStyle name="Normal 28 10 2 2 2" xfId="6044"/>
    <cellStyle name="Normal 28 10 2 3" xfId="6045"/>
    <cellStyle name="Normal 28 10 3" xfId="6046"/>
    <cellStyle name="Normal 28 10 3 2" xfId="6047"/>
    <cellStyle name="Normal 28 10 4" xfId="6048"/>
    <cellStyle name="Normal 28 11" xfId="6049"/>
    <cellStyle name="Normal 28 11 2" xfId="6050"/>
    <cellStyle name="Normal 28 11 2 2" xfId="6051"/>
    <cellStyle name="Normal 28 11 3" xfId="6052"/>
    <cellStyle name="Normal 28 12" xfId="6053"/>
    <cellStyle name="Normal 28 12 2" xfId="6054"/>
    <cellStyle name="Normal 28 12 2 2" xfId="6055"/>
    <cellStyle name="Normal 28 12 3" xfId="6056"/>
    <cellStyle name="Normal 28 13" xfId="6057"/>
    <cellStyle name="Normal 28 13 2" xfId="6058"/>
    <cellStyle name="Normal 28 13 2 2" xfId="6059"/>
    <cellStyle name="Normal 28 13 3" xfId="6060"/>
    <cellStyle name="Normal 28 14" xfId="6061"/>
    <cellStyle name="Normal 28 14 2" xfId="6062"/>
    <cellStyle name="Normal 28 14 2 2" xfId="6063"/>
    <cellStyle name="Normal 28 14 3" xfId="6064"/>
    <cellStyle name="Normal 28 15" xfId="6065"/>
    <cellStyle name="Normal 28 15 2" xfId="6066"/>
    <cellStyle name="Normal 28 15 2 2" xfId="6067"/>
    <cellStyle name="Normal 28 15 3" xfId="6068"/>
    <cellStyle name="Normal 28 16" xfId="6069"/>
    <cellStyle name="Normal 28 16 2" xfId="6070"/>
    <cellStyle name="Normal 28 16 2 2" xfId="6071"/>
    <cellStyle name="Normal 28 16 3" xfId="6072"/>
    <cellStyle name="Normal 28 17" xfId="6073"/>
    <cellStyle name="Normal 28 17 2" xfId="6074"/>
    <cellStyle name="Normal 28 17 2 2" xfId="6075"/>
    <cellStyle name="Normal 28 17 3" xfId="6076"/>
    <cellStyle name="Normal 28 18" xfId="6077"/>
    <cellStyle name="Normal 28 18 2" xfId="6078"/>
    <cellStyle name="Normal 28 18 2 2" xfId="6079"/>
    <cellStyle name="Normal 28 18 3" xfId="6080"/>
    <cellStyle name="Normal 28 19" xfId="6081"/>
    <cellStyle name="Normal 28 19 2" xfId="6082"/>
    <cellStyle name="Normal 28 19 2 2" xfId="6083"/>
    <cellStyle name="Normal 28 19 3" xfId="6084"/>
    <cellStyle name="Normal 28 2" xfId="6085"/>
    <cellStyle name="Normal 28 2 10" xfId="6086"/>
    <cellStyle name="Normal 28 2 10 2" xfId="6087"/>
    <cellStyle name="Normal 28 2 10 2 2" xfId="6088"/>
    <cellStyle name="Normal 28 2 10 3" xfId="6089"/>
    <cellStyle name="Normal 28 2 11" xfId="6090"/>
    <cellStyle name="Normal 28 2 11 2" xfId="6091"/>
    <cellStyle name="Normal 28 2 11 2 2" xfId="6092"/>
    <cellStyle name="Normal 28 2 11 3" xfId="6093"/>
    <cellStyle name="Normal 28 2 12" xfId="6094"/>
    <cellStyle name="Normal 28 2 12 2" xfId="6095"/>
    <cellStyle name="Normal 28 2 12 2 2" xfId="6096"/>
    <cellStyle name="Normal 28 2 12 3" xfId="6097"/>
    <cellStyle name="Normal 28 2 13" xfId="6098"/>
    <cellStyle name="Normal 28 2 13 2" xfId="6099"/>
    <cellStyle name="Normal 28 2 13 2 2" xfId="6100"/>
    <cellStyle name="Normal 28 2 13 3" xfId="6101"/>
    <cellStyle name="Normal 28 2 14" xfId="6102"/>
    <cellStyle name="Normal 28 2 14 2" xfId="6103"/>
    <cellStyle name="Normal 28 2 14 2 2" xfId="6104"/>
    <cellStyle name="Normal 28 2 14 3" xfId="6105"/>
    <cellStyle name="Normal 28 2 15" xfId="6106"/>
    <cellStyle name="Normal 28 2 15 2" xfId="6107"/>
    <cellStyle name="Normal 28 2 15 2 2" xfId="6108"/>
    <cellStyle name="Normal 28 2 15 3" xfId="6109"/>
    <cellStyle name="Normal 28 2 16" xfId="6110"/>
    <cellStyle name="Normal 28 2 16 2" xfId="6111"/>
    <cellStyle name="Normal 28 2 16 2 2" xfId="6112"/>
    <cellStyle name="Normal 28 2 16 3" xfId="6113"/>
    <cellStyle name="Normal 28 2 17" xfId="6114"/>
    <cellStyle name="Normal 28 2 17 2" xfId="6115"/>
    <cellStyle name="Normal 28 2 17 2 2" xfId="6116"/>
    <cellStyle name="Normal 28 2 17 3" xfId="6117"/>
    <cellStyle name="Normal 28 2 18" xfId="6118"/>
    <cellStyle name="Normal 28 2 18 2" xfId="6119"/>
    <cellStyle name="Normal 28 2 18 2 2" xfId="6120"/>
    <cellStyle name="Normal 28 2 18 3" xfId="6121"/>
    <cellStyle name="Normal 28 2 19" xfId="6122"/>
    <cellStyle name="Normal 28 2 19 2" xfId="6123"/>
    <cellStyle name="Normal 28 2 19 2 2" xfId="6124"/>
    <cellStyle name="Normal 28 2 19 3" xfId="6125"/>
    <cellStyle name="Normal 28 2 2" xfId="6126"/>
    <cellStyle name="Normal 28 2 2 2" xfId="6127"/>
    <cellStyle name="Normal 28 2 2 2 2" xfId="6128"/>
    <cellStyle name="Normal 28 2 2 2 2 2" xfId="6129"/>
    <cellStyle name="Normal 28 2 2 2 3" xfId="6130"/>
    <cellStyle name="Normal 28 2 2 3" xfId="6131"/>
    <cellStyle name="Normal 28 2 2 3 2" xfId="6132"/>
    <cellStyle name="Normal 28 2 2 4" xfId="6133"/>
    <cellStyle name="Normal 28 2 20" xfId="6134"/>
    <cellStyle name="Normal 28 2 20 2" xfId="6135"/>
    <cellStyle name="Normal 28 2 20 2 2" xfId="6136"/>
    <cellStyle name="Normal 28 2 20 3" xfId="6137"/>
    <cellStyle name="Normal 28 2 21" xfId="6138"/>
    <cellStyle name="Normal 28 2 21 2" xfId="6139"/>
    <cellStyle name="Normal 28 2 21 2 2" xfId="6140"/>
    <cellStyle name="Normal 28 2 21 3" xfId="6141"/>
    <cellStyle name="Normal 28 2 22" xfId="6142"/>
    <cellStyle name="Normal 28 2 22 2" xfId="6143"/>
    <cellStyle name="Normal 28 2 22 2 2" xfId="6144"/>
    <cellStyle name="Normal 28 2 22 3" xfId="6145"/>
    <cellStyle name="Normal 28 2 23" xfId="6146"/>
    <cellStyle name="Normal 28 2 23 2" xfId="6147"/>
    <cellStyle name="Normal 28 2 23 2 2" xfId="6148"/>
    <cellStyle name="Normal 28 2 23 3" xfId="6149"/>
    <cellStyle name="Normal 28 2 24" xfId="6150"/>
    <cellStyle name="Normal 28 2 24 2" xfId="6151"/>
    <cellStyle name="Normal 28 2 24 2 2" xfId="6152"/>
    <cellStyle name="Normal 28 2 24 3" xfId="6153"/>
    <cellStyle name="Normal 28 2 25" xfId="6154"/>
    <cellStyle name="Normal 28 2 25 2" xfId="6155"/>
    <cellStyle name="Normal 28 2 25 2 2" xfId="6156"/>
    <cellStyle name="Normal 28 2 25 3" xfId="6157"/>
    <cellStyle name="Normal 28 2 26" xfId="6158"/>
    <cellStyle name="Normal 28 2 26 2" xfId="6159"/>
    <cellStyle name="Normal 28 2 27" xfId="6160"/>
    <cellStyle name="Normal 28 2 3" xfId="6161"/>
    <cellStyle name="Normal 28 2 3 2" xfId="6162"/>
    <cellStyle name="Normal 28 2 3 2 2" xfId="6163"/>
    <cellStyle name="Normal 28 2 3 2 2 2" xfId="6164"/>
    <cellStyle name="Normal 28 2 3 2 3" xfId="6165"/>
    <cellStyle name="Normal 28 2 3 3" xfId="6166"/>
    <cellStyle name="Normal 28 2 3 3 2" xfId="6167"/>
    <cellStyle name="Normal 28 2 3 4" xfId="6168"/>
    <cellStyle name="Normal 28 2 4" xfId="6169"/>
    <cellStyle name="Normal 28 2 4 2" xfId="6170"/>
    <cellStyle name="Normal 28 2 4 2 2" xfId="6171"/>
    <cellStyle name="Normal 28 2 4 2 2 2" xfId="6172"/>
    <cellStyle name="Normal 28 2 4 2 3" xfId="6173"/>
    <cellStyle name="Normal 28 2 4 3" xfId="6174"/>
    <cellStyle name="Normal 28 2 4 3 2" xfId="6175"/>
    <cellStyle name="Normal 28 2 4 4" xfId="6176"/>
    <cellStyle name="Normal 28 2 5" xfId="6177"/>
    <cellStyle name="Normal 28 2 5 2" xfId="6178"/>
    <cellStyle name="Normal 28 2 5 2 2" xfId="6179"/>
    <cellStyle name="Normal 28 2 5 3" xfId="6180"/>
    <cellStyle name="Normal 28 2 6" xfId="6181"/>
    <cellStyle name="Normal 28 2 6 2" xfId="6182"/>
    <cellStyle name="Normal 28 2 6 2 2" xfId="6183"/>
    <cellStyle name="Normal 28 2 6 3" xfId="6184"/>
    <cellStyle name="Normal 28 2 7" xfId="6185"/>
    <cellStyle name="Normal 28 2 7 2" xfId="6186"/>
    <cellStyle name="Normal 28 2 7 2 2" xfId="6187"/>
    <cellStyle name="Normal 28 2 7 3" xfId="6188"/>
    <cellStyle name="Normal 28 2 8" xfId="6189"/>
    <cellStyle name="Normal 28 2 8 2" xfId="6190"/>
    <cellStyle name="Normal 28 2 8 2 2" xfId="6191"/>
    <cellStyle name="Normal 28 2 8 3" xfId="6192"/>
    <cellStyle name="Normal 28 2 9" xfId="6193"/>
    <cellStyle name="Normal 28 2 9 2" xfId="6194"/>
    <cellStyle name="Normal 28 2 9 2 2" xfId="6195"/>
    <cellStyle name="Normal 28 2 9 3" xfId="6196"/>
    <cellStyle name="Normal 28 20" xfId="6197"/>
    <cellStyle name="Normal 28 20 2" xfId="6198"/>
    <cellStyle name="Normal 28 20 2 2" xfId="6199"/>
    <cellStyle name="Normal 28 20 3" xfId="6200"/>
    <cellStyle name="Normal 28 21" xfId="6201"/>
    <cellStyle name="Normal 28 21 2" xfId="6202"/>
    <cellStyle name="Normal 28 21 2 2" xfId="6203"/>
    <cellStyle name="Normal 28 21 3" xfId="6204"/>
    <cellStyle name="Normal 28 22" xfId="6205"/>
    <cellStyle name="Normal 28 22 2" xfId="6206"/>
    <cellStyle name="Normal 28 22 2 2" xfId="6207"/>
    <cellStyle name="Normal 28 22 3" xfId="6208"/>
    <cellStyle name="Normal 28 23" xfId="6209"/>
    <cellStyle name="Normal 28 23 2" xfId="6210"/>
    <cellStyle name="Normal 28 23 2 2" xfId="6211"/>
    <cellStyle name="Normal 28 23 3" xfId="6212"/>
    <cellStyle name="Normal 28 24" xfId="6213"/>
    <cellStyle name="Normal 28 24 2" xfId="6214"/>
    <cellStyle name="Normal 28 24 2 2" xfId="6215"/>
    <cellStyle name="Normal 28 24 3" xfId="6216"/>
    <cellStyle name="Normal 28 25" xfId="6217"/>
    <cellStyle name="Normal 28 25 2" xfId="6218"/>
    <cellStyle name="Normal 28 25 2 2" xfId="6219"/>
    <cellStyle name="Normal 28 25 3" xfId="6220"/>
    <cellStyle name="Normal 28 26" xfId="6221"/>
    <cellStyle name="Normal 28 26 2" xfId="6222"/>
    <cellStyle name="Normal 28 26 2 2" xfId="6223"/>
    <cellStyle name="Normal 28 26 3" xfId="6224"/>
    <cellStyle name="Normal 28 27" xfId="6225"/>
    <cellStyle name="Normal 28 27 2" xfId="6226"/>
    <cellStyle name="Normal 28 27 2 2" xfId="6227"/>
    <cellStyle name="Normal 28 27 3" xfId="6228"/>
    <cellStyle name="Normal 28 28" xfId="6229"/>
    <cellStyle name="Normal 28 28 2" xfId="6230"/>
    <cellStyle name="Normal 28 28 2 2" xfId="6231"/>
    <cellStyle name="Normal 28 28 3" xfId="6232"/>
    <cellStyle name="Normal 28 29" xfId="6233"/>
    <cellStyle name="Normal 28 29 2" xfId="6234"/>
    <cellStyle name="Normal 28 29 2 2" xfId="6235"/>
    <cellStyle name="Normal 28 29 3" xfId="6236"/>
    <cellStyle name="Normal 28 3" xfId="6237"/>
    <cellStyle name="Normal 28 3 2" xfId="6238"/>
    <cellStyle name="Normal 28 3 2 2" xfId="6239"/>
    <cellStyle name="Normal 28 3 2 2 2" xfId="6240"/>
    <cellStyle name="Normal 28 3 2 3" xfId="6241"/>
    <cellStyle name="Normal 28 3 3" xfId="6242"/>
    <cellStyle name="Normal 28 3 3 2" xfId="6243"/>
    <cellStyle name="Normal 28 3 4" xfId="6244"/>
    <cellStyle name="Normal 28 30" xfId="6245"/>
    <cellStyle name="Normal 28 30 2" xfId="6246"/>
    <cellStyle name="Normal 28 30 2 2" xfId="6247"/>
    <cellStyle name="Normal 28 30 3" xfId="6248"/>
    <cellStyle name="Normal 28 31" xfId="6249"/>
    <cellStyle name="Normal 28 31 2" xfId="6250"/>
    <cellStyle name="Normal 28 31 2 2" xfId="6251"/>
    <cellStyle name="Normal 28 31 3" xfId="6252"/>
    <cellStyle name="Normal 28 32" xfId="6253"/>
    <cellStyle name="Normal 28 32 2" xfId="6254"/>
    <cellStyle name="Normal 28 33" xfId="6255"/>
    <cellStyle name="Normal 28 4" xfId="6256"/>
    <cellStyle name="Normal 28 4 2" xfId="6257"/>
    <cellStyle name="Normal 28 4 2 2" xfId="6258"/>
    <cellStyle name="Normal 28 4 2 2 2" xfId="6259"/>
    <cellStyle name="Normal 28 4 2 3" xfId="6260"/>
    <cellStyle name="Normal 28 4 3" xfId="6261"/>
    <cellStyle name="Normal 28 4 3 2" xfId="6262"/>
    <cellStyle name="Normal 28 4 4" xfId="6263"/>
    <cellStyle name="Normal 28 5" xfId="6264"/>
    <cellStyle name="Normal 28 5 2" xfId="6265"/>
    <cellStyle name="Normal 28 5 2 2" xfId="6266"/>
    <cellStyle name="Normal 28 5 2 2 2" xfId="6267"/>
    <cellStyle name="Normal 28 5 2 3" xfId="6268"/>
    <cellStyle name="Normal 28 5 3" xfId="6269"/>
    <cellStyle name="Normal 28 5 3 2" xfId="6270"/>
    <cellStyle name="Normal 28 5 4" xfId="6271"/>
    <cellStyle name="Normal 28 6" xfId="6272"/>
    <cellStyle name="Normal 28 6 2" xfId="6273"/>
    <cellStyle name="Normal 28 6 2 2" xfId="6274"/>
    <cellStyle name="Normal 28 6 2 2 2" xfId="6275"/>
    <cellStyle name="Normal 28 6 2 3" xfId="6276"/>
    <cellStyle name="Normal 28 6 3" xfId="6277"/>
    <cellStyle name="Normal 28 6 3 2" xfId="6278"/>
    <cellStyle name="Normal 28 6 4" xfId="6279"/>
    <cellStyle name="Normal 28 7" xfId="6280"/>
    <cellStyle name="Normal 28 7 2" xfId="6281"/>
    <cellStyle name="Normal 28 7 2 2" xfId="6282"/>
    <cellStyle name="Normal 28 7 2 2 2" xfId="6283"/>
    <cellStyle name="Normal 28 7 2 3" xfId="6284"/>
    <cellStyle name="Normal 28 7 3" xfId="6285"/>
    <cellStyle name="Normal 28 7 3 2" xfId="6286"/>
    <cellStyle name="Normal 28 7 4" xfId="6287"/>
    <cellStyle name="Normal 28 8" xfId="6288"/>
    <cellStyle name="Normal 28 8 2" xfId="6289"/>
    <cellStyle name="Normal 28 8 2 2" xfId="6290"/>
    <cellStyle name="Normal 28 8 2 2 2" xfId="6291"/>
    <cellStyle name="Normal 28 8 2 3" xfId="6292"/>
    <cellStyle name="Normal 28 8 3" xfId="6293"/>
    <cellStyle name="Normal 28 8 3 2" xfId="6294"/>
    <cellStyle name="Normal 28 8 4" xfId="6295"/>
    <cellStyle name="Normal 28 9" xfId="6296"/>
    <cellStyle name="Normal 28 9 2" xfId="6297"/>
    <cellStyle name="Normal 28 9 2 2" xfId="6298"/>
    <cellStyle name="Normal 28 9 2 2 2" xfId="6299"/>
    <cellStyle name="Normal 28 9 2 3" xfId="6300"/>
    <cellStyle name="Normal 28 9 3" xfId="6301"/>
    <cellStyle name="Normal 28 9 3 2" xfId="6302"/>
    <cellStyle name="Normal 28 9 4" xfId="6303"/>
    <cellStyle name="Normal 29" xfId="6304"/>
    <cellStyle name="Normal 29 10" xfId="6305"/>
    <cellStyle name="Normal 29 10 2" xfId="6306"/>
    <cellStyle name="Normal 29 10 2 2" xfId="6307"/>
    <cellStyle name="Normal 29 10 2 2 2" xfId="6308"/>
    <cellStyle name="Normal 29 10 2 3" xfId="6309"/>
    <cellStyle name="Normal 29 10 3" xfId="6310"/>
    <cellStyle name="Normal 29 10 3 2" xfId="6311"/>
    <cellStyle name="Normal 29 10 4" xfId="6312"/>
    <cellStyle name="Normal 29 11" xfId="6313"/>
    <cellStyle name="Normal 29 11 2" xfId="6314"/>
    <cellStyle name="Normal 29 11 2 2" xfId="6315"/>
    <cellStyle name="Normal 29 11 3" xfId="6316"/>
    <cellStyle name="Normal 29 12" xfId="6317"/>
    <cellStyle name="Normal 29 12 2" xfId="6318"/>
    <cellStyle name="Normal 29 12 2 2" xfId="6319"/>
    <cellStyle name="Normal 29 12 3" xfId="6320"/>
    <cellStyle name="Normal 29 13" xfId="6321"/>
    <cellStyle name="Normal 29 13 2" xfId="6322"/>
    <cellStyle name="Normal 29 13 2 2" xfId="6323"/>
    <cellStyle name="Normal 29 13 3" xfId="6324"/>
    <cellStyle name="Normal 29 14" xfId="6325"/>
    <cellStyle name="Normal 29 14 2" xfId="6326"/>
    <cellStyle name="Normal 29 14 2 2" xfId="6327"/>
    <cellStyle name="Normal 29 14 3" xfId="6328"/>
    <cellStyle name="Normal 29 15" xfId="6329"/>
    <cellStyle name="Normal 29 15 2" xfId="6330"/>
    <cellStyle name="Normal 29 15 2 2" xfId="6331"/>
    <cellStyle name="Normal 29 15 3" xfId="6332"/>
    <cellStyle name="Normal 29 16" xfId="6333"/>
    <cellStyle name="Normal 29 16 2" xfId="6334"/>
    <cellStyle name="Normal 29 16 2 2" xfId="6335"/>
    <cellStyle name="Normal 29 16 3" xfId="6336"/>
    <cellStyle name="Normal 29 17" xfId="6337"/>
    <cellStyle name="Normal 29 17 2" xfId="6338"/>
    <cellStyle name="Normal 29 17 2 2" xfId="6339"/>
    <cellStyle name="Normal 29 17 3" xfId="6340"/>
    <cellStyle name="Normal 29 18" xfId="6341"/>
    <cellStyle name="Normal 29 18 2" xfId="6342"/>
    <cellStyle name="Normal 29 18 2 2" xfId="6343"/>
    <cellStyle name="Normal 29 18 3" xfId="6344"/>
    <cellStyle name="Normal 29 19" xfId="6345"/>
    <cellStyle name="Normal 29 19 2" xfId="6346"/>
    <cellStyle name="Normal 29 19 2 2" xfId="6347"/>
    <cellStyle name="Normal 29 19 3" xfId="6348"/>
    <cellStyle name="Normal 29 2" xfId="6349"/>
    <cellStyle name="Normal 29 2 10" xfId="6350"/>
    <cellStyle name="Normal 29 2 10 2" xfId="6351"/>
    <cellStyle name="Normal 29 2 10 2 2" xfId="6352"/>
    <cellStyle name="Normal 29 2 10 3" xfId="6353"/>
    <cellStyle name="Normal 29 2 11" xfId="6354"/>
    <cellStyle name="Normal 29 2 11 2" xfId="6355"/>
    <cellStyle name="Normal 29 2 11 2 2" xfId="6356"/>
    <cellStyle name="Normal 29 2 11 3" xfId="6357"/>
    <cellStyle name="Normal 29 2 12" xfId="6358"/>
    <cellStyle name="Normal 29 2 12 2" xfId="6359"/>
    <cellStyle name="Normal 29 2 12 2 2" xfId="6360"/>
    <cellStyle name="Normal 29 2 12 3" xfId="6361"/>
    <cellStyle name="Normal 29 2 13" xfId="6362"/>
    <cellStyle name="Normal 29 2 13 2" xfId="6363"/>
    <cellStyle name="Normal 29 2 13 2 2" xfId="6364"/>
    <cellStyle name="Normal 29 2 13 3" xfId="6365"/>
    <cellStyle name="Normal 29 2 14" xfId="6366"/>
    <cellStyle name="Normal 29 2 14 2" xfId="6367"/>
    <cellStyle name="Normal 29 2 14 2 2" xfId="6368"/>
    <cellStyle name="Normal 29 2 14 3" xfId="6369"/>
    <cellStyle name="Normal 29 2 15" xfId="6370"/>
    <cellStyle name="Normal 29 2 15 2" xfId="6371"/>
    <cellStyle name="Normal 29 2 15 2 2" xfId="6372"/>
    <cellStyle name="Normal 29 2 15 3" xfId="6373"/>
    <cellStyle name="Normal 29 2 16" xfId="6374"/>
    <cellStyle name="Normal 29 2 16 2" xfId="6375"/>
    <cellStyle name="Normal 29 2 16 2 2" xfId="6376"/>
    <cellStyle name="Normal 29 2 16 3" xfId="6377"/>
    <cellStyle name="Normal 29 2 17" xfId="6378"/>
    <cellStyle name="Normal 29 2 17 2" xfId="6379"/>
    <cellStyle name="Normal 29 2 17 2 2" xfId="6380"/>
    <cellStyle name="Normal 29 2 17 3" xfId="6381"/>
    <cellStyle name="Normal 29 2 18" xfId="6382"/>
    <cellStyle name="Normal 29 2 18 2" xfId="6383"/>
    <cellStyle name="Normal 29 2 18 2 2" xfId="6384"/>
    <cellStyle name="Normal 29 2 18 3" xfId="6385"/>
    <cellStyle name="Normal 29 2 19" xfId="6386"/>
    <cellStyle name="Normal 29 2 19 2" xfId="6387"/>
    <cellStyle name="Normal 29 2 19 2 2" xfId="6388"/>
    <cellStyle name="Normal 29 2 19 3" xfId="6389"/>
    <cellStyle name="Normal 29 2 2" xfId="6390"/>
    <cellStyle name="Normal 29 2 2 2" xfId="6391"/>
    <cellStyle name="Normal 29 2 2 2 2" xfId="6392"/>
    <cellStyle name="Normal 29 2 2 2 2 2" xfId="6393"/>
    <cellStyle name="Normal 29 2 2 2 3" xfId="6394"/>
    <cellStyle name="Normal 29 2 2 3" xfId="6395"/>
    <cellStyle name="Normal 29 2 2 3 2" xfId="6396"/>
    <cellStyle name="Normal 29 2 2 4" xfId="6397"/>
    <cellStyle name="Normal 29 2 20" xfId="6398"/>
    <cellStyle name="Normal 29 2 20 2" xfId="6399"/>
    <cellStyle name="Normal 29 2 20 2 2" xfId="6400"/>
    <cellStyle name="Normal 29 2 20 3" xfId="6401"/>
    <cellStyle name="Normal 29 2 21" xfId="6402"/>
    <cellStyle name="Normal 29 2 21 2" xfId="6403"/>
    <cellStyle name="Normal 29 2 21 2 2" xfId="6404"/>
    <cellStyle name="Normal 29 2 21 3" xfId="6405"/>
    <cellStyle name="Normal 29 2 22" xfId="6406"/>
    <cellStyle name="Normal 29 2 22 2" xfId="6407"/>
    <cellStyle name="Normal 29 2 22 2 2" xfId="6408"/>
    <cellStyle name="Normal 29 2 22 3" xfId="6409"/>
    <cellStyle name="Normal 29 2 23" xfId="6410"/>
    <cellStyle name="Normal 29 2 23 2" xfId="6411"/>
    <cellStyle name="Normal 29 2 23 2 2" xfId="6412"/>
    <cellStyle name="Normal 29 2 23 3" xfId="6413"/>
    <cellStyle name="Normal 29 2 24" xfId="6414"/>
    <cellStyle name="Normal 29 2 24 2" xfId="6415"/>
    <cellStyle name="Normal 29 2 24 2 2" xfId="6416"/>
    <cellStyle name="Normal 29 2 24 3" xfId="6417"/>
    <cellStyle name="Normal 29 2 25" xfId="6418"/>
    <cellStyle name="Normal 29 2 25 2" xfId="6419"/>
    <cellStyle name="Normal 29 2 25 2 2" xfId="6420"/>
    <cellStyle name="Normal 29 2 25 3" xfId="6421"/>
    <cellStyle name="Normal 29 2 26" xfId="6422"/>
    <cellStyle name="Normal 29 2 26 2" xfId="6423"/>
    <cellStyle name="Normal 29 2 27" xfId="6424"/>
    <cellStyle name="Normal 29 2 3" xfId="6425"/>
    <cellStyle name="Normal 29 2 3 2" xfId="6426"/>
    <cellStyle name="Normal 29 2 3 2 2" xfId="6427"/>
    <cellStyle name="Normal 29 2 3 2 2 2" xfId="6428"/>
    <cellStyle name="Normal 29 2 3 2 3" xfId="6429"/>
    <cellStyle name="Normal 29 2 3 3" xfId="6430"/>
    <cellStyle name="Normal 29 2 3 3 2" xfId="6431"/>
    <cellStyle name="Normal 29 2 3 4" xfId="6432"/>
    <cellStyle name="Normal 29 2 4" xfId="6433"/>
    <cellStyle name="Normal 29 2 4 2" xfId="6434"/>
    <cellStyle name="Normal 29 2 4 2 2" xfId="6435"/>
    <cellStyle name="Normal 29 2 4 2 2 2" xfId="6436"/>
    <cellStyle name="Normal 29 2 4 2 3" xfId="6437"/>
    <cellStyle name="Normal 29 2 4 3" xfId="6438"/>
    <cellStyle name="Normal 29 2 4 3 2" xfId="6439"/>
    <cellStyle name="Normal 29 2 4 4" xfId="6440"/>
    <cellStyle name="Normal 29 2 5" xfId="6441"/>
    <cellStyle name="Normal 29 2 5 2" xfId="6442"/>
    <cellStyle name="Normal 29 2 5 2 2" xfId="6443"/>
    <cellStyle name="Normal 29 2 5 3" xfId="6444"/>
    <cellStyle name="Normal 29 2 6" xfId="6445"/>
    <cellStyle name="Normal 29 2 6 2" xfId="6446"/>
    <cellStyle name="Normal 29 2 6 2 2" xfId="6447"/>
    <cellStyle name="Normal 29 2 6 3" xfId="6448"/>
    <cellStyle name="Normal 29 2 7" xfId="6449"/>
    <cellStyle name="Normal 29 2 7 2" xfId="6450"/>
    <cellStyle name="Normal 29 2 7 2 2" xfId="6451"/>
    <cellStyle name="Normal 29 2 7 3" xfId="6452"/>
    <cellStyle name="Normal 29 2 8" xfId="6453"/>
    <cellStyle name="Normal 29 2 8 2" xfId="6454"/>
    <cellStyle name="Normal 29 2 8 2 2" xfId="6455"/>
    <cellStyle name="Normal 29 2 8 3" xfId="6456"/>
    <cellStyle name="Normal 29 2 9" xfId="6457"/>
    <cellStyle name="Normal 29 2 9 2" xfId="6458"/>
    <cellStyle name="Normal 29 2 9 2 2" xfId="6459"/>
    <cellStyle name="Normal 29 2 9 3" xfId="6460"/>
    <cellStyle name="Normal 29 20" xfId="6461"/>
    <cellStyle name="Normal 29 20 2" xfId="6462"/>
    <cellStyle name="Normal 29 20 2 2" xfId="6463"/>
    <cellStyle name="Normal 29 20 3" xfId="6464"/>
    <cellStyle name="Normal 29 21" xfId="6465"/>
    <cellStyle name="Normal 29 21 2" xfId="6466"/>
    <cellStyle name="Normal 29 21 2 2" xfId="6467"/>
    <cellStyle name="Normal 29 21 3" xfId="6468"/>
    <cellStyle name="Normal 29 22" xfId="6469"/>
    <cellStyle name="Normal 29 22 2" xfId="6470"/>
    <cellStyle name="Normal 29 22 2 2" xfId="6471"/>
    <cellStyle name="Normal 29 22 3" xfId="6472"/>
    <cellStyle name="Normal 29 23" xfId="6473"/>
    <cellStyle name="Normal 29 23 2" xfId="6474"/>
    <cellStyle name="Normal 29 23 2 2" xfId="6475"/>
    <cellStyle name="Normal 29 23 3" xfId="6476"/>
    <cellStyle name="Normal 29 24" xfId="6477"/>
    <cellStyle name="Normal 29 24 2" xfId="6478"/>
    <cellStyle name="Normal 29 24 2 2" xfId="6479"/>
    <cellStyle name="Normal 29 24 3" xfId="6480"/>
    <cellStyle name="Normal 29 25" xfId="6481"/>
    <cellStyle name="Normal 29 25 2" xfId="6482"/>
    <cellStyle name="Normal 29 25 2 2" xfId="6483"/>
    <cellStyle name="Normal 29 25 3" xfId="6484"/>
    <cellStyle name="Normal 29 26" xfId="6485"/>
    <cellStyle name="Normal 29 26 2" xfId="6486"/>
    <cellStyle name="Normal 29 26 2 2" xfId="6487"/>
    <cellStyle name="Normal 29 26 3" xfId="6488"/>
    <cellStyle name="Normal 29 27" xfId="6489"/>
    <cellStyle name="Normal 29 27 2" xfId="6490"/>
    <cellStyle name="Normal 29 27 2 2" xfId="6491"/>
    <cellStyle name="Normal 29 27 3" xfId="6492"/>
    <cellStyle name="Normal 29 28" xfId="6493"/>
    <cellStyle name="Normal 29 28 2" xfId="6494"/>
    <cellStyle name="Normal 29 28 2 2" xfId="6495"/>
    <cellStyle name="Normal 29 28 3" xfId="6496"/>
    <cellStyle name="Normal 29 29" xfId="6497"/>
    <cellStyle name="Normal 29 29 2" xfId="6498"/>
    <cellStyle name="Normal 29 29 2 2" xfId="6499"/>
    <cellStyle name="Normal 29 29 3" xfId="6500"/>
    <cellStyle name="Normal 29 3" xfId="6501"/>
    <cellStyle name="Normal 29 3 2" xfId="6502"/>
    <cellStyle name="Normal 29 3 2 2" xfId="6503"/>
    <cellStyle name="Normal 29 3 2 2 2" xfId="6504"/>
    <cellStyle name="Normal 29 3 2 3" xfId="6505"/>
    <cellStyle name="Normal 29 3 3" xfId="6506"/>
    <cellStyle name="Normal 29 3 3 2" xfId="6507"/>
    <cellStyle name="Normal 29 3 4" xfId="6508"/>
    <cellStyle name="Normal 29 30" xfId="6509"/>
    <cellStyle name="Normal 29 30 2" xfId="6510"/>
    <cellStyle name="Normal 29 30 2 2" xfId="6511"/>
    <cellStyle name="Normal 29 30 3" xfId="6512"/>
    <cellStyle name="Normal 29 31" xfId="6513"/>
    <cellStyle name="Normal 29 31 2" xfId="6514"/>
    <cellStyle name="Normal 29 31 2 2" xfId="6515"/>
    <cellStyle name="Normal 29 31 3" xfId="6516"/>
    <cellStyle name="Normal 29 32" xfId="6517"/>
    <cellStyle name="Normal 29 32 2" xfId="6518"/>
    <cellStyle name="Normal 29 33" xfId="6519"/>
    <cellStyle name="Normal 29 4" xfId="6520"/>
    <cellStyle name="Normal 29 4 2" xfId="6521"/>
    <cellStyle name="Normal 29 4 2 2" xfId="6522"/>
    <cellStyle name="Normal 29 4 2 2 2" xfId="6523"/>
    <cellStyle name="Normal 29 4 2 3" xfId="6524"/>
    <cellStyle name="Normal 29 4 3" xfId="6525"/>
    <cellStyle name="Normal 29 4 3 2" xfId="6526"/>
    <cellStyle name="Normal 29 4 4" xfId="6527"/>
    <cellStyle name="Normal 29 5" xfId="6528"/>
    <cellStyle name="Normal 29 5 2" xfId="6529"/>
    <cellStyle name="Normal 29 5 2 2" xfId="6530"/>
    <cellStyle name="Normal 29 5 2 2 2" xfId="6531"/>
    <cellStyle name="Normal 29 5 2 3" xfId="6532"/>
    <cellStyle name="Normal 29 5 3" xfId="6533"/>
    <cellStyle name="Normal 29 5 3 2" xfId="6534"/>
    <cellStyle name="Normal 29 5 4" xfId="6535"/>
    <cellStyle name="Normal 29 6" xfId="6536"/>
    <cellStyle name="Normal 29 6 2" xfId="6537"/>
    <cellStyle name="Normal 29 6 2 2" xfId="6538"/>
    <cellStyle name="Normal 29 6 2 2 2" xfId="6539"/>
    <cellStyle name="Normal 29 6 2 3" xfId="6540"/>
    <cellStyle name="Normal 29 6 3" xfId="6541"/>
    <cellStyle name="Normal 29 6 3 2" xfId="6542"/>
    <cellStyle name="Normal 29 6 4" xfId="6543"/>
    <cellStyle name="Normal 29 7" xfId="6544"/>
    <cellStyle name="Normal 29 7 2" xfId="6545"/>
    <cellStyle name="Normal 29 7 2 2" xfId="6546"/>
    <cellStyle name="Normal 29 7 2 2 2" xfId="6547"/>
    <cellStyle name="Normal 29 7 2 3" xfId="6548"/>
    <cellStyle name="Normal 29 7 3" xfId="6549"/>
    <cellStyle name="Normal 29 7 3 2" xfId="6550"/>
    <cellStyle name="Normal 29 7 4" xfId="6551"/>
    <cellStyle name="Normal 29 8" xfId="6552"/>
    <cellStyle name="Normal 29 8 2" xfId="6553"/>
    <cellStyle name="Normal 29 8 2 2" xfId="6554"/>
    <cellStyle name="Normal 29 8 2 2 2" xfId="6555"/>
    <cellStyle name="Normal 29 8 2 3" xfId="6556"/>
    <cellStyle name="Normal 29 8 3" xfId="6557"/>
    <cellStyle name="Normal 29 8 3 2" xfId="6558"/>
    <cellStyle name="Normal 29 8 4" xfId="6559"/>
    <cellStyle name="Normal 29 9" xfId="6560"/>
    <cellStyle name="Normal 29 9 2" xfId="6561"/>
    <cellStyle name="Normal 29 9 2 2" xfId="6562"/>
    <cellStyle name="Normal 29 9 2 2 2" xfId="6563"/>
    <cellStyle name="Normal 29 9 2 3" xfId="6564"/>
    <cellStyle name="Normal 29 9 3" xfId="6565"/>
    <cellStyle name="Normal 29 9 3 2" xfId="6566"/>
    <cellStyle name="Normal 29 9 4" xfId="6567"/>
    <cellStyle name="Normal 3" xfId="13"/>
    <cellStyle name="Normal 3 10" xfId="6568"/>
    <cellStyle name="Normal 3 11" xfId="6569"/>
    <cellStyle name="Normal 3 12" xfId="6570"/>
    <cellStyle name="Normal 3 13" xfId="6571"/>
    <cellStyle name="Normal 3 14" xfId="6572"/>
    <cellStyle name="Normal 3 15" xfId="6573"/>
    <cellStyle name="Normal 3 16" xfId="6574"/>
    <cellStyle name="Normal 3 17" xfId="6575"/>
    <cellStyle name="Normal 3 18" xfId="6576"/>
    <cellStyle name="Normal 3 19" xfId="6577"/>
    <cellStyle name="Normal 3 2" xfId="6578"/>
    <cellStyle name="Normal 3 20" xfId="6579"/>
    <cellStyle name="Normal 3 21" xfId="6580"/>
    <cellStyle name="Normal 3 22" xfId="6581"/>
    <cellStyle name="Normal 3 23" xfId="6582"/>
    <cellStyle name="Normal 3 24" xfId="6583"/>
    <cellStyle name="Normal 3 25" xfId="6584"/>
    <cellStyle name="Normal 3 26" xfId="6585"/>
    <cellStyle name="Normal 3 27" xfId="6586"/>
    <cellStyle name="Normal 3 28" xfId="6587"/>
    <cellStyle name="Normal 3 29" xfId="6588"/>
    <cellStyle name="Normal 3 3" xfId="6589"/>
    <cellStyle name="Normal 3 3 2" xfId="6590"/>
    <cellStyle name="Normal 3 3 3" xfId="6591"/>
    <cellStyle name="Normal 3 3 4" xfId="6592"/>
    <cellStyle name="Normal 3 3 5" xfId="10887"/>
    <cellStyle name="Normal 3 30" xfId="6593"/>
    <cellStyle name="Normal 3 31" xfId="6594"/>
    <cellStyle name="Normal 3 32" xfId="6595"/>
    <cellStyle name="Normal 3 33" xfId="6596"/>
    <cellStyle name="Normal 3 34" xfId="6597"/>
    <cellStyle name="Normal 3 35" xfId="6598"/>
    <cellStyle name="Normal 3 36" xfId="6599"/>
    <cellStyle name="Normal 3 37" xfId="6600"/>
    <cellStyle name="Normal 3 38" xfId="6601"/>
    <cellStyle name="Normal 3 39" xfId="6602"/>
    <cellStyle name="Normal 3 4" xfId="6603"/>
    <cellStyle name="Normal 3 4 2" xfId="6604"/>
    <cellStyle name="Normal 3 4 3" xfId="6605"/>
    <cellStyle name="Normal 3 4 4" xfId="6606"/>
    <cellStyle name="Normal 3 40" xfId="6607"/>
    <cellStyle name="Normal 3 41" xfId="6608"/>
    <cellStyle name="Normal 3 42" xfId="6609"/>
    <cellStyle name="Normal 3 43" xfId="6610"/>
    <cellStyle name="Normal 3 44" xfId="6611"/>
    <cellStyle name="Normal 3 45" xfId="6612"/>
    <cellStyle name="Normal 3 46" xfId="6613"/>
    <cellStyle name="Normal 3 47" xfId="6614"/>
    <cellStyle name="Normal 3 48" xfId="6615"/>
    <cellStyle name="Normal 3 49" xfId="6616"/>
    <cellStyle name="Normal 3 5" xfId="6617"/>
    <cellStyle name="Normal 3 50" xfId="6618"/>
    <cellStyle name="Normal 3 51" xfId="6619"/>
    <cellStyle name="Normal 3 52" xfId="6620"/>
    <cellStyle name="Normal 3 53" xfId="6621"/>
    <cellStyle name="Normal 3 54" xfId="6622"/>
    <cellStyle name="Normal 3 55" xfId="6623"/>
    <cellStyle name="Normal 3 56" xfId="6624"/>
    <cellStyle name="Normal 3 56 10" xfId="6625"/>
    <cellStyle name="Normal 3 56 11" xfId="6626"/>
    <cellStyle name="Normal 3 56 12" xfId="6627"/>
    <cellStyle name="Normal 3 56 13" xfId="6628"/>
    <cellStyle name="Normal 3 56 14" xfId="6629"/>
    <cellStyle name="Normal 3 56 15" xfId="6630"/>
    <cellStyle name="Normal 3 56 16" xfId="6631"/>
    <cellStyle name="Normal 3 56 17" xfId="6632"/>
    <cellStyle name="Normal 3 56 18" xfId="6633"/>
    <cellStyle name="Normal 3 56 19" xfId="6634"/>
    <cellStyle name="Normal 3 56 2" xfId="6635"/>
    <cellStyle name="Normal 3 56 20" xfId="6636"/>
    <cellStyle name="Normal 3 56 21" xfId="6637"/>
    <cellStyle name="Normal 3 56 22" xfId="6638"/>
    <cellStyle name="Normal 3 56 23" xfId="6639"/>
    <cellStyle name="Normal 3 56 3" xfId="6640"/>
    <cellStyle name="Normal 3 56 4" xfId="6641"/>
    <cellStyle name="Normal 3 56 5" xfId="6642"/>
    <cellStyle name="Normal 3 56 6" xfId="6643"/>
    <cellStyle name="Normal 3 56 7" xfId="6644"/>
    <cellStyle name="Normal 3 56 8" xfId="6645"/>
    <cellStyle name="Normal 3 56 9" xfId="6646"/>
    <cellStyle name="Normal 3 57" xfId="6647"/>
    <cellStyle name="Normal 3 57 10" xfId="6648"/>
    <cellStyle name="Normal 3 57 11" xfId="6649"/>
    <cellStyle name="Normal 3 57 12" xfId="6650"/>
    <cellStyle name="Normal 3 57 13" xfId="6651"/>
    <cellStyle name="Normal 3 57 14" xfId="6652"/>
    <cellStyle name="Normal 3 57 15" xfId="6653"/>
    <cellStyle name="Normal 3 57 16" xfId="6654"/>
    <cellStyle name="Normal 3 57 17" xfId="6655"/>
    <cellStyle name="Normal 3 57 18" xfId="6656"/>
    <cellStyle name="Normal 3 57 19" xfId="6657"/>
    <cellStyle name="Normal 3 57 2" xfId="6658"/>
    <cellStyle name="Normal 3 57 20" xfId="6659"/>
    <cellStyle name="Normal 3 57 21" xfId="6660"/>
    <cellStyle name="Normal 3 57 22" xfId="6661"/>
    <cellStyle name="Normal 3 57 23" xfId="6662"/>
    <cellStyle name="Normal 3 57 3" xfId="6663"/>
    <cellStyle name="Normal 3 57 4" xfId="6664"/>
    <cellStyle name="Normal 3 57 5" xfId="6665"/>
    <cellStyle name="Normal 3 57 6" xfId="6666"/>
    <cellStyle name="Normal 3 57 7" xfId="6667"/>
    <cellStyle name="Normal 3 57 8" xfId="6668"/>
    <cellStyle name="Normal 3 57 9" xfId="6669"/>
    <cellStyle name="Normal 3 58" xfId="10882"/>
    <cellStyle name="Normal 3 6" xfId="6670"/>
    <cellStyle name="Normal 3 7" xfId="6671"/>
    <cellStyle name="Normal 3 8" xfId="6672"/>
    <cellStyle name="Normal 3 9" xfId="6673"/>
    <cellStyle name="Normal 30" xfId="6674"/>
    <cellStyle name="Normal 30 10" xfId="6675"/>
    <cellStyle name="Normal 30 10 2" xfId="6676"/>
    <cellStyle name="Normal 30 10 2 2" xfId="6677"/>
    <cellStyle name="Normal 30 10 2 2 2" xfId="6678"/>
    <cellStyle name="Normal 30 10 2 3" xfId="6679"/>
    <cellStyle name="Normal 30 10 3" xfId="6680"/>
    <cellStyle name="Normal 30 10 3 2" xfId="6681"/>
    <cellStyle name="Normal 30 10 4" xfId="6682"/>
    <cellStyle name="Normal 30 11" xfId="6683"/>
    <cellStyle name="Normal 30 11 2" xfId="6684"/>
    <cellStyle name="Normal 30 11 2 2" xfId="6685"/>
    <cellStyle name="Normal 30 11 2 2 2" xfId="6686"/>
    <cellStyle name="Normal 30 11 2 3" xfId="6687"/>
    <cellStyle name="Normal 30 11 3" xfId="6688"/>
    <cellStyle name="Normal 30 11 3 2" xfId="6689"/>
    <cellStyle name="Normal 30 11 4" xfId="6690"/>
    <cellStyle name="Normal 30 12" xfId="6691"/>
    <cellStyle name="Normal 30 12 2" xfId="6692"/>
    <cellStyle name="Normal 30 12 2 2" xfId="6693"/>
    <cellStyle name="Normal 30 12 2 2 2" xfId="6694"/>
    <cellStyle name="Normal 30 12 2 3" xfId="6695"/>
    <cellStyle name="Normal 30 12 3" xfId="6696"/>
    <cellStyle name="Normal 30 12 3 2" xfId="6697"/>
    <cellStyle name="Normal 30 12 4" xfId="6698"/>
    <cellStyle name="Normal 30 13" xfId="6699"/>
    <cellStyle name="Normal 30 13 2" xfId="6700"/>
    <cellStyle name="Normal 30 13 2 2" xfId="6701"/>
    <cellStyle name="Normal 30 13 3" xfId="6702"/>
    <cellStyle name="Normal 30 14" xfId="6703"/>
    <cellStyle name="Normal 30 14 2" xfId="6704"/>
    <cellStyle name="Normal 30 14 2 2" xfId="6705"/>
    <cellStyle name="Normal 30 14 3" xfId="6706"/>
    <cellStyle name="Normal 30 15" xfId="6707"/>
    <cellStyle name="Normal 30 15 2" xfId="6708"/>
    <cellStyle name="Normal 30 15 2 2" xfId="6709"/>
    <cellStyle name="Normal 30 15 3" xfId="6710"/>
    <cellStyle name="Normal 30 16" xfId="6711"/>
    <cellStyle name="Normal 30 16 2" xfId="6712"/>
    <cellStyle name="Normal 30 16 2 2" xfId="6713"/>
    <cellStyle name="Normal 30 16 3" xfId="6714"/>
    <cellStyle name="Normal 30 17" xfId="6715"/>
    <cellStyle name="Normal 30 17 2" xfId="6716"/>
    <cellStyle name="Normal 30 17 2 2" xfId="6717"/>
    <cellStyle name="Normal 30 17 3" xfId="6718"/>
    <cellStyle name="Normal 30 18" xfId="6719"/>
    <cellStyle name="Normal 30 18 2" xfId="6720"/>
    <cellStyle name="Normal 30 18 2 2" xfId="6721"/>
    <cellStyle name="Normal 30 18 3" xfId="6722"/>
    <cellStyle name="Normal 30 19" xfId="6723"/>
    <cellStyle name="Normal 30 19 2" xfId="6724"/>
    <cellStyle name="Normal 30 19 2 2" xfId="6725"/>
    <cellStyle name="Normal 30 19 3" xfId="6726"/>
    <cellStyle name="Normal 30 2" xfId="6727"/>
    <cellStyle name="Normal 30 2 10" xfId="6728"/>
    <cellStyle name="Normal 30 2 10 2" xfId="6729"/>
    <cellStyle name="Normal 30 2 10 2 2" xfId="6730"/>
    <cellStyle name="Normal 30 2 10 3" xfId="6731"/>
    <cellStyle name="Normal 30 2 11" xfId="6732"/>
    <cellStyle name="Normal 30 2 11 2" xfId="6733"/>
    <cellStyle name="Normal 30 2 11 2 2" xfId="6734"/>
    <cellStyle name="Normal 30 2 11 3" xfId="6735"/>
    <cellStyle name="Normal 30 2 12" xfId="6736"/>
    <cellStyle name="Normal 30 2 12 2" xfId="6737"/>
    <cellStyle name="Normal 30 2 12 2 2" xfId="6738"/>
    <cellStyle name="Normal 30 2 12 3" xfId="6739"/>
    <cellStyle name="Normal 30 2 13" xfId="6740"/>
    <cellStyle name="Normal 30 2 13 2" xfId="6741"/>
    <cellStyle name="Normal 30 2 13 2 2" xfId="6742"/>
    <cellStyle name="Normal 30 2 13 3" xfId="6743"/>
    <cellStyle name="Normal 30 2 14" xfId="6744"/>
    <cellStyle name="Normal 30 2 14 2" xfId="6745"/>
    <cellStyle name="Normal 30 2 14 2 2" xfId="6746"/>
    <cellStyle name="Normal 30 2 14 3" xfId="6747"/>
    <cellStyle name="Normal 30 2 15" xfId="6748"/>
    <cellStyle name="Normal 30 2 15 2" xfId="6749"/>
    <cellStyle name="Normal 30 2 15 2 2" xfId="6750"/>
    <cellStyle name="Normal 30 2 15 3" xfId="6751"/>
    <cellStyle name="Normal 30 2 16" xfId="6752"/>
    <cellStyle name="Normal 30 2 16 2" xfId="6753"/>
    <cellStyle name="Normal 30 2 16 2 2" xfId="6754"/>
    <cellStyle name="Normal 30 2 16 3" xfId="6755"/>
    <cellStyle name="Normal 30 2 17" xfId="6756"/>
    <cellStyle name="Normal 30 2 17 2" xfId="6757"/>
    <cellStyle name="Normal 30 2 17 2 2" xfId="6758"/>
    <cellStyle name="Normal 30 2 17 3" xfId="6759"/>
    <cellStyle name="Normal 30 2 18" xfId="6760"/>
    <cellStyle name="Normal 30 2 18 2" xfId="6761"/>
    <cellStyle name="Normal 30 2 18 2 2" xfId="6762"/>
    <cellStyle name="Normal 30 2 18 3" xfId="6763"/>
    <cellStyle name="Normal 30 2 19" xfId="6764"/>
    <cellStyle name="Normal 30 2 19 2" xfId="6765"/>
    <cellStyle name="Normal 30 2 19 2 2" xfId="6766"/>
    <cellStyle name="Normal 30 2 19 3" xfId="6767"/>
    <cellStyle name="Normal 30 2 2" xfId="6768"/>
    <cellStyle name="Normal 30 2 2 2" xfId="6769"/>
    <cellStyle name="Normal 30 2 2 2 2" xfId="6770"/>
    <cellStyle name="Normal 30 2 2 2 2 2" xfId="6771"/>
    <cellStyle name="Normal 30 2 2 2 3" xfId="6772"/>
    <cellStyle name="Normal 30 2 2 3" xfId="6773"/>
    <cellStyle name="Normal 30 2 2 3 2" xfId="6774"/>
    <cellStyle name="Normal 30 2 2 4" xfId="6775"/>
    <cellStyle name="Normal 30 2 20" xfId="6776"/>
    <cellStyle name="Normal 30 2 20 2" xfId="6777"/>
    <cellStyle name="Normal 30 2 20 2 2" xfId="6778"/>
    <cellStyle name="Normal 30 2 20 3" xfId="6779"/>
    <cellStyle name="Normal 30 2 21" xfId="6780"/>
    <cellStyle name="Normal 30 2 21 2" xfId="6781"/>
    <cellStyle name="Normal 30 2 21 2 2" xfId="6782"/>
    <cellStyle name="Normal 30 2 21 3" xfId="6783"/>
    <cellStyle name="Normal 30 2 22" xfId="6784"/>
    <cellStyle name="Normal 30 2 22 2" xfId="6785"/>
    <cellStyle name="Normal 30 2 22 2 2" xfId="6786"/>
    <cellStyle name="Normal 30 2 22 3" xfId="6787"/>
    <cellStyle name="Normal 30 2 23" xfId="6788"/>
    <cellStyle name="Normal 30 2 23 2" xfId="6789"/>
    <cellStyle name="Normal 30 2 23 2 2" xfId="6790"/>
    <cellStyle name="Normal 30 2 23 3" xfId="6791"/>
    <cellStyle name="Normal 30 2 24" xfId="6792"/>
    <cellStyle name="Normal 30 2 24 2" xfId="6793"/>
    <cellStyle name="Normal 30 2 24 2 2" xfId="6794"/>
    <cellStyle name="Normal 30 2 24 3" xfId="6795"/>
    <cellStyle name="Normal 30 2 25" xfId="6796"/>
    <cellStyle name="Normal 30 2 25 2" xfId="6797"/>
    <cellStyle name="Normal 30 2 25 2 2" xfId="6798"/>
    <cellStyle name="Normal 30 2 25 3" xfId="6799"/>
    <cellStyle name="Normal 30 2 26" xfId="6800"/>
    <cellStyle name="Normal 30 2 26 2" xfId="6801"/>
    <cellStyle name="Normal 30 2 27" xfId="6802"/>
    <cellStyle name="Normal 30 2 3" xfId="6803"/>
    <cellStyle name="Normal 30 2 3 2" xfId="6804"/>
    <cellStyle name="Normal 30 2 3 2 2" xfId="6805"/>
    <cellStyle name="Normal 30 2 3 2 2 2" xfId="6806"/>
    <cellStyle name="Normal 30 2 3 2 3" xfId="6807"/>
    <cellStyle name="Normal 30 2 3 3" xfId="6808"/>
    <cellStyle name="Normal 30 2 3 3 2" xfId="6809"/>
    <cellStyle name="Normal 30 2 3 4" xfId="6810"/>
    <cellStyle name="Normal 30 2 4" xfId="6811"/>
    <cellStyle name="Normal 30 2 4 2" xfId="6812"/>
    <cellStyle name="Normal 30 2 4 2 2" xfId="6813"/>
    <cellStyle name="Normal 30 2 4 2 2 2" xfId="6814"/>
    <cellStyle name="Normal 30 2 4 2 3" xfId="6815"/>
    <cellStyle name="Normal 30 2 4 3" xfId="6816"/>
    <cellStyle name="Normal 30 2 4 3 2" xfId="6817"/>
    <cellStyle name="Normal 30 2 4 4" xfId="6818"/>
    <cellStyle name="Normal 30 2 5" xfId="6819"/>
    <cellStyle name="Normal 30 2 5 2" xfId="6820"/>
    <cellStyle name="Normal 30 2 5 2 2" xfId="6821"/>
    <cellStyle name="Normal 30 2 5 3" xfId="6822"/>
    <cellStyle name="Normal 30 2 6" xfId="6823"/>
    <cellStyle name="Normal 30 2 6 2" xfId="6824"/>
    <cellStyle name="Normal 30 2 6 2 2" xfId="6825"/>
    <cellStyle name="Normal 30 2 6 3" xfId="6826"/>
    <cellStyle name="Normal 30 2 7" xfId="6827"/>
    <cellStyle name="Normal 30 2 7 2" xfId="6828"/>
    <cellStyle name="Normal 30 2 7 2 2" xfId="6829"/>
    <cellStyle name="Normal 30 2 7 3" xfId="6830"/>
    <cellStyle name="Normal 30 2 8" xfId="6831"/>
    <cellStyle name="Normal 30 2 8 2" xfId="6832"/>
    <cellStyle name="Normal 30 2 8 2 2" xfId="6833"/>
    <cellStyle name="Normal 30 2 8 3" xfId="6834"/>
    <cellStyle name="Normal 30 2 9" xfId="6835"/>
    <cellStyle name="Normal 30 2 9 2" xfId="6836"/>
    <cellStyle name="Normal 30 2 9 2 2" xfId="6837"/>
    <cellStyle name="Normal 30 2 9 3" xfId="6838"/>
    <cellStyle name="Normal 30 20" xfId="6839"/>
    <cellStyle name="Normal 30 20 2" xfId="6840"/>
    <cellStyle name="Normal 30 20 2 2" xfId="6841"/>
    <cellStyle name="Normal 30 20 3" xfId="6842"/>
    <cellStyle name="Normal 30 21" xfId="6843"/>
    <cellStyle name="Normal 30 21 2" xfId="6844"/>
    <cellStyle name="Normal 30 21 2 2" xfId="6845"/>
    <cellStyle name="Normal 30 21 3" xfId="6846"/>
    <cellStyle name="Normal 30 22" xfId="6847"/>
    <cellStyle name="Normal 30 22 2" xfId="6848"/>
    <cellStyle name="Normal 30 22 2 2" xfId="6849"/>
    <cellStyle name="Normal 30 22 3" xfId="6850"/>
    <cellStyle name="Normal 30 23" xfId="6851"/>
    <cellStyle name="Normal 30 23 2" xfId="6852"/>
    <cellStyle name="Normal 30 23 2 2" xfId="6853"/>
    <cellStyle name="Normal 30 23 3" xfId="6854"/>
    <cellStyle name="Normal 30 24" xfId="6855"/>
    <cellStyle name="Normal 30 24 2" xfId="6856"/>
    <cellStyle name="Normal 30 24 2 2" xfId="6857"/>
    <cellStyle name="Normal 30 24 3" xfId="6858"/>
    <cellStyle name="Normal 30 25" xfId="6859"/>
    <cellStyle name="Normal 30 25 2" xfId="6860"/>
    <cellStyle name="Normal 30 25 2 2" xfId="6861"/>
    <cellStyle name="Normal 30 25 3" xfId="6862"/>
    <cellStyle name="Normal 30 26" xfId="6863"/>
    <cellStyle name="Normal 30 26 2" xfId="6864"/>
    <cellStyle name="Normal 30 26 2 2" xfId="6865"/>
    <cellStyle name="Normal 30 26 3" xfId="6866"/>
    <cellStyle name="Normal 30 27" xfId="6867"/>
    <cellStyle name="Normal 30 27 2" xfId="6868"/>
    <cellStyle name="Normal 30 27 2 2" xfId="6869"/>
    <cellStyle name="Normal 30 27 3" xfId="6870"/>
    <cellStyle name="Normal 30 28" xfId="6871"/>
    <cellStyle name="Normal 30 28 2" xfId="6872"/>
    <cellStyle name="Normal 30 28 2 2" xfId="6873"/>
    <cellStyle name="Normal 30 28 3" xfId="6874"/>
    <cellStyle name="Normal 30 29" xfId="6875"/>
    <cellStyle name="Normal 30 29 2" xfId="6876"/>
    <cellStyle name="Normal 30 29 2 2" xfId="6877"/>
    <cellStyle name="Normal 30 29 3" xfId="6878"/>
    <cellStyle name="Normal 30 3" xfId="6879"/>
    <cellStyle name="Normal 30 3 2" xfId="6880"/>
    <cellStyle name="Normal 30 3 2 2" xfId="6881"/>
    <cellStyle name="Normal 30 3 2 2 2" xfId="6882"/>
    <cellStyle name="Normal 30 3 2 3" xfId="6883"/>
    <cellStyle name="Normal 30 3 3" xfId="6884"/>
    <cellStyle name="Normal 30 3 3 2" xfId="6885"/>
    <cellStyle name="Normal 30 3 4" xfId="6886"/>
    <cellStyle name="Normal 30 30" xfId="6887"/>
    <cellStyle name="Normal 30 30 2" xfId="6888"/>
    <cellStyle name="Normal 30 30 2 2" xfId="6889"/>
    <cellStyle name="Normal 30 30 3" xfId="6890"/>
    <cellStyle name="Normal 30 31" xfId="6891"/>
    <cellStyle name="Normal 30 31 2" xfId="6892"/>
    <cellStyle name="Normal 30 31 2 2" xfId="6893"/>
    <cellStyle name="Normal 30 31 3" xfId="6894"/>
    <cellStyle name="Normal 30 32" xfId="6895"/>
    <cellStyle name="Normal 30 32 2" xfId="6896"/>
    <cellStyle name="Normal 30 32 2 2" xfId="6897"/>
    <cellStyle name="Normal 30 32 3" xfId="6898"/>
    <cellStyle name="Normal 30 33" xfId="6899"/>
    <cellStyle name="Normal 30 33 2" xfId="6900"/>
    <cellStyle name="Normal 30 33 2 2" xfId="6901"/>
    <cellStyle name="Normal 30 33 3" xfId="6902"/>
    <cellStyle name="Normal 30 34" xfId="6903"/>
    <cellStyle name="Normal 30 34 2" xfId="6904"/>
    <cellStyle name="Normal 30 35" xfId="6905"/>
    <cellStyle name="Normal 30 4" xfId="6906"/>
    <cellStyle name="Normal 30 4 2" xfId="6907"/>
    <cellStyle name="Normal 30 4 2 2" xfId="6908"/>
    <cellStyle name="Normal 30 4 2 2 2" xfId="6909"/>
    <cellStyle name="Normal 30 4 2 3" xfId="6910"/>
    <cellStyle name="Normal 30 4 3" xfId="6911"/>
    <cellStyle name="Normal 30 4 3 2" xfId="6912"/>
    <cellStyle name="Normal 30 4 4" xfId="6913"/>
    <cellStyle name="Normal 30 5" xfId="6914"/>
    <cellStyle name="Normal 30 5 2" xfId="6915"/>
    <cellStyle name="Normal 30 5 2 2" xfId="6916"/>
    <cellStyle name="Normal 30 5 2 2 2" xfId="6917"/>
    <cellStyle name="Normal 30 5 2 3" xfId="6918"/>
    <cellStyle name="Normal 30 5 3" xfId="6919"/>
    <cellStyle name="Normal 30 5 3 2" xfId="6920"/>
    <cellStyle name="Normal 30 5 4" xfId="6921"/>
    <cellStyle name="Normal 30 6" xfId="6922"/>
    <cellStyle name="Normal 30 6 2" xfId="6923"/>
    <cellStyle name="Normal 30 6 2 2" xfId="6924"/>
    <cellStyle name="Normal 30 6 2 2 2" xfId="6925"/>
    <cellStyle name="Normal 30 6 2 3" xfId="6926"/>
    <cellStyle name="Normal 30 6 3" xfId="6927"/>
    <cellStyle name="Normal 30 6 3 2" xfId="6928"/>
    <cellStyle name="Normal 30 6 4" xfId="6929"/>
    <cellStyle name="Normal 30 7" xfId="6930"/>
    <cellStyle name="Normal 30 7 2" xfId="6931"/>
    <cellStyle name="Normal 30 7 2 2" xfId="6932"/>
    <cellStyle name="Normal 30 7 2 2 2" xfId="6933"/>
    <cellStyle name="Normal 30 7 2 3" xfId="6934"/>
    <cellStyle name="Normal 30 7 3" xfId="6935"/>
    <cellStyle name="Normal 30 7 3 2" xfId="6936"/>
    <cellStyle name="Normal 30 7 4" xfId="6937"/>
    <cellStyle name="Normal 30 8" xfId="6938"/>
    <cellStyle name="Normal 30 8 2" xfId="6939"/>
    <cellStyle name="Normal 30 8 2 2" xfId="6940"/>
    <cellStyle name="Normal 30 8 2 2 2" xfId="6941"/>
    <cellStyle name="Normal 30 8 2 3" xfId="6942"/>
    <cellStyle name="Normal 30 8 3" xfId="6943"/>
    <cellStyle name="Normal 30 8 3 2" xfId="6944"/>
    <cellStyle name="Normal 30 8 4" xfId="6945"/>
    <cellStyle name="Normal 30 9" xfId="6946"/>
    <cellStyle name="Normal 30 9 2" xfId="6947"/>
    <cellStyle name="Normal 30 9 2 2" xfId="6948"/>
    <cellStyle name="Normal 30 9 2 2 2" xfId="6949"/>
    <cellStyle name="Normal 30 9 2 3" xfId="6950"/>
    <cellStyle name="Normal 30 9 3" xfId="6951"/>
    <cellStyle name="Normal 30 9 3 2" xfId="6952"/>
    <cellStyle name="Normal 30 9 4" xfId="6953"/>
    <cellStyle name="Normal 31" xfId="6954"/>
    <cellStyle name="Normal 32" xfId="10880"/>
    <cellStyle name="Normal 32 2" xfId="10983"/>
    <cellStyle name="Normal 33" xfId="6955"/>
    <cellStyle name="Normal 34" xfId="6956"/>
    <cellStyle name="Normal 35" xfId="6957"/>
    <cellStyle name="Normal 36" xfId="6958"/>
    <cellStyle name="Normal 36 10" xfId="6959"/>
    <cellStyle name="Normal 36 10 2" xfId="6960"/>
    <cellStyle name="Normal 36 10 2 2" xfId="6961"/>
    <cellStyle name="Normal 36 10 2 2 2" xfId="6962"/>
    <cellStyle name="Normal 36 10 2 3" xfId="6963"/>
    <cellStyle name="Normal 36 10 3" xfId="6964"/>
    <cellStyle name="Normal 36 10 3 2" xfId="6965"/>
    <cellStyle name="Normal 36 10 4" xfId="6966"/>
    <cellStyle name="Normal 36 11" xfId="6967"/>
    <cellStyle name="Normal 36 11 2" xfId="6968"/>
    <cellStyle name="Normal 36 11 2 2" xfId="6969"/>
    <cellStyle name="Normal 36 11 3" xfId="6970"/>
    <cellStyle name="Normal 36 12" xfId="6971"/>
    <cellStyle name="Normal 36 12 2" xfId="6972"/>
    <cellStyle name="Normal 36 12 2 2" xfId="6973"/>
    <cellStyle name="Normal 36 12 3" xfId="6974"/>
    <cellStyle name="Normal 36 13" xfId="6975"/>
    <cellStyle name="Normal 36 13 2" xfId="6976"/>
    <cellStyle name="Normal 36 13 2 2" xfId="6977"/>
    <cellStyle name="Normal 36 13 3" xfId="6978"/>
    <cellStyle name="Normal 36 14" xfId="6979"/>
    <cellStyle name="Normal 36 14 2" xfId="6980"/>
    <cellStyle name="Normal 36 14 2 2" xfId="6981"/>
    <cellStyle name="Normal 36 14 3" xfId="6982"/>
    <cellStyle name="Normal 36 15" xfId="6983"/>
    <cellStyle name="Normal 36 15 2" xfId="6984"/>
    <cellStyle name="Normal 36 15 2 2" xfId="6985"/>
    <cellStyle name="Normal 36 15 3" xfId="6986"/>
    <cellStyle name="Normal 36 16" xfId="6987"/>
    <cellStyle name="Normal 36 16 2" xfId="6988"/>
    <cellStyle name="Normal 36 16 2 2" xfId="6989"/>
    <cellStyle name="Normal 36 16 3" xfId="6990"/>
    <cellStyle name="Normal 36 17" xfId="6991"/>
    <cellStyle name="Normal 36 17 2" xfId="6992"/>
    <cellStyle name="Normal 36 17 2 2" xfId="6993"/>
    <cellStyle name="Normal 36 17 3" xfId="6994"/>
    <cellStyle name="Normal 36 18" xfId="6995"/>
    <cellStyle name="Normal 36 18 2" xfId="6996"/>
    <cellStyle name="Normal 36 18 2 2" xfId="6997"/>
    <cellStyle name="Normal 36 18 3" xfId="6998"/>
    <cellStyle name="Normal 36 19" xfId="6999"/>
    <cellStyle name="Normal 36 19 2" xfId="7000"/>
    <cellStyle name="Normal 36 19 2 2" xfId="7001"/>
    <cellStyle name="Normal 36 19 3" xfId="7002"/>
    <cellStyle name="Normal 36 2" xfId="7003"/>
    <cellStyle name="Normal 36 2 10" xfId="7004"/>
    <cellStyle name="Normal 36 2 10 2" xfId="7005"/>
    <cellStyle name="Normal 36 2 10 2 2" xfId="7006"/>
    <cellStyle name="Normal 36 2 10 3" xfId="7007"/>
    <cellStyle name="Normal 36 2 11" xfId="7008"/>
    <cellStyle name="Normal 36 2 11 2" xfId="7009"/>
    <cellStyle name="Normal 36 2 11 2 2" xfId="7010"/>
    <cellStyle name="Normal 36 2 11 3" xfId="7011"/>
    <cellStyle name="Normal 36 2 12" xfId="7012"/>
    <cellStyle name="Normal 36 2 12 2" xfId="7013"/>
    <cellStyle name="Normal 36 2 12 2 2" xfId="7014"/>
    <cellStyle name="Normal 36 2 12 3" xfId="7015"/>
    <cellStyle name="Normal 36 2 13" xfId="7016"/>
    <cellStyle name="Normal 36 2 13 2" xfId="7017"/>
    <cellStyle name="Normal 36 2 13 2 2" xfId="7018"/>
    <cellStyle name="Normal 36 2 13 3" xfId="7019"/>
    <cellStyle name="Normal 36 2 14" xfId="7020"/>
    <cellStyle name="Normal 36 2 14 2" xfId="7021"/>
    <cellStyle name="Normal 36 2 14 2 2" xfId="7022"/>
    <cellStyle name="Normal 36 2 14 3" xfId="7023"/>
    <cellStyle name="Normal 36 2 15" xfId="7024"/>
    <cellStyle name="Normal 36 2 15 2" xfId="7025"/>
    <cellStyle name="Normal 36 2 15 2 2" xfId="7026"/>
    <cellStyle name="Normal 36 2 15 3" xfId="7027"/>
    <cellStyle name="Normal 36 2 16" xfId="7028"/>
    <cellStyle name="Normal 36 2 16 2" xfId="7029"/>
    <cellStyle name="Normal 36 2 16 2 2" xfId="7030"/>
    <cellStyle name="Normal 36 2 16 3" xfId="7031"/>
    <cellStyle name="Normal 36 2 17" xfId="7032"/>
    <cellStyle name="Normal 36 2 17 2" xfId="7033"/>
    <cellStyle name="Normal 36 2 17 2 2" xfId="7034"/>
    <cellStyle name="Normal 36 2 17 3" xfId="7035"/>
    <cellStyle name="Normal 36 2 18" xfId="7036"/>
    <cellStyle name="Normal 36 2 18 2" xfId="7037"/>
    <cellStyle name="Normal 36 2 18 2 2" xfId="7038"/>
    <cellStyle name="Normal 36 2 18 3" xfId="7039"/>
    <cellStyle name="Normal 36 2 19" xfId="7040"/>
    <cellStyle name="Normal 36 2 19 2" xfId="7041"/>
    <cellStyle name="Normal 36 2 19 2 2" xfId="7042"/>
    <cellStyle name="Normal 36 2 19 3" xfId="7043"/>
    <cellStyle name="Normal 36 2 2" xfId="7044"/>
    <cellStyle name="Normal 36 2 2 2" xfId="7045"/>
    <cellStyle name="Normal 36 2 2 2 2" xfId="7046"/>
    <cellStyle name="Normal 36 2 2 2 2 2" xfId="7047"/>
    <cellStyle name="Normal 36 2 2 2 3" xfId="7048"/>
    <cellStyle name="Normal 36 2 2 3" xfId="7049"/>
    <cellStyle name="Normal 36 2 2 3 2" xfId="7050"/>
    <cellStyle name="Normal 36 2 2 4" xfId="7051"/>
    <cellStyle name="Normal 36 2 20" xfId="7052"/>
    <cellStyle name="Normal 36 2 20 2" xfId="7053"/>
    <cellStyle name="Normal 36 2 20 2 2" xfId="7054"/>
    <cellStyle name="Normal 36 2 20 3" xfId="7055"/>
    <cellStyle name="Normal 36 2 21" xfId="7056"/>
    <cellStyle name="Normal 36 2 21 2" xfId="7057"/>
    <cellStyle name="Normal 36 2 21 2 2" xfId="7058"/>
    <cellStyle name="Normal 36 2 21 3" xfId="7059"/>
    <cellStyle name="Normal 36 2 22" xfId="7060"/>
    <cellStyle name="Normal 36 2 22 2" xfId="7061"/>
    <cellStyle name="Normal 36 2 22 2 2" xfId="7062"/>
    <cellStyle name="Normal 36 2 22 3" xfId="7063"/>
    <cellStyle name="Normal 36 2 23" xfId="7064"/>
    <cellStyle name="Normal 36 2 23 2" xfId="7065"/>
    <cellStyle name="Normal 36 2 23 2 2" xfId="7066"/>
    <cellStyle name="Normal 36 2 23 3" xfId="7067"/>
    <cellStyle name="Normal 36 2 24" xfId="7068"/>
    <cellStyle name="Normal 36 2 24 2" xfId="7069"/>
    <cellStyle name="Normal 36 2 24 2 2" xfId="7070"/>
    <cellStyle name="Normal 36 2 24 3" xfId="7071"/>
    <cellStyle name="Normal 36 2 25" xfId="7072"/>
    <cellStyle name="Normal 36 2 25 2" xfId="7073"/>
    <cellStyle name="Normal 36 2 25 2 2" xfId="7074"/>
    <cellStyle name="Normal 36 2 25 3" xfId="7075"/>
    <cellStyle name="Normal 36 2 26" xfId="7076"/>
    <cellStyle name="Normal 36 2 26 2" xfId="7077"/>
    <cellStyle name="Normal 36 2 27" xfId="7078"/>
    <cellStyle name="Normal 36 2 3" xfId="7079"/>
    <cellStyle name="Normal 36 2 3 2" xfId="7080"/>
    <cellStyle name="Normal 36 2 3 2 2" xfId="7081"/>
    <cellStyle name="Normal 36 2 3 2 2 2" xfId="7082"/>
    <cellStyle name="Normal 36 2 3 2 3" xfId="7083"/>
    <cellStyle name="Normal 36 2 3 3" xfId="7084"/>
    <cellStyle name="Normal 36 2 3 3 2" xfId="7085"/>
    <cellStyle name="Normal 36 2 3 4" xfId="7086"/>
    <cellStyle name="Normal 36 2 4" xfId="7087"/>
    <cellStyle name="Normal 36 2 4 2" xfId="7088"/>
    <cellStyle name="Normal 36 2 4 2 2" xfId="7089"/>
    <cellStyle name="Normal 36 2 4 2 2 2" xfId="7090"/>
    <cellStyle name="Normal 36 2 4 2 3" xfId="7091"/>
    <cellStyle name="Normal 36 2 4 3" xfId="7092"/>
    <cellStyle name="Normal 36 2 4 3 2" xfId="7093"/>
    <cellStyle name="Normal 36 2 4 4" xfId="7094"/>
    <cellStyle name="Normal 36 2 5" xfId="7095"/>
    <cellStyle name="Normal 36 2 5 2" xfId="7096"/>
    <cellStyle name="Normal 36 2 5 2 2" xfId="7097"/>
    <cellStyle name="Normal 36 2 5 3" xfId="7098"/>
    <cellStyle name="Normal 36 2 6" xfId="7099"/>
    <cellStyle name="Normal 36 2 6 2" xfId="7100"/>
    <cellStyle name="Normal 36 2 6 2 2" xfId="7101"/>
    <cellStyle name="Normal 36 2 6 3" xfId="7102"/>
    <cellStyle name="Normal 36 2 7" xfId="7103"/>
    <cellStyle name="Normal 36 2 7 2" xfId="7104"/>
    <cellStyle name="Normal 36 2 7 2 2" xfId="7105"/>
    <cellStyle name="Normal 36 2 7 3" xfId="7106"/>
    <cellStyle name="Normal 36 2 8" xfId="7107"/>
    <cellStyle name="Normal 36 2 8 2" xfId="7108"/>
    <cellStyle name="Normal 36 2 8 2 2" xfId="7109"/>
    <cellStyle name="Normal 36 2 8 3" xfId="7110"/>
    <cellStyle name="Normal 36 2 9" xfId="7111"/>
    <cellStyle name="Normal 36 2 9 2" xfId="7112"/>
    <cellStyle name="Normal 36 2 9 2 2" xfId="7113"/>
    <cellStyle name="Normal 36 2 9 3" xfId="7114"/>
    <cellStyle name="Normal 36 20" xfId="7115"/>
    <cellStyle name="Normal 36 20 2" xfId="7116"/>
    <cellStyle name="Normal 36 20 2 2" xfId="7117"/>
    <cellStyle name="Normal 36 20 3" xfId="7118"/>
    <cellStyle name="Normal 36 21" xfId="7119"/>
    <cellStyle name="Normal 36 21 2" xfId="7120"/>
    <cellStyle name="Normal 36 21 2 2" xfId="7121"/>
    <cellStyle name="Normal 36 21 3" xfId="7122"/>
    <cellStyle name="Normal 36 22" xfId="7123"/>
    <cellStyle name="Normal 36 22 2" xfId="7124"/>
    <cellStyle name="Normal 36 22 2 2" xfId="7125"/>
    <cellStyle name="Normal 36 22 3" xfId="7126"/>
    <cellStyle name="Normal 36 23" xfId="7127"/>
    <cellStyle name="Normal 36 23 2" xfId="7128"/>
    <cellStyle name="Normal 36 23 2 2" xfId="7129"/>
    <cellStyle name="Normal 36 23 3" xfId="7130"/>
    <cellStyle name="Normal 36 24" xfId="7131"/>
    <cellStyle name="Normal 36 24 2" xfId="7132"/>
    <cellStyle name="Normal 36 24 2 2" xfId="7133"/>
    <cellStyle name="Normal 36 24 3" xfId="7134"/>
    <cellStyle name="Normal 36 25" xfId="7135"/>
    <cellStyle name="Normal 36 25 2" xfId="7136"/>
    <cellStyle name="Normal 36 25 2 2" xfId="7137"/>
    <cellStyle name="Normal 36 25 3" xfId="7138"/>
    <cellStyle name="Normal 36 26" xfId="7139"/>
    <cellStyle name="Normal 36 26 2" xfId="7140"/>
    <cellStyle name="Normal 36 26 2 2" xfId="7141"/>
    <cellStyle name="Normal 36 26 3" xfId="7142"/>
    <cellStyle name="Normal 36 27" xfId="7143"/>
    <cellStyle name="Normal 36 27 2" xfId="7144"/>
    <cellStyle name="Normal 36 27 2 2" xfId="7145"/>
    <cellStyle name="Normal 36 27 3" xfId="7146"/>
    <cellStyle name="Normal 36 28" xfId="7147"/>
    <cellStyle name="Normal 36 28 2" xfId="7148"/>
    <cellStyle name="Normal 36 28 2 2" xfId="7149"/>
    <cellStyle name="Normal 36 28 3" xfId="7150"/>
    <cellStyle name="Normal 36 29" xfId="7151"/>
    <cellStyle name="Normal 36 29 2" xfId="7152"/>
    <cellStyle name="Normal 36 29 2 2" xfId="7153"/>
    <cellStyle name="Normal 36 29 3" xfId="7154"/>
    <cellStyle name="Normal 36 3" xfId="7155"/>
    <cellStyle name="Normal 36 3 2" xfId="7156"/>
    <cellStyle name="Normal 36 3 2 2" xfId="7157"/>
    <cellStyle name="Normal 36 3 2 2 2" xfId="7158"/>
    <cellStyle name="Normal 36 3 2 3" xfId="7159"/>
    <cellStyle name="Normal 36 3 3" xfId="7160"/>
    <cellStyle name="Normal 36 3 3 2" xfId="7161"/>
    <cellStyle name="Normal 36 3 4" xfId="7162"/>
    <cellStyle name="Normal 36 30" xfId="7163"/>
    <cellStyle name="Normal 36 30 2" xfId="7164"/>
    <cellStyle name="Normal 36 30 2 2" xfId="7165"/>
    <cellStyle name="Normal 36 30 3" xfId="7166"/>
    <cellStyle name="Normal 36 31" xfId="7167"/>
    <cellStyle name="Normal 36 31 2" xfId="7168"/>
    <cellStyle name="Normal 36 31 2 2" xfId="7169"/>
    <cellStyle name="Normal 36 31 3" xfId="7170"/>
    <cellStyle name="Normal 36 32" xfId="7171"/>
    <cellStyle name="Normal 36 32 2" xfId="7172"/>
    <cellStyle name="Normal 36 33" xfId="7173"/>
    <cellStyle name="Normal 36 4" xfId="7174"/>
    <cellStyle name="Normal 36 4 2" xfId="7175"/>
    <cellStyle name="Normal 36 4 2 2" xfId="7176"/>
    <cellStyle name="Normal 36 4 2 2 2" xfId="7177"/>
    <cellStyle name="Normal 36 4 2 3" xfId="7178"/>
    <cellStyle name="Normal 36 4 3" xfId="7179"/>
    <cellStyle name="Normal 36 4 3 2" xfId="7180"/>
    <cellStyle name="Normal 36 4 4" xfId="7181"/>
    <cellStyle name="Normal 36 5" xfId="7182"/>
    <cellStyle name="Normal 36 5 2" xfId="7183"/>
    <cellStyle name="Normal 36 5 2 2" xfId="7184"/>
    <cellStyle name="Normal 36 5 2 2 2" xfId="7185"/>
    <cellStyle name="Normal 36 5 2 3" xfId="7186"/>
    <cellStyle name="Normal 36 5 3" xfId="7187"/>
    <cellStyle name="Normal 36 5 3 2" xfId="7188"/>
    <cellStyle name="Normal 36 5 4" xfId="7189"/>
    <cellStyle name="Normal 36 6" xfId="7190"/>
    <cellStyle name="Normal 36 6 2" xfId="7191"/>
    <cellStyle name="Normal 36 6 2 2" xfId="7192"/>
    <cellStyle name="Normal 36 6 2 2 2" xfId="7193"/>
    <cellStyle name="Normal 36 6 2 3" xfId="7194"/>
    <cellStyle name="Normal 36 6 3" xfId="7195"/>
    <cellStyle name="Normal 36 6 3 2" xfId="7196"/>
    <cellStyle name="Normal 36 6 4" xfId="7197"/>
    <cellStyle name="Normal 36 7" xfId="7198"/>
    <cellStyle name="Normal 36 7 2" xfId="7199"/>
    <cellStyle name="Normal 36 7 2 2" xfId="7200"/>
    <cellStyle name="Normal 36 7 2 2 2" xfId="7201"/>
    <cellStyle name="Normal 36 7 2 3" xfId="7202"/>
    <cellStyle name="Normal 36 7 3" xfId="7203"/>
    <cellStyle name="Normal 36 7 3 2" xfId="7204"/>
    <cellStyle name="Normal 36 7 4" xfId="7205"/>
    <cellStyle name="Normal 36 8" xfId="7206"/>
    <cellStyle name="Normal 36 8 2" xfId="7207"/>
    <cellStyle name="Normal 36 8 2 2" xfId="7208"/>
    <cellStyle name="Normal 36 8 2 2 2" xfId="7209"/>
    <cellStyle name="Normal 36 8 2 3" xfId="7210"/>
    <cellStyle name="Normal 36 8 3" xfId="7211"/>
    <cellStyle name="Normal 36 8 3 2" xfId="7212"/>
    <cellStyle name="Normal 36 8 4" xfId="7213"/>
    <cellStyle name="Normal 36 9" xfId="7214"/>
    <cellStyle name="Normal 36 9 2" xfId="7215"/>
    <cellStyle name="Normal 36 9 2 2" xfId="7216"/>
    <cellStyle name="Normal 36 9 2 2 2" xfId="7217"/>
    <cellStyle name="Normal 36 9 2 3" xfId="7218"/>
    <cellStyle name="Normal 36 9 3" xfId="7219"/>
    <cellStyle name="Normal 36 9 3 2" xfId="7220"/>
    <cellStyle name="Normal 36 9 4" xfId="7221"/>
    <cellStyle name="Normal 37" xfId="7222"/>
    <cellStyle name="Normal 37 10" xfId="7223"/>
    <cellStyle name="Normal 37 10 2" xfId="7224"/>
    <cellStyle name="Normal 37 10 2 2" xfId="7225"/>
    <cellStyle name="Normal 37 10 2 2 2" xfId="7226"/>
    <cellStyle name="Normal 37 10 2 3" xfId="7227"/>
    <cellStyle name="Normal 37 10 3" xfId="7228"/>
    <cellStyle name="Normal 37 10 3 2" xfId="7229"/>
    <cellStyle name="Normal 37 10 4" xfId="7230"/>
    <cellStyle name="Normal 37 11" xfId="7231"/>
    <cellStyle name="Normal 37 11 2" xfId="7232"/>
    <cellStyle name="Normal 37 11 2 2" xfId="7233"/>
    <cellStyle name="Normal 37 11 3" xfId="7234"/>
    <cellStyle name="Normal 37 12" xfId="7235"/>
    <cellStyle name="Normal 37 12 2" xfId="7236"/>
    <cellStyle name="Normal 37 12 2 2" xfId="7237"/>
    <cellStyle name="Normal 37 12 3" xfId="7238"/>
    <cellStyle name="Normal 37 13" xfId="7239"/>
    <cellStyle name="Normal 37 13 2" xfId="7240"/>
    <cellStyle name="Normal 37 13 2 2" xfId="7241"/>
    <cellStyle name="Normal 37 13 3" xfId="7242"/>
    <cellStyle name="Normal 37 14" xfId="7243"/>
    <cellStyle name="Normal 37 14 2" xfId="7244"/>
    <cellStyle name="Normal 37 14 2 2" xfId="7245"/>
    <cellStyle name="Normal 37 14 3" xfId="7246"/>
    <cellStyle name="Normal 37 15" xfId="7247"/>
    <cellStyle name="Normal 37 15 2" xfId="7248"/>
    <cellStyle name="Normal 37 15 2 2" xfId="7249"/>
    <cellStyle name="Normal 37 15 3" xfId="7250"/>
    <cellStyle name="Normal 37 16" xfId="7251"/>
    <cellStyle name="Normal 37 16 2" xfId="7252"/>
    <cellStyle name="Normal 37 16 2 2" xfId="7253"/>
    <cellStyle name="Normal 37 16 3" xfId="7254"/>
    <cellStyle name="Normal 37 17" xfId="7255"/>
    <cellStyle name="Normal 37 17 2" xfId="7256"/>
    <cellStyle name="Normal 37 17 2 2" xfId="7257"/>
    <cellStyle name="Normal 37 17 3" xfId="7258"/>
    <cellStyle name="Normal 37 18" xfId="7259"/>
    <cellStyle name="Normal 37 18 2" xfId="7260"/>
    <cellStyle name="Normal 37 18 2 2" xfId="7261"/>
    <cellStyle name="Normal 37 18 3" xfId="7262"/>
    <cellStyle name="Normal 37 19" xfId="7263"/>
    <cellStyle name="Normal 37 19 2" xfId="7264"/>
    <cellStyle name="Normal 37 19 2 2" xfId="7265"/>
    <cellStyle name="Normal 37 19 3" xfId="7266"/>
    <cellStyle name="Normal 37 2" xfId="7267"/>
    <cellStyle name="Normal 37 2 10" xfId="7268"/>
    <cellStyle name="Normal 37 2 10 2" xfId="7269"/>
    <cellStyle name="Normal 37 2 10 2 2" xfId="7270"/>
    <cellStyle name="Normal 37 2 10 3" xfId="7271"/>
    <cellStyle name="Normal 37 2 11" xfId="7272"/>
    <cellStyle name="Normal 37 2 11 2" xfId="7273"/>
    <cellStyle name="Normal 37 2 11 2 2" xfId="7274"/>
    <cellStyle name="Normal 37 2 11 3" xfId="7275"/>
    <cellStyle name="Normal 37 2 12" xfId="7276"/>
    <cellStyle name="Normal 37 2 12 2" xfId="7277"/>
    <cellStyle name="Normal 37 2 12 2 2" xfId="7278"/>
    <cellStyle name="Normal 37 2 12 3" xfId="7279"/>
    <cellStyle name="Normal 37 2 13" xfId="7280"/>
    <cellStyle name="Normal 37 2 13 2" xfId="7281"/>
    <cellStyle name="Normal 37 2 13 2 2" xfId="7282"/>
    <cellStyle name="Normal 37 2 13 3" xfId="7283"/>
    <cellStyle name="Normal 37 2 14" xfId="7284"/>
    <cellStyle name="Normal 37 2 14 2" xfId="7285"/>
    <cellStyle name="Normal 37 2 14 2 2" xfId="7286"/>
    <cellStyle name="Normal 37 2 14 3" xfId="7287"/>
    <cellStyle name="Normal 37 2 15" xfId="7288"/>
    <cellStyle name="Normal 37 2 15 2" xfId="7289"/>
    <cellStyle name="Normal 37 2 15 2 2" xfId="7290"/>
    <cellStyle name="Normal 37 2 15 3" xfId="7291"/>
    <cellStyle name="Normal 37 2 16" xfId="7292"/>
    <cellStyle name="Normal 37 2 16 2" xfId="7293"/>
    <cellStyle name="Normal 37 2 16 2 2" xfId="7294"/>
    <cellStyle name="Normal 37 2 16 3" xfId="7295"/>
    <cellStyle name="Normal 37 2 17" xfId="7296"/>
    <cellStyle name="Normal 37 2 17 2" xfId="7297"/>
    <cellStyle name="Normal 37 2 17 2 2" xfId="7298"/>
    <cellStyle name="Normal 37 2 17 3" xfId="7299"/>
    <cellStyle name="Normal 37 2 18" xfId="7300"/>
    <cellStyle name="Normal 37 2 18 2" xfId="7301"/>
    <cellStyle name="Normal 37 2 18 2 2" xfId="7302"/>
    <cellStyle name="Normal 37 2 18 3" xfId="7303"/>
    <cellStyle name="Normal 37 2 19" xfId="7304"/>
    <cellStyle name="Normal 37 2 19 2" xfId="7305"/>
    <cellStyle name="Normal 37 2 19 2 2" xfId="7306"/>
    <cellStyle name="Normal 37 2 19 3" xfId="7307"/>
    <cellStyle name="Normal 37 2 2" xfId="7308"/>
    <cellStyle name="Normal 37 2 2 2" xfId="7309"/>
    <cellStyle name="Normal 37 2 2 2 2" xfId="7310"/>
    <cellStyle name="Normal 37 2 2 2 2 2" xfId="7311"/>
    <cellStyle name="Normal 37 2 2 2 3" xfId="7312"/>
    <cellStyle name="Normal 37 2 2 3" xfId="7313"/>
    <cellStyle name="Normal 37 2 2 3 2" xfId="7314"/>
    <cellStyle name="Normal 37 2 2 4" xfId="7315"/>
    <cellStyle name="Normal 37 2 20" xfId="7316"/>
    <cellStyle name="Normal 37 2 20 2" xfId="7317"/>
    <cellStyle name="Normal 37 2 20 2 2" xfId="7318"/>
    <cellStyle name="Normal 37 2 20 3" xfId="7319"/>
    <cellStyle name="Normal 37 2 21" xfId="7320"/>
    <cellStyle name="Normal 37 2 21 2" xfId="7321"/>
    <cellStyle name="Normal 37 2 21 2 2" xfId="7322"/>
    <cellStyle name="Normal 37 2 21 3" xfId="7323"/>
    <cellStyle name="Normal 37 2 22" xfId="7324"/>
    <cellStyle name="Normal 37 2 22 2" xfId="7325"/>
    <cellStyle name="Normal 37 2 22 2 2" xfId="7326"/>
    <cellStyle name="Normal 37 2 22 3" xfId="7327"/>
    <cellStyle name="Normal 37 2 23" xfId="7328"/>
    <cellStyle name="Normal 37 2 23 2" xfId="7329"/>
    <cellStyle name="Normal 37 2 23 2 2" xfId="7330"/>
    <cellStyle name="Normal 37 2 23 3" xfId="7331"/>
    <cellStyle name="Normal 37 2 24" xfId="7332"/>
    <cellStyle name="Normal 37 2 24 2" xfId="7333"/>
    <cellStyle name="Normal 37 2 24 2 2" xfId="7334"/>
    <cellStyle name="Normal 37 2 24 3" xfId="7335"/>
    <cellStyle name="Normal 37 2 25" xfId="7336"/>
    <cellStyle name="Normal 37 2 25 2" xfId="7337"/>
    <cellStyle name="Normal 37 2 25 2 2" xfId="7338"/>
    <cellStyle name="Normal 37 2 25 3" xfId="7339"/>
    <cellStyle name="Normal 37 2 26" xfId="7340"/>
    <cellStyle name="Normal 37 2 26 2" xfId="7341"/>
    <cellStyle name="Normal 37 2 27" xfId="7342"/>
    <cellStyle name="Normal 37 2 3" xfId="7343"/>
    <cellStyle name="Normal 37 2 3 2" xfId="7344"/>
    <cellStyle name="Normal 37 2 3 2 2" xfId="7345"/>
    <cellStyle name="Normal 37 2 3 2 2 2" xfId="7346"/>
    <cellStyle name="Normal 37 2 3 2 3" xfId="7347"/>
    <cellStyle name="Normal 37 2 3 3" xfId="7348"/>
    <cellStyle name="Normal 37 2 3 3 2" xfId="7349"/>
    <cellStyle name="Normal 37 2 3 4" xfId="7350"/>
    <cellStyle name="Normal 37 2 4" xfId="7351"/>
    <cellStyle name="Normal 37 2 4 2" xfId="7352"/>
    <cellStyle name="Normal 37 2 4 2 2" xfId="7353"/>
    <cellStyle name="Normal 37 2 4 2 2 2" xfId="7354"/>
    <cellStyle name="Normal 37 2 4 2 3" xfId="7355"/>
    <cellStyle name="Normal 37 2 4 3" xfId="7356"/>
    <cellStyle name="Normal 37 2 4 3 2" xfId="7357"/>
    <cellStyle name="Normal 37 2 4 4" xfId="7358"/>
    <cellStyle name="Normal 37 2 5" xfId="7359"/>
    <cellStyle name="Normal 37 2 5 2" xfId="7360"/>
    <cellStyle name="Normal 37 2 5 2 2" xfId="7361"/>
    <cellStyle name="Normal 37 2 5 3" xfId="7362"/>
    <cellStyle name="Normal 37 2 6" xfId="7363"/>
    <cellStyle name="Normal 37 2 6 2" xfId="7364"/>
    <cellStyle name="Normal 37 2 6 2 2" xfId="7365"/>
    <cellStyle name="Normal 37 2 6 3" xfId="7366"/>
    <cellStyle name="Normal 37 2 7" xfId="7367"/>
    <cellStyle name="Normal 37 2 7 2" xfId="7368"/>
    <cellStyle name="Normal 37 2 7 2 2" xfId="7369"/>
    <cellStyle name="Normal 37 2 7 3" xfId="7370"/>
    <cellStyle name="Normal 37 2 8" xfId="7371"/>
    <cellStyle name="Normal 37 2 8 2" xfId="7372"/>
    <cellStyle name="Normal 37 2 8 2 2" xfId="7373"/>
    <cellStyle name="Normal 37 2 8 3" xfId="7374"/>
    <cellStyle name="Normal 37 2 9" xfId="7375"/>
    <cellStyle name="Normal 37 2 9 2" xfId="7376"/>
    <cellStyle name="Normal 37 2 9 2 2" xfId="7377"/>
    <cellStyle name="Normal 37 2 9 3" xfId="7378"/>
    <cellStyle name="Normal 37 20" xfId="7379"/>
    <cellStyle name="Normal 37 20 2" xfId="7380"/>
    <cellStyle name="Normal 37 20 2 2" xfId="7381"/>
    <cellStyle name="Normal 37 20 3" xfId="7382"/>
    <cellStyle name="Normal 37 21" xfId="7383"/>
    <cellStyle name="Normal 37 21 2" xfId="7384"/>
    <cellStyle name="Normal 37 21 2 2" xfId="7385"/>
    <cellStyle name="Normal 37 21 3" xfId="7386"/>
    <cellStyle name="Normal 37 22" xfId="7387"/>
    <cellStyle name="Normal 37 22 2" xfId="7388"/>
    <cellStyle name="Normal 37 22 2 2" xfId="7389"/>
    <cellStyle name="Normal 37 22 3" xfId="7390"/>
    <cellStyle name="Normal 37 23" xfId="7391"/>
    <cellStyle name="Normal 37 23 2" xfId="7392"/>
    <cellStyle name="Normal 37 23 2 2" xfId="7393"/>
    <cellStyle name="Normal 37 23 3" xfId="7394"/>
    <cellStyle name="Normal 37 24" xfId="7395"/>
    <cellStyle name="Normal 37 24 2" xfId="7396"/>
    <cellStyle name="Normal 37 24 2 2" xfId="7397"/>
    <cellStyle name="Normal 37 24 3" xfId="7398"/>
    <cellStyle name="Normal 37 25" xfId="7399"/>
    <cellStyle name="Normal 37 25 2" xfId="7400"/>
    <cellStyle name="Normal 37 25 2 2" xfId="7401"/>
    <cellStyle name="Normal 37 25 3" xfId="7402"/>
    <cellStyle name="Normal 37 26" xfId="7403"/>
    <cellStyle name="Normal 37 26 2" xfId="7404"/>
    <cellStyle name="Normal 37 26 2 2" xfId="7405"/>
    <cellStyle name="Normal 37 26 3" xfId="7406"/>
    <cellStyle name="Normal 37 27" xfId="7407"/>
    <cellStyle name="Normal 37 27 2" xfId="7408"/>
    <cellStyle name="Normal 37 27 2 2" xfId="7409"/>
    <cellStyle name="Normal 37 27 3" xfId="7410"/>
    <cellStyle name="Normal 37 28" xfId="7411"/>
    <cellStyle name="Normal 37 28 2" xfId="7412"/>
    <cellStyle name="Normal 37 28 2 2" xfId="7413"/>
    <cellStyle name="Normal 37 28 3" xfId="7414"/>
    <cellStyle name="Normal 37 29" xfId="7415"/>
    <cellStyle name="Normal 37 29 2" xfId="7416"/>
    <cellStyle name="Normal 37 29 2 2" xfId="7417"/>
    <cellStyle name="Normal 37 29 3" xfId="7418"/>
    <cellStyle name="Normal 37 3" xfId="7419"/>
    <cellStyle name="Normal 37 3 2" xfId="7420"/>
    <cellStyle name="Normal 37 3 2 2" xfId="7421"/>
    <cellStyle name="Normal 37 3 2 2 2" xfId="7422"/>
    <cellStyle name="Normal 37 3 2 3" xfId="7423"/>
    <cellStyle name="Normal 37 3 3" xfId="7424"/>
    <cellStyle name="Normal 37 3 3 2" xfId="7425"/>
    <cellStyle name="Normal 37 3 4" xfId="7426"/>
    <cellStyle name="Normal 37 30" xfId="7427"/>
    <cellStyle name="Normal 37 30 2" xfId="7428"/>
    <cellStyle name="Normal 37 30 2 2" xfId="7429"/>
    <cellStyle name="Normal 37 30 3" xfId="7430"/>
    <cellStyle name="Normal 37 31" xfId="7431"/>
    <cellStyle name="Normal 37 31 2" xfId="7432"/>
    <cellStyle name="Normal 37 31 2 2" xfId="7433"/>
    <cellStyle name="Normal 37 31 3" xfId="7434"/>
    <cellStyle name="Normal 37 32" xfId="7435"/>
    <cellStyle name="Normal 37 32 2" xfId="7436"/>
    <cellStyle name="Normal 37 33" xfId="7437"/>
    <cellStyle name="Normal 37 4" xfId="7438"/>
    <cellStyle name="Normal 37 4 2" xfId="7439"/>
    <cellStyle name="Normal 37 4 2 2" xfId="7440"/>
    <cellStyle name="Normal 37 4 2 2 2" xfId="7441"/>
    <cellStyle name="Normal 37 4 2 3" xfId="7442"/>
    <cellStyle name="Normal 37 4 3" xfId="7443"/>
    <cellStyle name="Normal 37 4 3 2" xfId="7444"/>
    <cellStyle name="Normal 37 4 4" xfId="7445"/>
    <cellStyle name="Normal 37 5" xfId="7446"/>
    <cellStyle name="Normal 37 5 2" xfId="7447"/>
    <cellStyle name="Normal 37 5 2 2" xfId="7448"/>
    <cellStyle name="Normal 37 5 2 2 2" xfId="7449"/>
    <cellStyle name="Normal 37 5 2 3" xfId="7450"/>
    <cellStyle name="Normal 37 5 3" xfId="7451"/>
    <cellStyle name="Normal 37 5 3 2" xfId="7452"/>
    <cellStyle name="Normal 37 5 4" xfId="7453"/>
    <cellStyle name="Normal 37 6" xfId="7454"/>
    <cellStyle name="Normal 37 6 2" xfId="7455"/>
    <cellStyle name="Normal 37 6 2 2" xfId="7456"/>
    <cellStyle name="Normal 37 6 2 2 2" xfId="7457"/>
    <cellStyle name="Normal 37 6 2 3" xfId="7458"/>
    <cellStyle name="Normal 37 6 3" xfId="7459"/>
    <cellStyle name="Normal 37 6 3 2" xfId="7460"/>
    <cellStyle name="Normal 37 6 4" xfId="7461"/>
    <cellStyle name="Normal 37 7" xfId="7462"/>
    <cellStyle name="Normal 37 7 2" xfId="7463"/>
    <cellStyle name="Normal 37 7 2 2" xfId="7464"/>
    <cellStyle name="Normal 37 7 2 2 2" xfId="7465"/>
    <cellStyle name="Normal 37 7 2 3" xfId="7466"/>
    <cellStyle name="Normal 37 7 3" xfId="7467"/>
    <cellStyle name="Normal 37 7 3 2" xfId="7468"/>
    <cellStyle name="Normal 37 7 4" xfId="7469"/>
    <cellStyle name="Normal 37 8" xfId="7470"/>
    <cellStyle name="Normal 37 8 2" xfId="7471"/>
    <cellStyle name="Normal 37 8 2 2" xfId="7472"/>
    <cellStyle name="Normal 37 8 2 2 2" xfId="7473"/>
    <cellStyle name="Normal 37 8 2 3" xfId="7474"/>
    <cellStyle name="Normal 37 8 3" xfId="7475"/>
    <cellStyle name="Normal 37 8 3 2" xfId="7476"/>
    <cellStyle name="Normal 37 8 4" xfId="7477"/>
    <cellStyle name="Normal 37 9" xfId="7478"/>
    <cellStyle name="Normal 37 9 2" xfId="7479"/>
    <cellStyle name="Normal 37 9 2 2" xfId="7480"/>
    <cellStyle name="Normal 37 9 2 2 2" xfId="7481"/>
    <cellStyle name="Normal 37 9 2 3" xfId="7482"/>
    <cellStyle name="Normal 37 9 3" xfId="7483"/>
    <cellStyle name="Normal 37 9 3 2" xfId="7484"/>
    <cellStyle name="Normal 37 9 4" xfId="7485"/>
    <cellStyle name="Normal 38" xfId="10883"/>
    <cellStyle name="Normal 38 2" xfId="10985"/>
    <cellStyle name="Normal 39" xfId="7486"/>
    <cellStyle name="Normal 4" xfId="16"/>
    <cellStyle name="Normal 4 10" xfId="7487"/>
    <cellStyle name="Normal 4 11" xfId="7488"/>
    <cellStyle name="Normal 4 12" xfId="7489"/>
    <cellStyle name="Normal 4 13" xfId="7490"/>
    <cellStyle name="Normal 4 14" xfId="7491"/>
    <cellStyle name="Normal 4 15" xfId="7492"/>
    <cellStyle name="Normal 4 16" xfId="7493"/>
    <cellStyle name="Normal 4 17" xfId="7494"/>
    <cellStyle name="Normal 4 18" xfId="7495"/>
    <cellStyle name="Normal 4 19" xfId="7496"/>
    <cellStyle name="Normal 4 2" xfId="7497"/>
    <cellStyle name="Normal 4 2 10" xfId="7498"/>
    <cellStyle name="Normal 4 2 11" xfId="7499"/>
    <cellStyle name="Normal 4 2 12" xfId="7500"/>
    <cellStyle name="Normal 4 2 13" xfId="7501"/>
    <cellStyle name="Normal 4 2 14" xfId="7502"/>
    <cellStyle name="Normal 4 2 15" xfId="7503"/>
    <cellStyle name="Normal 4 2 16" xfId="7504"/>
    <cellStyle name="Normal 4 2 17" xfId="7505"/>
    <cellStyle name="Normal 4 2 18" xfId="7506"/>
    <cellStyle name="Normal 4 2 19" xfId="7507"/>
    <cellStyle name="Normal 4 2 2" xfId="7508"/>
    <cellStyle name="Normal 4 2 20" xfId="7509"/>
    <cellStyle name="Normal 4 2 21" xfId="7510"/>
    <cellStyle name="Normal 4 2 22" xfId="7511"/>
    <cellStyle name="Normal 4 2 23" xfId="7512"/>
    <cellStyle name="Normal 4 2 24" xfId="11486"/>
    <cellStyle name="Normal 4 2 3" xfId="7513"/>
    <cellStyle name="Normal 4 2 4" xfId="7514"/>
    <cellStyle name="Normal 4 2 5" xfId="7515"/>
    <cellStyle name="Normal 4 2 6" xfId="7516"/>
    <cellStyle name="Normal 4 2 7" xfId="7517"/>
    <cellStyle name="Normal 4 2 8" xfId="7518"/>
    <cellStyle name="Normal 4 2 9" xfId="7519"/>
    <cellStyle name="Normal 4 20" xfId="7520"/>
    <cellStyle name="Normal 4 21" xfId="7521"/>
    <cellStyle name="Normal 4 22" xfId="7522"/>
    <cellStyle name="Normal 4 23" xfId="7523"/>
    <cellStyle name="Normal 4 24" xfId="7524"/>
    <cellStyle name="Normal 4 25" xfId="7525"/>
    <cellStyle name="Normal 4 26" xfId="7526"/>
    <cellStyle name="Normal 4 27" xfId="7527"/>
    <cellStyle name="Normal 4 28" xfId="7528"/>
    <cellStyle name="Normal 4 29" xfId="7529"/>
    <cellStyle name="Normal 4 3" xfId="7530"/>
    <cellStyle name="Normal 4 3 2" xfId="7531"/>
    <cellStyle name="Normal 4 30" xfId="7532"/>
    <cellStyle name="Normal 4 31" xfId="7533"/>
    <cellStyle name="Normal 4 32" xfId="7534"/>
    <cellStyle name="Normal 4 33" xfId="7535"/>
    <cellStyle name="Normal 4 34" xfId="7536"/>
    <cellStyle name="Normal 4 35" xfId="7537"/>
    <cellStyle name="Normal 4 36" xfId="7538"/>
    <cellStyle name="Normal 4 37" xfId="7539"/>
    <cellStyle name="Normal 4 38" xfId="7540"/>
    <cellStyle name="Normal 4 39" xfId="7541"/>
    <cellStyle name="Normal 4 4" xfId="7542"/>
    <cellStyle name="Normal 4 40" xfId="7543"/>
    <cellStyle name="Normal 4 41" xfId="7544"/>
    <cellStyle name="Normal 4 42" xfId="10855"/>
    <cellStyle name="Normal 4 43" xfId="11501"/>
    <cellStyle name="Normal 4 44" xfId="11508"/>
    <cellStyle name="Normal 4 5" xfId="7545"/>
    <cellStyle name="Normal 4 5 2" xfId="11485"/>
    <cellStyle name="Normal 4 6" xfId="7546"/>
    <cellStyle name="Normal 4 7" xfId="7547"/>
    <cellStyle name="Normal 4 8" xfId="7548"/>
    <cellStyle name="Normal 4 9" xfId="7549"/>
    <cellStyle name="Normal 40" xfId="10903"/>
    <cellStyle name="Normal 40 2" xfId="10997"/>
    <cellStyle name="Normal 41" xfId="7550"/>
    <cellStyle name="Normal 41 10" xfId="7551"/>
    <cellStyle name="Normal 41 10 2" xfId="7552"/>
    <cellStyle name="Normal 41 10 2 2" xfId="7553"/>
    <cellStyle name="Normal 41 10 2 2 2" xfId="7554"/>
    <cellStyle name="Normal 41 10 2 3" xfId="7555"/>
    <cellStyle name="Normal 41 10 3" xfId="7556"/>
    <cellStyle name="Normal 41 10 3 2" xfId="7557"/>
    <cellStyle name="Normal 41 10 4" xfId="7558"/>
    <cellStyle name="Normal 41 11" xfId="7559"/>
    <cellStyle name="Normal 41 11 2" xfId="7560"/>
    <cellStyle name="Normal 41 11 2 2" xfId="7561"/>
    <cellStyle name="Normal 41 11 3" xfId="7562"/>
    <cellStyle name="Normal 41 12" xfId="7563"/>
    <cellStyle name="Normal 41 12 2" xfId="7564"/>
    <cellStyle name="Normal 41 12 2 2" xfId="7565"/>
    <cellStyle name="Normal 41 12 3" xfId="7566"/>
    <cellStyle name="Normal 41 13" xfId="7567"/>
    <cellStyle name="Normal 41 13 2" xfId="7568"/>
    <cellStyle name="Normal 41 13 2 2" xfId="7569"/>
    <cellStyle name="Normal 41 13 3" xfId="7570"/>
    <cellStyle name="Normal 41 14" xfId="7571"/>
    <cellStyle name="Normal 41 14 2" xfId="7572"/>
    <cellStyle name="Normal 41 14 2 2" xfId="7573"/>
    <cellStyle name="Normal 41 14 3" xfId="7574"/>
    <cellStyle name="Normal 41 15" xfId="7575"/>
    <cellStyle name="Normal 41 15 2" xfId="7576"/>
    <cellStyle name="Normal 41 15 2 2" xfId="7577"/>
    <cellStyle name="Normal 41 15 3" xfId="7578"/>
    <cellStyle name="Normal 41 16" xfId="7579"/>
    <cellStyle name="Normal 41 16 2" xfId="7580"/>
    <cellStyle name="Normal 41 16 2 2" xfId="7581"/>
    <cellStyle name="Normal 41 16 3" xfId="7582"/>
    <cellStyle name="Normal 41 17" xfId="7583"/>
    <cellStyle name="Normal 41 17 2" xfId="7584"/>
    <cellStyle name="Normal 41 17 2 2" xfId="7585"/>
    <cellStyle name="Normal 41 17 3" xfId="7586"/>
    <cellStyle name="Normal 41 18" xfId="7587"/>
    <cellStyle name="Normal 41 18 2" xfId="7588"/>
    <cellStyle name="Normal 41 18 2 2" xfId="7589"/>
    <cellStyle name="Normal 41 18 3" xfId="7590"/>
    <cellStyle name="Normal 41 19" xfId="7591"/>
    <cellStyle name="Normal 41 19 2" xfId="7592"/>
    <cellStyle name="Normal 41 19 2 2" xfId="7593"/>
    <cellStyle name="Normal 41 19 3" xfId="7594"/>
    <cellStyle name="Normal 41 2" xfId="7595"/>
    <cellStyle name="Normal 41 2 10" xfId="7596"/>
    <cellStyle name="Normal 41 2 10 2" xfId="7597"/>
    <cellStyle name="Normal 41 2 10 2 2" xfId="7598"/>
    <cellStyle name="Normal 41 2 10 3" xfId="7599"/>
    <cellStyle name="Normal 41 2 11" xfId="7600"/>
    <cellStyle name="Normal 41 2 11 2" xfId="7601"/>
    <cellStyle name="Normal 41 2 11 2 2" xfId="7602"/>
    <cellStyle name="Normal 41 2 11 3" xfId="7603"/>
    <cellStyle name="Normal 41 2 12" xfId="7604"/>
    <cellStyle name="Normal 41 2 12 2" xfId="7605"/>
    <cellStyle name="Normal 41 2 12 2 2" xfId="7606"/>
    <cellStyle name="Normal 41 2 12 3" xfId="7607"/>
    <cellStyle name="Normal 41 2 13" xfId="7608"/>
    <cellStyle name="Normal 41 2 13 2" xfId="7609"/>
    <cellStyle name="Normal 41 2 13 2 2" xfId="7610"/>
    <cellStyle name="Normal 41 2 13 3" xfId="7611"/>
    <cellStyle name="Normal 41 2 14" xfId="7612"/>
    <cellStyle name="Normal 41 2 14 2" xfId="7613"/>
    <cellStyle name="Normal 41 2 14 2 2" xfId="7614"/>
    <cellStyle name="Normal 41 2 14 3" xfId="7615"/>
    <cellStyle name="Normal 41 2 15" xfId="7616"/>
    <cellStyle name="Normal 41 2 15 2" xfId="7617"/>
    <cellStyle name="Normal 41 2 15 2 2" xfId="7618"/>
    <cellStyle name="Normal 41 2 15 3" xfId="7619"/>
    <cellStyle name="Normal 41 2 16" xfId="7620"/>
    <cellStyle name="Normal 41 2 16 2" xfId="7621"/>
    <cellStyle name="Normal 41 2 16 2 2" xfId="7622"/>
    <cellStyle name="Normal 41 2 16 3" xfId="7623"/>
    <cellStyle name="Normal 41 2 17" xfId="7624"/>
    <cellStyle name="Normal 41 2 17 2" xfId="7625"/>
    <cellStyle name="Normal 41 2 17 2 2" xfId="7626"/>
    <cellStyle name="Normal 41 2 17 3" xfId="7627"/>
    <cellStyle name="Normal 41 2 18" xfId="7628"/>
    <cellStyle name="Normal 41 2 18 2" xfId="7629"/>
    <cellStyle name="Normal 41 2 18 2 2" xfId="7630"/>
    <cellStyle name="Normal 41 2 18 3" xfId="7631"/>
    <cellStyle name="Normal 41 2 19" xfId="7632"/>
    <cellStyle name="Normal 41 2 19 2" xfId="7633"/>
    <cellStyle name="Normal 41 2 19 2 2" xfId="7634"/>
    <cellStyle name="Normal 41 2 19 3" xfId="7635"/>
    <cellStyle name="Normal 41 2 2" xfId="7636"/>
    <cellStyle name="Normal 41 2 2 2" xfId="7637"/>
    <cellStyle name="Normal 41 2 2 2 2" xfId="7638"/>
    <cellStyle name="Normal 41 2 2 2 2 2" xfId="7639"/>
    <cellStyle name="Normal 41 2 2 2 3" xfId="7640"/>
    <cellStyle name="Normal 41 2 2 3" xfId="7641"/>
    <cellStyle name="Normal 41 2 2 3 2" xfId="7642"/>
    <cellStyle name="Normal 41 2 2 4" xfId="7643"/>
    <cellStyle name="Normal 41 2 20" xfId="7644"/>
    <cellStyle name="Normal 41 2 20 2" xfId="7645"/>
    <cellStyle name="Normal 41 2 20 2 2" xfId="7646"/>
    <cellStyle name="Normal 41 2 20 3" xfId="7647"/>
    <cellStyle name="Normal 41 2 21" xfId="7648"/>
    <cellStyle name="Normal 41 2 21 2" xfId="7649"/>
    <cellStyle name="Normal 41 2 21 2 2" xfId="7650"/>
    <cellStyle name="Normal 41 2 21 3" xfId="7651"/>
    <cellStyle name="Normal 41 2 22" xfId="7652"/>
    <cellStyle name="Normal 41 2 22 2" xfId="7653"/>
    <cellStyle name="Normal 41 2 22 2 2" xfId="7654"/>
    <cellStyle name="Normal 41 2 22 3" xfId="7655"/>
    <cellStyle name="Normal 41 2 23" xfId="7656"/>
    <cellStyle name="Normal 41 2 23 2" xfId="7657"/>
    <cellStyle name="Normal 41 2 23 2 2" xfId="7658"/>
    <cellStyle name="Normal 41 2 23 3" xfId="7659"/>
    <cellStyle name="Normal 41 2 24" xfId="7660"/>
    <cellStyle name="Normal 41 2 24 2" xfId="7661"/>
    <cellStyle name="Normal 41 2 24 2 2" xfId="7662"/>
    <cellStyle name="Normal 41 2 24 3" xfId="7663"/>
    <cellStyle name="Normal 41 2 25" xfId="7664"/>
    <cellStyle name="Normal 41 2 25 2" xfId="7665"/>
    <cellStyle name="Normal 41 2 25 2 2" xfId="7666"/>
    <cellStyle name="Normal 41 2 25 3" xfId="7667"/>
    <cellStyle name="Normal 41 2 26" xfId="7668"/>
    <cellStyle name="Normal 41 2 26 2" xfId="7669"/>
    <cellStyle name="Normal 41 2 27" xfId="7670"/>
    <cellStyle name="Normal 41 2 3" xfId="7671"/>
    <cellStyle name="Normal 41 2 3 2" xfId="7672"/>
    <cellStyle name="Normal 41 2 3 2 2" xfId="7673"/>
    <cellStyle name="Normal 41 2 3 2 2 2" xfId="7674"/>
    <cellStyle name="Normal 41 2 3 2 3" xfId="7675"/>
    <cellStyle name="Normal 41 2 3 3" xfId="7676"/>
    <cellStyle name="Normal 41 2 3 3 2" xfId="7677"/>
    <cellStyle name="Normal 41 2 3 4" xfId="7678"/>
    <cellStyle name="Normal 41 2 4" xfId="7679"/>
    <cellStyle name="Normal 41 2 4 2" xfId="7680"/>
    <cellStyle name="Normal 41 2 4 2 2" xfId="7681"/>
    <cellStyle name="Normal 41 2 4 2 2 2" xfId="7682"/>
    <cellStyle name="Normal 41 2 4 2 3" xfId="7683"/>
    <cellStyle name="Normal 41 2 4 3" xfId="7684"/>
    <cellStyle name="Normal 41 2 4 3 2" xfId="7685"/>
    <cellStyle name="Normal 41 2 4 4" xfId="7686"/>
    <cellStyle name="Normal 41 2 5" xfId="7687"/>
    <cellStyle name="Normal 41 2 5 2" xfId="7688"/>
    <cellStyle name="Normal 41 2 5 2 2" xfId="7689"/>
    <cellStyle name="Normal 41 2 5 3" xfId="7690"/>
    <cellStyle name="Normal 41 2 6" xfId="7691"/>
    <cellStyle name="Normal 41 2 6 2" xfId="7692"/>
    <cellStyle name="Normal 41 2 6 2 2" xfId="7693"/>
    <cellStyle name="Normal 41 2 6 3" xfId="7694"/>
    <cellStyle name="Normal 41 2 7" xfId="7695"/>
    <cellStyle name="Normal 41 2 7 2" xfId="7696"/>
    <cellStyle name="Normal 41 2 7 2 2" xfId="7697"/>
    <cellStyle name="Normal 41 2 7 3" xfId="7698"/>
    <cellStyle name="Normal 41 2 8" xfId="7699"/>
    <cellStyle name="Normal 41 2 8 2" xfId="7700"/>
    <cellStyle name="Normal 41 2 8 2 2" xfId="7701"/>
    <cellStyle name="Normal 41 2 8 3" xfId="7702"/>
    <cellStyle name="Normal 41 2 9" xfId="7703"/>
    <cellStyle name="Normal 41 2 9 2" xfId="7704"/>
    <cellStyle name="Normal 41 2 9 2 2" xfId="7705"/>
    <cellStyle name="Normal 41 2 9 3" xfId="7706"/>
    <cellStyle name="Normal 41 20" xfId="7707"/>
    <cellStyle name="Normal 41 20 2" xfId="7708"/>
    <cellStyle name="Normal 41 20 2 2" xfId="7709"/>
    <cellStyle name="Normal 41 20 3" xfId="7710"/>
    <cellStyle name="Normal 41 21" xfId="7711"/>
    <cellStyle name="Normal 41 21 2" xfId="7712"/>
    <cellStyle name="Normal 41 21 2 2" xfId="7713"/>
    <cellStyle name="Normal 41 21 3" xfId="7714"/>
    <cellStyle name="Normal 41 22" xfId="7715"/>
    <cellStyle name="Normal 41 22 2" xfId="7716"/>
    <cellStyle name="Normal 41 22 2 2" xfId="7717"/>
    <cellStyle name="Normal 41 22 3" xfId="7718"/>
    <cellStyle name="Normal 41 23" xfId="7719"/>
    <cellStyle name="Normal 41 23 2" xfId="7720"/>
    <cellStyle name="Normal 41 23 2 2" xfId="7721"/>
    <cellStyle name="Normal 41 23 3" xfId="7722"/>
    <cellStyle name="Normal 41 24" xfId="7723"/>
    <cellStyle name="Normal 41 24 2" xfId="7724"/>
    <cellStyle name="Normal 41 24 2 2" xfId="7725"/>
    <cellStyle name="Normal 41 24 3" xfId="7726"/>
    <cellStyle name="Normal 41 25" xfId="7727"/>
    <cellStyle name="Normal 41 25 2" xfId="7728"/>
    <cellStyle name="Normal 41 25 2 2" xfId="7729"/>
    <cellStyle name="Normal 41 25 3" xfId="7730"/>
    <cellStyle name="Normal 41 26" xfId="7731"/>
    <cellStyle name="Normal 41 26 2" xfId="7732"/>
    <cellStyle name="Normal 41 26 2 2" xfId="7733"/>
    <cellStyle name="Normal 41 26 3" xfId="7734"/>
    <cellStyle name="Normal 41 27" xfId="7735"/>
    <cellStyle name="Normal 41 27 2" xfId="7736"/>
    <cellStyle name="Normal 41 27 2 2" xfId="7737"/>
    <cellStyle name="Normal 41 27 3" xfId="7738"/>
    <cellStyle name="Normal 41 28" xfId="7739"/>
    <cellStyle name="Normal 41 28 2" xfId="7740"/>
    <cellStyle name="Normal 41 28 2 2" xfId="7741"/>
    <cellStyle name="Normal 41 28 3" xfId="7742"/>
    <cellStyle name="Normal 41 29" xfId="7743"/>
    <cellStyle name="Normal 41 29 2" xfId="7744"/>
    <cellStyle name="Normal 41 29 2 2" xfId="7745"/>
    <cellStyle name="Normal 41 29 3" xfId="7746"/>
    <cellStyle name="Normal 41 3" xfId="7747"/>
    <cellStyle name="Normal 41 3 2" xfId="7748"/>
    <cellStyle name="Normal 41 3 2 2" xfId="7749"/>
    <cellStyle name="Normal 41 3 2 2 2" xfId="7750"/>
    <cellStyle name="Normal 41 3 2 3" xfId="7751"/>
    <cellStyle name="Normal 41 3 3" xfId="7752"/>
    <cellStyle name="Normal 41 3 3 2" xfId="7753"/>
    <cellStyle name="Normal 41 3 4" xfId="7754"/>
    <cellStyle name="Normal 41 30" xfId="7755"/>
    <cellStyle name="Normal 41 30 2" xfId="7756"/>
    <cellStyle name="Normal 41 30 2 2" xfId="7757"/>
    <cellStyle name="Normal 41 30 3" xfId="7758"/>
    <cellStyle name="Normal 41 31" xfId="7759"/>
    <cellStyle name="Normal 41 31 2" xfId="7760"/>
    <cellStyle name="Normal 41 31 2 2" xfId="7761"/>
    <cellStyle name="Normal 41 31 3" xfId="7762"/>
    <cellStyle name="Normal 41 32" xfId="7763"/>
    <cellStyle name="Normal 41 32 2" xfId="7764"/>
    <cellStyle name="Normal 41 33" xfId="7765"/>
    <cellStyle name="Normal 41 4" xfId="7766"/>
    <cellStyle name="Normal 41 4 2" xfId="7767"/>
    <cellStyle name="Normal 41 4 2 2" xfId="7768"/>
    <cellStyle name="Normal 41 4 2 2 2" xfId="7769"/>
    <cellStyle name="Normal 41 4 2 3" xfId="7770"/>
    <cellStyle name="Normal 41 4 3" xfId="7771"/>
    <cellStyle name="Normal 41 4 3 2" xfId="7772"/>
    <cellStyle name="Normal 41 4 4" xfId="7773"/>
    <cellStyle name="Normal 41 5" xfId="7774"/>
    <cellStyle name="Normal 41 5 2" xfId="7775"/>
    <cellStyle name="Normal 41 5 2 2" xfId="7776"/>
    <cellStyle name="Normal 41 5 2 2 2" xfId="7777"/>
    <cellStyle name="Normal 41 5 2 3" xfId="7778"/>
    <cellStyle name="Normal 41 5 3" xfId="7779"/>
    <cellStyle name="Normal 41 5 3 2" xfId="7780"/>
    <cellStyle name="Normal 41 5 4" xfId="7781"/>
    <cellStyle name="Normal 41 6" xfId="7782"/>
    <cellStyle name="Normal 41 6 2" xfId="7783"/>
    <cellStyle name="Normal 41 6 2 2" xfId="7784"/>
    <cellStyle name="Normal 41 6 2 2 2" xfId="7785"/>
    <cellStyle name="Normal 41 6 2 3" xfId="7786"/>
    <cellStyle name="Normal 41 6 3" xfId="7787"/>
    <cellStyle name="Normal 41 6 3 2" xfId="7788"/>
    <cellStyle name="Normal 41 6 4" xfId="7789"/>
    <cellStyle name="Normal 41 7" xfId="7790"/>
    <cellStyle name="Normal 41 7 2" xfId="7791"/>
    <cellStyle name="Normal 41 7 2 2" xfId="7792"/>
    <cellStyle name="Normal 41 7 2 2 2" xfId="7793"/>
    <cellStyle name="Normal 41 7 2 3" xfId="7794"/>
    <cellStyle name="Normal 41 7 3" xfId="7795"/>
    <cellStyle name="Normal 41 7 3 2" xfId="7796"/>
    <cellStyle name="Normal 41 7 4" xfId="7797"/>
    <cellStyle name="Normal 41 8" xfId="7798"/>
    <cellStyle name="Normal 41 8 2" xfId="7799"/>
    <cellStyle name="Normal 41 8 2 2" xfId="7800"/>
    <cellStyle name="Normal 41 8 2 2 2" xfId="7801"/>
    <cellStyle name="Normal 41 8 2 3" xfId="7802"/>
    <cellStyle name="Normal 41 8 3" xfId="7803"/>
    <cellStyle name="Normal 41 8 3 2" xfId="7804"/>
    <cellStyle name="Normal 41 8 4" xfId="7805"/>
    <cellStyle name="Normal 41 9" xfId="7806"/>
    <cellStyle name="Normal 41 9 2" xfId="7807"/>
    <cellStyle name="Normal 41 9 2 2" xfId="7808"/>
    <cellStyle name="Normal 41 9 2 2 2" xfId="7809"/>
    <cellStyle name="Normal 41 9 2 3" xfId="7810"/>
    <cellStyle name="Normal 41 9 3" xfId="7811"/>
    <cellStyle name="Normal 41 9 3 2" xfId="7812"/>
    <cellStyle name="Normal 41 9 4" xfId="7813"/>
    <cellStyle name="Normal 42" xfId="10899"/>
    <cellStyle name="Normal 42 2" xfId="10993"/>
    <cellStyle name="Normal 43" xfId="7814"/>
    <cellStyle name="Normal 44" xfId="7815"/>
    <cellStyle name="Normal 45" xfId="10905"/>
    <cellStyle name="Normal 45 2" xfId="10999"/>
    <cellStyle name="Normal 46" xfId="10902"/>
    <cellStyle name="Normal 46 2" xfId="10996"/>
    <cellStyle name="Normal 47" xfId="10900"/>
    <cellStyle name="Normal 47 2" xfId="10994"/>
    <cellStyle name="Normal 48" xfId="7816"/>
    <cellStyle name="Normal 48 10" xfId="7817"/>
    <cellStyle name="Normal 48 10 2" xfId="7818"/>
    <cellStyle name="Normal 48 10 2 2" xfId="7819"/>
    <cellStyle name="Normal 48 10 2 2 2" xfId="7820"/>
    <cellStyle name="Normal 48 10 2 3" xfId="7821"/>
    <cellStyle name="Normal 48 10 3" xfId="7822"/>
    <cellStyle name="Normal 48 10 3 2" xfId="7823"/>
    <cellStyle name="Normal 48 10 4" xfId="7824"/>
    <cellStyle name="Normal 48 11" xfId="7825"/>
    <cellStyle name="Normal 48 11 2" xfId="7826"/>
    <cellStyle name="Normal 48 11 2 2" xfId="7827"/>
    <cellStyle name="Normal 48 11 3" xfId="7828"/>
    <cellStyle name="Normal 48 12" xfId="7829"/>
    <cellStyle name="Normal 48 12 2" xfId="7830"/>
    <cellStyle name="Normal 48 12 2 2" xfId="7831"/>
    <cellStyle name="Normal 48 12 3" xfId="7832"/>
    <cellStyle name="Normal 48 13" xfId="7833"/>
    <cellStyle name="Normal 48 13 2" xfId="7834"/>
    <cellStyle name="Normal 48 13 2 2" xfId="7835"/>
    <cellStyle name="Normal 48 13 3" xfId="7836"/>
    <cellStyle name="Normal 48 14" xfId="7837"/>
    <cellStyle name="Normal 48 14 2" xfId="7838"/>
    <cellStyle name="Normal 48 14 2 2" xfId="7839"/>
    <cellStyle name="Normal 48 14 3" xfId="7840"/>
    <cellStyle name="Normal 48 15" xfId="7841"/>
    <cellStyle name="Normal 48 15 2" xfId="7842"/>
    <cellStyle name="Normal 48 15 2 2" xfId="7843"/>
    <cellStyle name="Normal 48 15 3" xfId="7844"/>
    <cellStyle name="Normal 48 16" xfId="7845"/>
    <cellStyle name="Normal 48 16 2" xfId="7846"/>
    <cellStyle name="Normal 48 16 2 2" xfId="7847"/>
    <cellStyle name="Normal 48 16 3" xfId="7848"/>
    <cellStyle name="Normal 48 17" xfId="7849"/>
    <cellStyle name="Normal 48 17 2" xfId="7850"/>
    <cellStyle name="Normal 48 17 2 2" xfId="7851"/>
    <cellStyle name="Normal 48 17 3" xfId="7852"/>
    <cellStyle name="Normal 48 18" xfId="7853"/>
    <cellStyle name="Normal 48 18 2" xfId="7854"/>
    <cellStyle name="Normal 48 18 2 2" xfId="7855"/>
    <cellStyle name="Normal 48 18 3" xfId="7856"/>
    <cellStyle name="Normal 48 19" xfId="7857"/>
    <cellStyle name="Normal 48 19 2" xfId="7858"/>
    <cellStyle name="Normal 48 19 2 2" xfId="7859"/>
    <cellStyle name="Normal 48 19 3" xfId="7860"/>
    <cellStyle name="Normal 48 2" xfId="7861"/>
    <cellStyle name="Normal 48 2 10" xfId="7862"/>
    <cellStyle name="Normal 48 2 10 2" xfId="7863"/>
    <cellStyle name="Normal 48 2 10 2 2" xfId="7864"/>
    <cellStyle name="Normal 48 2 10 3" xfId="7865"/>
    <cellStyle name="Normal 48 2 11" xfId="7866"/>
    <cellStyle name="Normal 48 2 11 2" xfId="7867"/>
    <cellStyle name="Normal 48 2 11 2 2" xfId="7868"/>
    <cellStyle name="Normal 48 2 11 3" xfId="7869"/>
    <cellStyle name="Normal 48 2 12" xfId="7870"/>
    <cellStyle name="Normal 48 2 12 2" xfId="7871"/>
    <cellStyle name="Normal 48 2 12 2 2" xfId="7872"/>
    <cellStyle name="Normal 48 2 12 3" xfId="7873"/>
    <cellStyle name="Normal 48 2 13" xfId="7874"/>
    <cellStyle name="Normal 48 2 13 2" xfId="7875"/>
    <cellStyle name="Normal 48 2 13 2 2" xfId="7876"/>
    <cellStyle name="Normal 48 2 13 3" xfId="7877"/>
    <cellStyle name="Normal 48 2 14" xfId="7878"/>
    <cellStyle name="Normal 48 2 14 2" xfId="7879"/>
    <cellStyle name="Normal 48 2 14 2 2" xfId="7880"/>
    <cellStyle name="Normal 48 2 14 3" xfId="7881"/>
    <cellStyle name="Normal 48 2 15" xfId="7882"/>
    <cellStyle name="Normal 48 2 15 2" xfId="7883"/>
    <cellStyle name="Normal 48 2 15 2 2" xfId="7884"/>
    <cellStyle name="Normal 48 2 15 3" xfId="7885"/>
    <cellStyle name="Normal 48 2 16" xfId="7886"/>
    <cellStyle name="Normal 48 2 16 2" xfId="7887"/>
    <cellStyle name="Normal 48 2 16 2 2" xfId="7888"/>
    <cellStyle name="Normal 48 2 16 3" xfId="7889"/>
    <cellStyle name="Normal 48 2 17" xfId="7890"/>
    <cellStyle name="Normal 48 2 17 2" xfId="7891"/>
    <cellStyle name="Normal 48 2 17 2 2" xfId="7892"/>
    <cellStyle name="Normal 48 2 17 3" xfId="7893"/>
    <cellStyle name="Normal 48 2 18" xfId="7894"/>
    <cellStyle name="Normal 48 2 18 2" xfId="7895"/>
    <cellStyle name="Normal 48 2 18 2 2" xfId="7896"/>
    <cellStyle name="Normal 48 2 18 3" xfId="7897"/>
    <cellStyle name="Normal 48 2 19" xfId="7898"/>
    <cellStyle name="Normal 48 2 19 2" xfId="7899"/>
    <cellStyle name="Normal 48 2 19 2 2" xfId="7900"/>
    <cellStyle name="Normal 48 2 19 3" xfId="7901"/>
    <cellStyle name="Normal 48 2 2" xfId="7902"/>
    <cellStyle name="Normal 48 2 2 2" xfId="7903"/>
    <cellStyle name="Normal 48 2 2 2 2" xfId="7904"/>
    <cellStyle name="Normal 48 2 2 2 2 2" xfId="7905"/>
    <cellStyle name="Normal 48 2 2 2 3" xfId="7906"/>
    <cellStyle name="Normal 48 2 2 3" xfId="7907"/>
    <cellStyle name="Normal 48 2 2 3 2" xfId="7908"/>
    <cellStyle name="Normal 48 2 2 4" xfId="7909"/>
    <cellStyle name="Normal 48 2 20" xfId="7910"/>
    <cellStyle name="Normal 48 2 20 2" xfId="7911"/>
    <cellStyle name="Normal 48 2 20 2 2" xfId="7912"/>
    <cellStyle name="Normal 48 2 20 3" xfId="7913"/>
    <cellStyle name="Normal 48 2 21" xfId="7914"/>
    <cellStyle name="Normal 48 2 21 2" xfId="7915"/>
    <cellStyle name="Normal 48 2 21 2 2" xfId="7916"/>
    <cellStyle name="Normal 48 2 21 3" xfId="7917"/>
    <cellStyle name="Normal 48 2 22" xfId="7918"/>
    <cellStyle name="Normal 48 2 22 2" xfId="7919"/>
    <cellStyle name="Normal 48 2 22 2 2" xfId="7920"/>
    <cellStyle name="Normal 48 2 22 3" xfId="7921"/>
    <cellStyle name="Normal 48 2 23" xfId="7922"/>
    <cellStyle name="Normal 48 2 23 2" xfId="7923"/>
    <cellStyle name="Normal 48 2 23 2 2" xfId="7924"/>
    <cellStyle name="Normal 48 2 23 3" xfId="7925"/>
    <cellStyle name="Normal 48 2 24" xfId="7926"/>
    <cellStyle name="Normal 48 2 24 2" xfId="7927"/>
    <cellStyle name="Normal 48 2 24 2 2" xfId="7928"/>
    <cellStyle name="Normal 48 2 24 3" xfId="7929"/>
    <cellStyle name="Normal 48 2 25" xfId="7930"/>
    <cellStyle name="Normal 48 2 25 2" xfId="7931"/>
    <cellStyle name="Normal 48 2 25 2 2" xfId="7932"/>
    <cellStyle name="Normal 48 2 25 3" xfId="7933"/>
    <cellStyle name="Normal 48 2 26" xfId="7934"/>
    <cellStyle name="Normal 48 2 26 2" xfId="7935"/>
    <cellStyle name="Normal 48 2 27" xfId="7936"/>
    <cellStyle name="Normal 48 2 3" xfId="7937"/>
    <cellStyle name="Normal 48 2 3 2" xfId="7938"/>
    <cellStyle name="Normal 48 2 3 2 2" xfId="7939"/>
    <cellStyle name="Normal 48 2 3 2 2 2" xfId="7940"/>
    <cellStyle name="Normal 48 2 3 2 3" xfId="7941"/>
    <cellStyle name="Normal 48 2 3 3" xfId="7942"/>
    <cellStyle name="Normal 48 2 3 3 2" xfId="7943"/>
    <cellStyle name="Normal 48 2 3 4" xfId="7944"/>
    <cellStyle name="Normal 48 2 4" xfId="7945"/>
    <cellStyle name="Normal 48 2 4 2" xfId="7946"/>
    <cellStyle name="Normal 48 2 4 2 2" xfId="7947"/>
    <cellStyle name="Normal 48 2 4 2 2 2" xfId="7948"/>
    <cellStyle name="Normal 48 2 4 2 3" xfId="7949"/>
    <cellStyle name="Normal 48 2 4 3" xfId="7950"/>
    <cellStyle name="Normal 48 2 4 3 2" xfId="7951"/>
    <cellStyle name="Normal 48 2 4 4" xfId="7952"/>
    <cellStyle name="Normal 48 2 5" xfId="7953"/>
    <cellStyle name="Normal 48 2 5 2" xfId="7954"/>
    <cellStyle name="Normal 48 2 5 2 2" xfId="7955"/>
    <cellStyle name="Normal 48 2 5 3" xfId="7956"/>
    <cellStyle name="Normal 48 2 6" xfId="7957"/>
    <cellStyle name="Normal 48 2 6 2" xfId="7958"/>
    <cellStyle name="Normal 48 2 6 2 2" xfId="7959"/>
    <cellStyle name="Normal 48 2 6 3" xfId="7960"/>
    <cellStyle name="Normal 48 2 7" xfId="7961"/>
    <cellStyle name="Normal 48 2 7 2" xfId="7962"/>
    <cellStyle name="Normal 48 2 7 2 2" xfId="7963"/>
    <cellStyle name="Normal 48 2 7 3" xfId="7964"/>
    <cellStyle name="Normal 48 2 8" xfId="7965"/>
    <cellStyle name="Normal 48 2 8 2" xfId="7966"/>
    <cellStyle name="Normal 48 2 8 2 2" xfId="7967"/>
    <cellStyle name="Normal 48 2 8 3" xfId="7968"/>
    <cellStyle name="Normal 48 2 9" xfId="7969"/>
    <cellStyle name="Normal 48 2 9 2" xfId="7970"/>
    <cellStyle name="Normal 48 2 9 2 2" xfId="7971"/>
    <cellStyle name="Normal 48 2 9 3" xfId="7972"/>
    <cellStyle name="Normal 48 20" xfId="7973"/>
    <cellStyle name="Normal 48 20 2" xfId="7974"/>
    <cellStyle name="Normal 48 20 2 2" xfId="7975"/>
    <cellStyle name="Normal 48 20 3" xfId="7976"/>
    <cellStyle name="Normal 48 21" xfId="7977"/>
    <cellStyle name="Normal 48 21 2" xfId="7978"/>
    <cellStyle name="Normal 48 21 2 2" xfId="7979"/>
    <cellStyle name="Normal 48 21 3" xfId="7980"/>
    <cellStyle name="Normal 48 22" xfId="7981"/>
    <cellStyle name="Normal 48 22 2" xfId="7982"/>
    <cellStyle name="Normal 48 22 2 2" xfId="7983"/>
    <cellStyle name="Normal 48 22 3" xfId="7984"/>
    <cellStyle name="Normal 48 23" xfId="7985"/>
    <cellStyle name="Normal 48 23 2" xfId="7986"/>
    <cellStyle name="Normal 48 23 2 2" xfId="7987"/>
    <cellStyle name="Normal 48 23 3" xfId="7988"/>
    <cellStyle name="Normal 48 24" xfId="7989"/>
    <cellStyle name="Normal 48 24 2" xfId="7990"/>
    <cellStyle name="Normal 48 24 2 2" xfId="7991"/>
    <cellStyle name="Normal 48 24 3" xfId="7992"/>
    <cellStyle name="Normal 48 25" xfId="7993"/>
    <cellStyle name="Normal 48 25 2" xfId="7994"/>
    <cellStyle name="Normal 48 25 2 2" xfId="7995"/>
    <cellStyle name="Normal 48 25 3" xfId="7996"/>
    <cellStyle name="Normal 48 26" xfId="7997"/>
    <cellStyle name="Normal 48 26 2" xfId="7998"/>
    <cellStyle name="Normal 48 26 2 2" xfId="7999"/>
    <cellStyle name="Normal 48 26 3" xfId="8000"/>
    <cellStyle name="Normal 48 27" xfId="8001"/>
    <cellStyle name="Normal 48 27 2" xfId="8002"/>
    <cellStyle name="Normal 48 27 2 2" xfId="8003"/>
    <cellStyle name="Normal 48 27 3" xfId="8004"/>
    <cellStyle name="Normal 48 28" xfId="8005"/>
    <cellStyle name="Normal 48 28 2" xfId="8006"/>
    <cellStyle name="Normal 48 28 2 2" xfId="8007"/>
    <cellStyle name="Normal 48 28 3" xfId="8008"/>
    <cellStyle name="Normal 48 29" xfId="8009"/>
    <cellStyle name="Normal 48 29 2" xfId="8010"/>
    <cellStyle name="Normal 48 29 2 2" xfId="8011"/>
    <cellStyle name="Normal 48 29 3" xfId="8012"/>
    <cellStyle name="Normal 48 3" xfId="8013"/>
    <cellStyle name="Normal 48 3 2" xfId="8014"/>
    <cellStyle name="Normal 48 3 2 2" xfId="8015"/>
    <cellStyle name="Normal 48 3 2 2 2" xfId="8016"/>
    <cellStyle name="Normal 48 3 2 3" xfId="8017"/>
    <cellStyle name="Normal 48 3 3" xfId="8018"/>
    <cellStyle name="Normal 48 3 3 2" xfId="8019"/>
    <cellStyle name="Normal 48 3 4" xfId="8020"/>
    <cellStyle name="Normal 48 30" xfId="8021"/>
    <cellStyle name="Normal 48 30 2" xfId="8022"/>
    <cellStyle name="Normal 48 30 2 2" xfId="8023"/>
    <cellStyle name="Normal 48 30 3" xfId="8024"/>
    <cellStyle name="Normal 48 31" xfId="8025"/>
    <cellStyle name="Normal 48 31 2" xfId="8026"/>
    <cellStyle name="Normal 48 31 2 2" xfId="8027"/>
    <cellStyle name="Normal 48 31 3" xfId="8028"/>
    <cellStyle name="Normal 48 32" xfId="8029"/>
    <cellStyle name="Normal 48 32 2" xfId="8030"/>
    <cellStyle name="Normal 48 33" xfId="8031"/>
    <cellStyle name="Normal 48 4" xfId="8032"/>
    <cellStyle name="Normal 48 4 2" xfId="8033"/>
    <cellStyle name="Normal 48 4 2 2" xfId="8034"/>
    <cellStyle name="Normal 48 4 2 2 2" xfId="8035"/>
    <cellStyle name="Normal 48 4 2 3" xfId="8036"/>
    <cellStyle name="Normal 48 4 3" xfId="8037"/>
    <cellStyle name="Normal 48 4 3 2" xfId="8038"/>
    <cellStyle name="Normal 48 4 4" xfId="8039"/>
    <cellStyle name="Normal 48 5" xfId="8040"/>
    <cellStyle name="Normal 48 5 2" xfId="8041"/>
    <cellStyle name="Normal 48 5 2 2" xfId="8042"/>
    <cellStyle name="Normal 48 5 2 2 2" xfId="8043"/>
    <cellStyle name="Normal 48 5 2 3" xfId="8044"/>
    <cellStyle name="Normal 48 5 3" xfId="8045"/>
    <cellStyle name="Normal 48 5 3 2" xfId="8046"/>
    <cellStyle name="Normal 48 5 4" xfId="8047"/>
    <cellStyle name="Normal 48 6" xfId="8048"/>
    <cellStyle name="Normal 48 6 2" xfId="8049"/>
    <cellStyle name="Normal 48 6 2 2" xfId="8050"/>
    <cellStyle name="Normal 48 6 2 2 2" xfId="8051"/>
    <cellStyle name="Normal 48 6 2 3" xfId="8052"/>
    <cellStyle name="Normal 48 6 3" xfId="8053"/>
    <cellStyle name="Normal 48 6 3 2" xfId="8054"/>
    <cellStyle name="Normal 48 6 4" xfId="8055"/>
    <cellStyle name="Normal 48 7" xfId="8056"/>
    <cellStyle name="Normal 48 7 2" xfId="8057"/>
    <cellStyle name="Normal 48 7 2 2" xfId="8058"/>
    <cellStyle name="Normal 48 7 2 2 2" xfId="8059"/>
    <cellStyle name="Normal 48 7 2 3" xfId="8060"/>
    <cellStyle name="Normal 48 7 3" xfId="8061"/>
    <cellStyle name="Normal 48 7 3 2" xfId="8062"/>
    <cellStyle name="Normal 48 7 4" xfId="8063"/>
    <cellStyle name="Normal 48 8" xfId="8064"/>
    <cellStyle name="Normal 48 8 2" xfId="8065"/>
    <cellStyle name="Normal 48 8 2 2" xfId="8066"/>
    <cellStyle name="Normal 48 8 2 2 2" xfId="8067"/>
    <cellStyle name="Normal 48 8 2 3" xfId="8068"/>
    <cellStyle name="Normal 48 8 3" xfId="8069"/>
    <cellStyle name="Normal 48 8 3 2" xfId="8070"/>
    <cellStyle name="Normal 48 8 4" xfId="8071"/>
    <cellStyle name="Normal 48 9" xfId="8072"/>
    <cellStyle name="Normal 48 9 2" xfId="8073"/>
    <cellStyle name="Normal 48 9 2 2" xfId="8074"/>
    <cellStyle name="Normal 48 9 2 2 2" xfId="8075"/>
    <cellStyle name="Normal 48 9 2 3" xfId="8076"/>
    <cellStyle name="Normal 48 9 3" xfId="8077"/>
    <cellStyle name="Normal 48 9 3 2" xfId="8078"/>
    <cellStyle name="Normal 48 9 4" xfId="8079"/>
    <cellStyle name="Normal 49" xfId="8080"/>
    <cellStyle name="Normal 49 10" xfId="8081"/>
    <cellStyle name="Normal 49 10 2" xfId="8082"/>
    <cellStyle name="Normal 49 10 2 2" xfId="8083"/>
    <cellStyle name="Normal 49 10 2 2 2" xfId="8084"/>
    <cellStyle name="Normal 49 10 2 3" xfId="8085"/>
    <cellStyle name="Normal 49 10 3" xfId="8086"/>
    <cellStyle name="Normal 49 10 3 2" xfId="8087"/>
    <cellStyle name="Normal 49 10 4" xfId="8088"/>
    <cellStyle name="Normal 49 11" xfId="8089"/>
    <cellStyle name="Normal 49 11 2" xfId="8090"/>
    <cellStyle name="Normal 49 11 2 2" xfId="8091"/>
    <cellStyle name="Normal 49 11 3" xfId="8092"/>
    <cellStyle name="Normal 49 12" xfId="8093"/>
    <cellStyle name="Normal 49 12 2" xfId="8094"/>
    <cellStyle name="Normal 49 12 2 2" xfId="8095"/>
    <cellStyle name="Normal 49 12 3" xfId="8096"/>
    <cellStyle name="Normal 49 13" xfId="8097"/>
    <cellStyle name="Normal 49 13 2" xfId="8098"/>
    <cellStyle name="Normal 49 13 2 2" xfId="8099"/>
    <cellStyle name="Normal 49 13 3" xfId="8100"/>
    <cellStyle name="Normal 49 14" xfId="8101"/>
    <cellStyle name="Normal 49 14 2" xfId="8102"/>
    <cellStyle name="Normal 49 14 2 2" xfId="8103"/>
    <cellStyle name="Normal 49 14 3" xfId="8104"/>
    <cellStyle name="Normal 49 15" xfId="8105"/>
    <cellStyle name="Normal 49 15 2" xfId="8106"/>
    <cellStyle name="Normal 49 15 2 2" xfId="8107"/>
    <cellStyle name="Normal 49 15 3" xfId="8108"/>
    <cellStyle name="Normal 49 16" xfId="8109"/>
    <cellStyle name="Normal 49 16 2" xfId="8110"/>
    <cellStyle name="Normal 49 16 2 2" xfId="8111"/>
    <cellStyle name="Normal 49 16 3" xfId="8112"/>
    <cellStyle name="Normal 49 17" xfId="8113"/>
    <cellStyle name="Normal 49 17 2" xfId="8114"/>
    <cellStyle name="Normal 49 17 2 2" xfId="8115"/>
    <cellStyle name="Normal 49 17 3" xfId="8116"/>
    <cellStyle name="Normal 49 18" xfId="8117"/>
    <cellStyle name="Normal 49 18 2" xfId="8118"/>
    <cellStyle name="Normal 49 18 2 2" xfId="8119"/>
    <cellStyle name="Normal 49 18 3" xfId="8120"/>
    <cellStyle name="Normal 49 19" xfId="8121"/>
    <cellStyle name="Normal 49 19 2" xfId="8122"/>
    <cellStyle name="Normal 49 19 2 2" xfId="8123"/>
    <cellStyle name="Normal 49 19 3" xfId="8124"/>
    <cellStyle name="Normal 49 2" xfId="8125"/>
    <cellStyle name="Normal 49 2 10" xfId="8126"/>
    <cellStyle name="Normal 49 2 10 2" xfId="8127"/>
    <cellStyle name="Normal 49 2 10 2 2" xfId="8128"/>
    <cellStyle name="Normal 49 2 10 3" xfId="8129"/>
    <cellStyle name="Normal 49 2 11" xfId="8130"/>
    <cellStyle name="Normal 49 2 11 2" xfId="8131"/>
    <cellStyle name="Normal 49 2 11 2 2" xfId="8132"/>
    <cellStyle name="Normal 49 2 11 3" xfId="8133"/>
    <cellStyle name="Normal 49 2 12" xfId="8134"/>
    <cellStyle name="Normal 49 2 12 2" xfId="8135"/>
    <cellStyle name="Normal 49 2 12 2 2" xfId="8136"/>
    <cellStyle name="Normal 49 2 12 3" xfId="8137"/>
    <cellStyle name="Normal 49 2 13" xfId="8138"/>
    <cellStyle name="Normal 49 2 13 2" xfId="8139"/>
    <cellStyle name="Normal 49 2 13 2 2" xfId="8140"/>
    <cellStyle name="Normal 49 2 13 3" xfId="8141"/>
    <cellStyle name="Normal 49 2 14" xfId="8142"/>
    <cellStyle name="Normal 49 2 14 2" xfId="8143"/>
    <cellStyle name="Normal 49 2 14 2 2" xfId="8144"/>
    <cellStyle name="Normal 49 2 14 3" xfId="8145"/>
    <cellStyle name="Normal 49 2 15" xfId="8146"/>
    <cellStyle name="Normal 49 2 15 2" xfId="8147"/>
    <cellStyle name="Normal 49 2 15 2 2" xfId="8148"/>
    <cellStyle name="Normal 49 2 15 3" xfId="8149"/>
    <cellStyle name="Normal 49 2 16" xfId="8150"/>
    <cellStyle name="Normal 49 2 16 2" xfId="8151"/>
    <cellStyle name="Normal 49 2 16 2 2" xfId="8152"/>
    <cellStyle name="Normal 49 2 16 3" xfId="8153"/>
    <cellStyle name="Normal 49 2 17" xfId="8154"/>
    <cellStyle name="Normal 49 2 17 2" xfId="8155"/>
    <cellStyle name="Normal 49 2 17 2 2" xfId="8156"/>
    <cellStyle name="Normal 49 2 17 3" xfId="8157"/>
    <cellStyle name="Normal 49 2 18" xfId="8158"/>
    <cellStyle name="Normal 49 2 18 2" xfId="8159"/>
    <cellStyle name="Normal 49 2 18 2 2" xfId="8160"/>
    <cellStyle name="Normal 49 2 18 3" xfId="8161"/>
    <cellStyle name="Normal 49 2 19" xfId="8162"/>
    <cellStyle name="Normal 49 2 19 2" xfId="8163"/>
    <cellStyle name="Normal 49 2 19 2 2" xfId="8164"/>
    <cellStyle name="Normal 49 2 19 3" xfId="8165"/>
    <cellStyle name="Normal 49 2 2" xfId="8166"/>
    <cellStyle name="Normal 49 2 2 2" xfId="8167"/>
    <cellStyle name="Normal 49 2 2 2 2" xfId="8168"/>
    <cellStyle name="Normal 49 2 2 2 2 2" xfId="8169"/>
    <cellStyle name="Normal 49 2 2 2 3" xfId="8170"/>
    <cellStyle name="Normal 49 2 2 3" xfId="8171"/>
    <cellStyle name="Normal 49 2 2 3 2" xfId="8172"/>
    <cellStyle name="Normal 49 2 2 4" xfId="8173"/>
    <cellStyle name="Normal 49 2 20" xfId="8174"/>
    <cellStyle name="Normal 49 2 20 2" xfId="8175"/>
    <cellStyle name="Normal 49 2 20 2 2" xfId="8176"/>
    <cellStyle name="Normal 49 2 20 3" xfId="8177"/>
    <cellStyle name="Normal 49 2 21" xfId="8178"/>
    <cellStyle name="Normal 49 2 21 2" xfId="8179"/>
    <cellStyle name="Normal 49 2 21 2 2" xfId="8180"/>
    <cellStyle name="Normal 49 2 21 3" xfId="8181"/>
    <cellStyle name="Normal 49 2 22" xfId="8182"/>
    <cellStyle name="Normal 49 2 22 2" xfId="8183"/>
    <cellStyle name="Normal 49 2 22 2 2" xfId="8184"/>
    <cellStyle name="Normal 49 2 22 3" xfId="8185"/>
    <cellStyle name="Normal 49 2 23" xfId="8186"/>
    <cellStyle name="Normal 49 2 23 2" xfId="8187"/>
    <cellStyle name="Normal 49 2 23 2 2" xfId="8188"/>
    <cellStyle name="Normal 49 2 23 3" xfId="8189"/>
    <cellStyle name="Normal 49 2 24" xfId="8190"/>
    <cellStyle name="Normal 49 2 24 2" xfId="8191"/>
    <cellStyle name="Normal 49 2 24 2 2" xfId="8192"/>
    <cellStyle name="Normal 49 2 24 3" xfId="8193"/>
    <cellStyle name="Normal 49 2 25" xfId="8194"/>
    <cellStyle name="Normal 49 2 25 2" xfId="8195"/>
    <cellStyle name="Normal 49 2 25 2 2" xfId="8196"/>
    <cellStyle name="Normal 49 2 25 3" xfId="8197"/>
    <cellStyle name="Normal 49 2 26" xfId="8198"/>
    <cellStyle name="Normal 49 2 26 2" xfId="8199"/>
    <cellStyle name="Normal 49 2 27" xfId="8200"/>
    <cellStyle name="Normal 49 2 3" xfId="8201"/>
    <cellStyle name="Normal 49 2 3 2" xfId="8202"/>
    <cellStyle name="Normal 49 2 3 2 2" xfId="8203"/>
    <cellStyle name="Normal 49 2 3 2 2 2" xfId="8204"/>
    <cellStyle name="Normal 49 2 3 2 3" xfId="8205"/>
    <cellStyle name="Normal 49 2 3 3" xfId="8206"/>
    <cellStyle name="Normal 49 2 3 3 2" xfId="8207"/>
    <cellStyle name="Normal 49 2 3 4" xfId="8208"/>
    <cellStyle name="Normal 49 2 4" xfId="8209"/>
    <cellStyle name="Normal 49 2 4 2" xfId="8210"/>
    <cellStyle name="Normal 49 2 4 2 2" xfId="8211"/>
    <cellStyle name="Normal 49 2 4 2 2 2" xfId="8212"/>
    <cellStyle name="Normal 49 2 4 2 3" xfId="8213"/>
    <cellStyle name="Normal 49 2 4 3" xfId="8214"/>
    <cellStyle name="Normal 49 2 4 3 2" xfId="8215"/>
    <cellStyle name="Normal 49 2 4 4" xfId="8216"/>
    <cellStyle name="Normal 49 2 5" xfId="8217"/>
    <cellStyle name="Normal 49 2 5 2" xfId="8218"/>
    <cellStyle name="Normal 49 2 5 2 2" xfId="8219"/>
    <cellStyle name="Normal 49 2 5 3" xfId="8220"/>
    <cellStyle name="Normal 49 2 6" xfId="8221"/>
    <cellStyle name="Normal 49 2 6 2" xfId="8222"/>
    <cellStyle name="Normal 49 2 6 2 2" xfId="8223"/>
    <cellStyle name="Normal 49 2 6 3" xfId="8224"/>
    <cellStyle name="Normal 49 2 7" xfId="8225"/>
    <cellStyle name="Normal 49 2 7 2" xfId="8226"/>
    <cellStyle name="Normal 49 2 7 2 2" xfId="8227"/>
    <cellStyle name="Normal 49 2 7 3" xfId="8228"/>
    <cellStyle name="Normal 49 2 8" xfId="8229"/>
    <cellStyle name="Normal 49 2 8 2" xfId="8230"/>
    <cellStyle name="Normal 49 2 8 2 2" xfId="8231"/>
    <cellStyle name="Normal 49 2 8 3" xfId="8232"/>
    <cellStyle name="Normal 49 2 9" xfId="8233"/>
    <cellStyle name="Normal 49 2 9 2" xfId="8234"/>
    <cellStyle name="Normal 49 2 9 2 2" xfId="8235"/>
    <cellStyle name="Normal 49 2 9 3" xfId="8236"/>
    <cellStyle name="Normal 49 20" xfId="8237"/>
    <cellStyle name="Normal 49 20 2" xfId="8238"/>
    <cellStyle name="Normal 49 20 2 2" xfId="8239"/>
    <cellStyle name="Normal 49 20 3" xfId="8240"/>
    <cellStyle name="Normal 49 21" xfId="8241"/>
    <cellStyle name="Normal 49 21 2" xfId="8242"/>
    <cellStyle name="Normal 49 21 2 2" xfId="8243"/>
    <cellStyle name="Normal 49 21 3" xfId="8244"/>
    <cellStyle name="Normal 49 22" xfId="8245"/>
    <cellStyle name="Normal 49 22 2" xfId="8246"/>
    <cellStyle name="Normal 49 22 2 2" xfId="8247"/>
    <cellStyle name="Normal 49 22 3" xfId="8248"/>
    <cellStyle name="Normal 49 23" xfId="8249"/>
    <cellStyle name="Normal 49 23 2" xfId="8250"/>
    <cellStyle name="Normal 49 23 2 2" xfId="8251"/>
    <cellStyle name="Normal 49 23 3" xfId="8252"/>
    <cellStyle name="Normal 49 24" xfId="8253"/>
    <cellStyle name="Normal 49 24 2" xfId="8254"/>
    <cellStyle name="Normal 49 24 2 2" xfId="8255"/>
    <cellStyle name="Normal 49 24 3" xfId="8256"/>
    <cellStyle name="Normal 49 25" xfId="8257"/>
    <cellStyle name="Normal 49 25 2" xfId="8258"/>
    <cellStyle name="Normal 49 25 2 2" xfId="8259"/>
    <cellStyle name="Normal 49 25 3" xfId="8260"/>
    <cellStyle name="Normal 49 26" xfId="8261"/>
    <cellStyle name="Normal 49 26 2" xfId="8262"/>
    <cellStyle name="Normal 49 26 2 2" xfId="8263"/>
    <cellStyle name="Normal 49 26 3" xfId="8264"/>
    <cellStyle name="Normal 49 27" xfId="8265"/>
    <cellStyle name="Normal 49 27 2" xfId="8266"/>
    <cellStyle name="Normal 49 27 2 2" xfId="8267"/>
    <cellStyle name="Normal 49 27 3" xfId="8268"/>
    <cellStyle name="Normal 49 28" xfId="8269"/>
    <cellStyle name="Normal 49 28 2" xfId="8270"/>
    <cellStyle name="Normal 49 28 2 2" xfId="8271"/>
    <cellStyle name="Normal 49 28 3" xfId="8272"/>
    <cellStyle name="Normal 49 29" xfId="8273"/>
    <cellStyle name="Normal 49 29 2" xfId="8274"/>
    <cellStyle name="Normal 49 29 2 2" xfId="8275"/>
    <cellStyle name="Normal 49 29 3" xfId="8276"/>
    <cellStyle name="Normal 49 3" xfId="8277"/>
    <cellStyle name="Normal 49 3 2" xfId="8278"/>
    <cellStyle name="Normal 49 3 2 2" xfId="8279"/>
    <cellStyle name="Normal 49 3 2 2 2" xfId="8280"/>
    <cellStyle name="Normal 49 3 2 3" xfId="8281"/>
    <cellStyle name="Normal 49 3 3" xfId="8282"/>
    <cellStyle name="Normal 49 3 3 2" xfId="8283"/>
    <cellStyle name="Normal 49 3 4" xfId="8284"/>
    <cellStyle name="Normal 49 30" xfId="8285"/>
    <cellStyle name="Normal 49 30 2" xfId="8286"/>
    <cellStyle name="Normal 49 30 2 2" xfId="8287"/>
    <cellStyle name="Normal 49 30 3" xfId="8288"/>
    <cellStyle name="Normal 49 31" xfId="8289"/>
    <cellStyle name="Normal 49 31 2" xfId="8290"/>
    <cellStyle name="Normal 49 31 2 2" xfId="8291"/>
    <cellStyle name="Normal 49 31 3" xfId="8292"/>
    <cellStyle name="Normal 49 32" xfId="8293"/>
    <cellStyle name="Normal 49 32 2" xfId="8294"/>
    <cellStyle name="Normal 49 33" xfId="8295"/>
    <cellStyle name="Normal 49 4" xfId="8296"/>
    <cellStyle name="Normal 49 4 2" xfId="8297"/>
    <cellStyle name="Normal 49 4 2 2" xfId="8298"/>
    <cellStyle name="Normal 49 4 2 2 2" xfId="8299"/>
    <cellStyle name="Normal 49 4 2 3" xfId="8300"/>
    <cellStyle name="Normal 49 4 3" xfId="8301"/>
    <cellStyle name="Normal 49 4 3 2" xfId="8302"/>
    <cellStyle name="Normal 49 4 4" xfId="8303"/>
    <cellStyle name="Normal 49 5" xfId="8304"/>
    <cellStyle name="Normal 49 5 2" xfId="8305"/>
    <cellStyle name="Normal 49 5 2 2" xfId="8306"/>
    <cellStyle name="Normal 49 5 2 2 2" xfId="8307"/>
    <cellStyle name="Normal 49 5 2 3" xfId="8308"/>
    <cellStyle name="Normal 49 5 3" xfId="8309"/>
    <cellStyle name="Normal 49 5 3 2" xfId="8310"/>
    <cellStyle name="Normal 49 5 4" xfId="8311"/>
    <cellStyle name="Normal 49 6" xfId="8312"/>
    <cellStyle name="Normal 49 6 2" xfId="8313"/>
    <cellStyle name="Normal 49 6 2 2" xfId="8314"/>
    <cellStyle name="Normal 49 6 2 2 2" xfId="8315"/>
    <cellStyle name="Normal 49 6 2 3" xfId="8316"/>
    <cellStyle name="Normal 49 6 3" xfId="8317"/>
    <cellStyle name="Normal 49 6 3 2" xfId="8318"/>
    <cellStyle name="Normal 49 6 4" xfId="8319"/>
    <cellStyle name="Normal 49 7" xfId="8320"/>
    <cellStyle name="Normal 49 7 2" xfId="8321"/>
    <cellStyle name="Normal 49 7 2 2" xfId="8322"/>
    <cellStyle name="Normal 49 7 2 2 2" xfId="8323"/>
    <cellStyle name="Normal 49 7 2 3" xfId="8324"/>
    <cellStyle name="Normal 49 7 3" xfId="8325"/>
    <cellStyle name="Normal 49 7 3 2" xfId="8326"/>
    <cellStyle name="Normal 49 7 4" xfId="8327"/>
    <cellStyle name="Normal 49 8" xfId="8328"/>
    <cellStyle name="Normal 49 8 2" xfId="8329"/>
    <cellStyle name="Normal 49 8 2 2" xfId="8330"/>
    <cellStyle name="Normal 49 8 2 2 2" xfId="8331"/>
    <cellStyle name="Normal 49 8 2 3" xfId="8332"/>
    <cellStyle name="Normal 49 8 3" xfId="8333"/>
    <cellStyle name="Normal 49 8 3 2" xfId="8334"/>
    <cellStyle name="Normal 49 8 4" xfId="8335"/>
    <cellStyle name="Normal 49 9" xfId="8336"/>
    <cellStyle name="Normal 49 9 2" xfId="8337"/>
    <cellStyle name="Normal 49 9 2 2" xfId="8338"/>
    <cellStyle name="Normal 49 9 2 2 2" xfId="8339"/>
    <cellStyle name="Normal 49 9 2 3" xfId="8340"/>
    <cellStyle name="Normal 49 9 3" xfId="8341"/>
    <cellStyle name="Normal 49 9 3 2" xfId="8342"/>
    <cellStyle name="Normal 49 9 4" xfId="8343"/>
    <cellStyle name="Normal 5" xfId="1"/>
    <cellStyle name="Normal 5 10" xfId="8345"/>
    <cellStyle name="Normal 5 10 2" xfId="8346"/>
    <cellStyle name="Normal 5 10 2 2" xfId="8347"/>
    <cellStyle name="Normal 5 10 2 2 2" xfId="8348"/>
    <cellStyle name="Normal 5 10 2 3" xfId="8349"/>
    <cellStyle name="Normal 5 10 3" xfId="8350"/>
    <cellStyle name="Normal 5 10 3 2" xfId="8351"/>
    <cellStyle name="Normal 5 10 4" xfId="8352"/>
    <cellStyle name="Normal 5 11" xfId="8353"/>
    <cellStyle name="Normal 5 11 2" xfId="8354"/>
    <cellStyle name="Normal 5 11 2 2" xfId="8355"/>
    <cellStyle name="Normal 5 11 2 2 2" xfId="8356"/>
    <cellStyle name="Normal 5 11 2 3" xfId="8357"/>
    <cellStyle name="Normal 5 11 3" xfId="8358"/>
    <cellStyle name="Normal 5 11 3 2" xfId="8359"/>
    <cellStyle name="Normal 5 11 4" xfId="8360"/>
    <cellStyle name="Normal 5 12" xfId="8361"/>
    <cellStyle name="Normal 5 12 2" xfId="8362"/>
    <cellStyle name="Normal 5 12 2 2" xfId="8363"/>
    <cellStyle name="Normal 5 12 2 2 2" xfId="8364"/>
    <cellStyle name="Normal 5 12 2 3" xfId="8365"/>
    <cellStyle name="Normal 5 12 3" xfId="8366"/>
    <cellStyle name="Normal 5 12 3 2" xfId="8367"/>
    <cellStyle name="Normal 5 12 4" xfId="8368"/>
    <cellStyle name="Normal 5 13" xfId="8369"/>
    <cellStyle name="Normal 5 13 2" xfId="8370"/>
    <cellStyle name="Normal 5 13 2 2" xfId="8371"/>
    <cellStyle name="Normal 5 13 3" xfId="8372"/>
    <cellStyle name="Normal 5 14" xfId="8373"/>
    <cellStyle name="Normal 5 14 2" xfId="8374"/>
    <cellStyle name="Normal 5 14 2 2" xfId="8375"/>
    <cellStyle name="Normal 5 14 3" xfId="8376"/>
    <cellStyle name="Normal 5 15" xfId="8377"/>
    <cellStyle name="Normal 5 15 2" xfId="8378"/>
    <cellStyle name="Normal 5 15 2 2" xfId="8379"/>
    <cellStyle name="Normal 5 15 3" xfId="8380"/>
    <cellStyle name="Normal 5 16" xfId="8381"/>
    <cellStyle name="Normal 5 16 2" xfId="8382"/>
    <cellStyle name="Normal 5 16 2 2" xfId="8383"/>
    <cellStyle name="Normal 5 16 3" xfId="8384"/>
    <cellStyle name="Normal 5 17" xfId="8385"/>
    <cellStyle name="Normal 5 17 2" xfId="8386"/>
    <cellStyle name="Normal 5 17 2 2" xfId="8387"/>
    <cellStyle name="Normal 5 17 3" xfId="8388"/>
    <cellStyle name="Normal 5 18" xfId="8389"/>
    <cellStyle name="Normal 5 18 2" xfId="8390"/>
    <cellStyle name="Normal 5 18 2 2" xfId="8391"/>
    <cellStyle name="Normal 5 18 3" xfId="8392"/>
    <cellStyle name="Normal 5 19" xfId="8393"/>
    <cellStyle name="Normal 5 19 2" xfId="8394"/>
    <cellStyle name="Normal 5 19 2 2" xfId="8395"/>
    <cellStyle name="Normal 5 19 3" xfId="8396"/>
    <cellStyle name="Normal 5 2" xfId="8397"/>
    <cellStyle name="Normal 5 2 10" xfId="8398"/>
    <cellStyle name="Normal 5 2 10 2" xfId="8399"/>
    <cellStyle name="Normal 5 2 10 2 2" xfId="8400"/>
    <cellStyle name="Normal 5 2 10 3" xfId="8401"/>
    <cellStyle name="Normal 5 2 11" xfId="8402"/>
    <cellStyle name="Normal 5 2 11 2" xfId="8403"/>
    <cellStyle name="Normal 5 2 11 2 2" xfId="8404"/>
    <cellStyle name="Normal 5 2 11 3" xfId="8405"/>
    <cellStyle name="Normal 5 2 12" xfId="8406"/>
    <cellStyle name="Normal 5 2 12 2" xfId="8407"/>
    <cellStyle name="Normal 5 2 12 2 2" xfId="8408"/>
    <cellStyle name="Normal 5 2 12 3" xfId="8409"/>
    <cellStyle name="Normal 5 2 13" xfId="8410"/>
    <cellStyle name="Normal 5 2 13 2" xfId="8411"/>
    <cellStyle name="Normal 5 2 13 2 2" xfId="8412"/>
    <cellStyle name="Normal 5 2 13 3" xfId="8413"/>
    <cellStyle name="Normal 5 2 14" xfId="8414"/>
    <cellStyle name="Normal 5 2 14 2" xfId="8415"/>
    <cellStyle name="Normal 5 2 14 2 2" xfId="8416"/>
    <cellStyle name="Normal 5 2 14 3" xfId="8417"/>
    <cellStyle name="Normal 5 2 15" xfId="8418"/>
    <cellStyle name="Normal 5 2 15 2" xfId="8419"/>
    <cellStyle name="Normal 5 2 15 2 2" xfId="8420"/>
    <cellStyle name="Normal 5 2 15 3" xfId="8421"/>
    <cellStyle name="Normal 5 2 16" xfId="8422"/>
    <cellStyle name="Normal 5 2 16 2" xfId="8423"/>
    <cellStyle name="Normal 5 2 16 2 2" xfId="8424"/>
    <cellStyle name="Normal 5 2 16 3" xfId="8425"/>
    <cellStyle name="Normal 5 2 17" xfId="8426"/>
    <cellStyle name="Normal 5 2 17 2" xfId="8427"/>
    <cellStyle name="Normal 5 2 17 2 2" xfId="8428"/>
    <cellStyle name="Normal 5 2 17 3" xfId="8429"/>
    <cellStyle name="Normal 5 2 18" xfId="8430"/>
    <cellStyle name="Normal 5 2 18 2" xfId="8431"/>
    <cellStyle name="Normal 5 2 18 2 2" xfId="8432"/>
    <cellStyle name="Normal 5 2 18 3" xfId="8433"/>
    <cellStyle name="Normal 5 2 19" xfId="8434"/>
    <cellStyle name="Normal 5 2 19 2" xfId="8435"/>
    <cellStyle name="Normal 5 2 19 2 2" xfId="8436"/>
    <cellStyle name="Normal 5 2 19 3" xfId="8437"/>
    <cellStyle name="Normal 5 2 2" xfId="8438"/>
    <cellStyle name="Normal 5 2 2 2" xfId="8439"/>
    <cellStyle name="Normal 5 2 2 2 2" xfId="8440"/>
    <cellStyle name="Normal 5 2 2 2 2 2" xfId="8441"/>
    <cellStyle name="Normal 5 2 2 2 3" xfId="8442"/>
    <cellStyle name="Normal 5 2 2 3" xfId="8443"/>
    <cellStyle name="Normal 5 2 2 3 2" xfId="8444"/>
    <cellStyle name="Normal 5 2 2 4" xfId="8445"/>
    <cellStyle name="Normal 5 2 20" xfId="8446"/>
    <cellStyle name="Normal 5 2 20 2" xfId="8447"/>
    <cellStyle name="Normal 5 2 20 2 2" xfId="8448"/>
    <cellStyle name="Normal 5 2 20 3" xfId="8449"/>
    <cellStyle name="Normal 5 2 21" xfId="8450"/>
    <cellStyle name="Normal 5 2 21 2" xfId="8451"/>
    <cellStyle name="Normal 5 2 21 2 2" xfId="8452"/>
    <cellStyle name="Normal 5 2 21 3" xfId="8453"/>
    <cellStyle name="Normal 5 2 22" xfId="8454"/>
    <cellStyle name="Normal 5 2 22 2" xfId="8455"/>
    <cellStyle name="Normal 5 2 22 2 2" xfId="8456"/>
    <cellStyle name="Normal 5 2 22 3" xfId="8457"/>
    <cellStyle name="Normal 5 2 23" xfId="8458"/>
    <cellStyle name="Normal 5 2 23 2" xfId="8459"/>
    <cellStyle name="Normal 5 2 23 2 2" xfId="8460"/>
    <cellStyle name="Normal 5 2 23 3" xfId="8461"/>
    <cellStyle name="Normal 5 2 24" xfId="8462"/>
    <cellStyle name="Normal 5 2 24 2" xfId="8463"/>
    <cellStyle name="Normal 5 2 24 2 2" xfId="8464"/>
    <cellStyle name="Normal 5 2 24 3" xfId="8465"/>
    <cellStyle name="Normal 5 2 25" xfId="8466"/>
    <cellStyle name="Normal 5 2 25 2" xfId="8467"/>
    <cellStyle name="Normal 5 2 25 2 2" xfId="8468"/>
    <cellStyle name="Normal 5 2 25 3" xfId="8469"/>
    <cellStyle name="Normal 5 2 26" xfId="8470"/>
    <cellStyle name="Normal 5 2 26 2" xfId="8471"/>
    <cellStyle name="Normal 5 2 27" xfId="8472"/>
    <cellStyle name="Normal 5 2 3" xfId="8473"/>
    <cellStyle name="Normal 5 2 3 2" xfId="8474"/>
    <cellStyle name="Normal 5 2 3 2 2" xfId="8475"/>
    <cellStyle name="Normal 5 2 3 2 2 2" xfId="8476"/>
    <cellStyle name="Normal 5 2 3 2 3" xfId="8477"/>
    <cellStyle name="Normal 5 2 3 3" xfId="8478"/>
    <cellStyle name="Normal 5 2 3 3 2" xfId="8479"/>
    <cellStyle name="Normal 5 2 3 4" xfId="8480"/>
    <cellStyle name="Normal 5 2 4" xfId="8481"/>
    <cellStyle name="Normal 5 2 4 2" xfId="8482"/>
    <cellStyle name="Normal 5 2 4 2 2" xfId="8483"/>
    <cellStyle name="Normal 5 2 4 2 2 2" xfId="8484"/>
    <cellStyle name="Normal 5 2 4 2 3" xfId="8485"/>
    <cellStyle name="Normal 5 2 4 3" xfId="8486"/>
    <cellStyle name="Normal 5 2 4 3 2" xfId="8487"/>
    <cellStyle name="Normal 5 2 4 4" xfId="8488"/>
    <cellStyle name="Normal 5 2 5" xfId="8489"/>
    <cellStyle name="Normal 5 2 5 2" xfId="8490"/>
    <cellStyle name="Normal 5 2 5 2 2" xfId="8491"/>
    <cellStyle name="Normal 5 2 5 3" xfId="8492"/>
    <cellStyle name="Normal 5 2 6" xfId="8493"/>
    <cellStyle name="Normal 5 2 6 2" xfId="8494"/>
    <cellStyle name="Normal 5 2 6 2 2" xfId="8495"/>
    <cellStyle name="Normal 5 2 6 3" xfId="8496"/>
    <cellStyle name="Normal 5 2 7" xfId="8497"/>
    <cellStyle name="Normal 5 2 7 2" xfId="8498"/>
    <cellStyle name="Normal 5 2 7 2 2" xfId="8499"/>
    <cellStyle name="Normal 5 2 7 3" xfId="8500"/>
    <cellStyle name="Normal 5 2 8" xfId="8501"/>
    <cellStyle name="Normal 5 2 8 2" xfId="8502"/>
    <cellStyle name="Normal 5 2 8 2 2" xfId="8503"/>
    <cellStyle name="Normal 5 2 8 3" xfId="8504"/>
    <cellStyle name="Normal 5 2 9" xfId="8505"/>
    <cellStyle name="Normal 5 2 9 2" xfId="8506"/>
    <cellStyle name="Normal 5 2 9 2 2" xfId="8507"/>
    <cellStyle name="Normal 5 2 9 3" xfId="8508"/>
    <cellStyle name="Normal 5 20" xfId="8509"/>
    <cellStyle name="Normal 5 20 2" xfId="8510"/>
    <cellStyle name="Normal 5 20 2 2" xfId="8511"/>
    <cellStyle name="Normal 5 20 3" xfId="8512"/>
    <cellStyle name="Normal 5 21" xfId="8513"/>
    <cellStyle name="Normal 5 21 2" xfId="8514"/>
    <cellStyle name="Normal 5 21 2 2" xfId="8515"/>
    <cellStyle name="Normal 5 21 3" xfId="8516"/>
    <cellStyle name="Normal 5 22" xfId="8517"/>
    <cellStyle name="Normal 5 22 2" xfId="8518"/>
    <cellStyle name="Normal 5 22 2 2" xfId="8519"/>
    <cellStyle name="Normal 5 22 3" xfId="8520"/>
    <cellStyle name="Normal 5 23" xfId="8521"/>
    <cellStyle name="Normal 5 23 2" xfId="8522"/>
    <cellStyle name="Normal 5 23 2 2" xfId="8523"/>
    <cellStyle name="Normal 5 23 3" xfId="8524"/>
    <cellStyle name="Normal 5 24" xfId="8525"/>
    <cellStyle name="Normal 5 24 2" xfId="8526"/>
    <cellStyle name="Normal 5 24 2 2" xfId="8527"/>
    <cellStyle name="Normal 5 24 3" xfId="8528"/>
    <cellStyle name="Normal 5 25" xfId="8529"/>
    <cellStyle name="Normal 5 25 2" xfId="8530"/>
    <cellStyle name="Normal 5 25 2 2" xfId="8531"/>
    <cellStyle name="Normal 5 25 3" xfId="8532"/>
    <cellStyle name="Normal 5 26" xfId="8533"/>
    <cellStyle name="Normal 5 26 2" xfId="8534"/>
    <cellStyle name="Normal 5 26 2 2" xfId="8535"/>
    <cellStyle name="Normal 5 26 3" xfId="8536"/>
    <cellStyle name="Normal 5 27" xfId="8537"/>
    <cellStyle name="Normal 5 27 2" xfId="8538"/>
    <cellStyle name="Normal 5 27 2 2" xfId="8539"/>
    <cellStyle name="Normal 5 27 3" xfId="8540"/>
    <cellStyle name="Normal 5 28" xfId="8541"/>
    <cellStyle name="Normal 5 28 2" xfId="8542"/>
    <cellStyle name="Normal 5 28 2 2" xfId="8543"/>
    <cellStyle name="Normal 5 28 3" xfId="8544"/>
    <cellStyle name="Normal 5 29" xfId="8545"/>
    <cellStyle name="Normal 5 29 2" xfId="8546"/>
    <cellStyle name="Normal 5 29 2 2" xfId="8547"/>
    <cellStyle name="Normal 5 29 3" xfId="8548"/>
    <cellStyle name="Normal 5 3" xfId="8549"/>
    <cellStyle name="Normal 5 3 2" xfId="8550"/>
    <cellStyle name="Normal 5 3 2 2" xfId="8551"/>
    <cellStyle name="Normal 5 3 2 2 2" xfId="8552"/>
    <cellStyle name="Normal 5 3 2 3" xfId="8553"/>
    <cellStyle name="Normal 5 3 3" xfId="8554"/>
    <cellStyle name="Normal 5 3 3 2" xfId="8555"/>
    <cellStyle name="Normal 5 3 4" xfId="8556"/>
    <cellStyle name="Normal 5 30" xfId="8557"/>
    <cellStyle name="Normal 5 30 2" xfId="8558"/>
    <cellStyle name="Normal 5 30 2 2" xfId="8559"/>
    <cellStyle name="Normal 5 30 3" xfId="8560"/>
    <cellStyle name="Normal 5 31" xfId="8561"/>
    <cellStyle name="Normal 5 31 2" xfId="8562"/>
    <cellStyle name="Normal 5 31 2 2" xfId="8563"/>
    <cellStyle name="Normal 5 31 3" xfId="8564"/>
    <cellStyle name="Normal 5 32" xfId="8565"/>
    <cellStyle name="Normal 5 32 2" xfId="8566"/>
    <cellStyle name="Normal 5 32 2 2" xfId="8567"/>
    <cellStyle name="Normal 5 32 3" xfId="8568"/>
    <cellStyle name="Normal 5 33" xfId="8569"/>
    <cellStyle name="Normal 5 33 2" xfId="8570"/>
    <cellStyle name="Normal 5 33 2 2" xfId="8571"/>
    <cellStyle name="Normal 5 33 3" xfId="8572"/>
    <cellStyle name="Normal 5 34" xfId="8573"/>
    <cellStyle name="Normal 5 34 2" xfId="8574"/>
    <cellStyle name="Normal 5 34 2 2" xfId="8575"/>
    <cellStyle name="Normal 5 35" xfId="8576"/>
    <cellStyle name="Normal 5 35 2" xfId="8577"/>
    <cellStyle name="Normal 5 36" xfId="8578"/>
    <cellStyle name="Normal 5 36 2" xfId="8579"/>
    <cellStyle name="Normal 5 37" xfId="8580"/>
    <cellStyle name="Normal 5 37 2" xfId="8581"/>
    <cellStyle name="Normal 5 38" xfId="8582"/>
    <cellStyle name="Normal 5 38 2" xfId="8583"/>
    <cellStyle name="Normal 5 39" xfId="8584"/>
    <cellStyle name="Normal 5 39 2" xfId="8585"/>
    <cellStyle name="Normal 5 4" xfId="8586"/>
    <cellStyle name="Normal 5 4 2" xfId="8587"/>
    <cellStyle name="Normal 5 4 2 2" xfId="8588"/>
    <cellStyle name="Normal 5 4 2 2 2" xfId="8589"/>
    <cellStyle name="Normal 5 4 2 3" xfId="8590"/>
    <cellStyle name="Normal 5 4 3" xfId="8591"/>
    <cellStyle name="Normal 5 4 3 2" xfId="8592"/>
    <cellStyle name="Normal 5 4 4" xfId="8593"/>
    <cellStyle name="Normal 5 40" xfId="8594"/>
    <cellStyle name="Normal 5 40 2" xfId="8595"/>
    <cellStyle name="Normal 5 41" xfId="8596"/>
    <cellStyle name="Normal 5 41 2" xfId="8597"/>
    <cellStyle name="Normal 5 42" xfId="8598"/>
    <cellStyle name="Normal 5 42 2" xfId="8599"/>
    <cellStyle name="Normal 5 43" xfId="8600"/>
    <cellStyle name="Normal 5 43 2" xfId="8601"/>
    <cellStyle name="Normal 5 44" xfId="8602"/>
    <cellStyle name="Normal 5 44 2" xfId="8603"/>
    <cellStyle name="Normal 5 45" xfId="8604"/>
    <cellStyle name="Normal 5 45 2" xfId="8605"/>
    <cellStyle name="Normal 5 46" xfId="8606"/>
    <cellStyle name="Normal 5 46 2" xfId="8607"/>
    <cellStyle name="Normal 5 47" xfId="8608"/>
    <cellStyle name="Normal 5 47 2" xfId="8609"/>
    <cellStyle name="Normal 5 48" xfId="8610"/>
    <cellStyle name="Normal 5 48 2" xfId="8611"/>
    <cellStyle name="Normal 5 49" xfId="8612"/>
    <cellStyle name="Normal 5 49 2" xfId="8613"/>
    <cellStyle name="Normal 5 5" xfId="8614"/>
    <cellStyle name="Normal 5 5 2" xfId="8615"/>
    <cellStyle name="Normal 5 5 2 2" xfId="8616"/>
    <cellStyle name="Normal 5 5 2 2 2" xfId="8617"/>
    <cellStyle name="Normal 5 5 2 3" xfId="8618"/>
    <cellStyle name="Normal 5 5 3" xfId="8619"/>
    <cellStyle name="Normal 5 5 3 2" xfId="8620"/>
    <cellStyle name="Normal 5 5 4" xfId="8621"/>
    <cellStyle name="Normal 5 50" xfId="8622"/>
    <cellStyle name="Normal 5 50 2" xfId="8623"/>
    <cellStyle name="Normal 5 51" xfId="8624"/>
    <cellStyle name="Normal 5 52" xfId="10861"/>
    <cellStyle name="Normal 5 53" xfId="8344"/>
    <cellStyle name="Normal 5 54" xfId="11504"/>
    <cellStyle name="Normal 5 6" xfId="8625"/>
    <cellStyle name="Normal 5 6 2" xfId="8626"/>
    <cellStyle name="Normal 5 6 2 2" xfId="8627"/>
    <cellStyle name="Normal 5 6 2 2 2" xfId="8628"/>
    <cellStyle name="Normal 5 6 2 3" xfId="8629"/>
    <cellStyle name="Normal 5 6 3" xfId="8630"/>
    <cellStyle name="Normal 5 6 3 2" xfId="8631"/>
    <cellStyle name="Normal 5 6 4" xfId="8632"/>
    <cellStyle name="Normal 5 7" xfId="8633"/>
    <cellStyle name="Normal 5 7 2" xfId="8634"/>
    <cellStyle name="Normal 5 7 2 2" xfId="8635"/>
    <cellStyle name="Normal 5 7 2 2 2" xfId="8636"/>
    <cellStyle name="Normal 5 7 2 3" xfId="8637"/>
    <cellStyle name="Normal 5 7 3" xfId="8638"/>
    <cellStyle name="Normal 5 7 3 2" xfId="8639"/>
    <cellStyle name="Normal 5 7 4" xfId="8640"/>
    <cellStyle name="Normal 5 8" xfId="8641"/>
    <cellStyle name="Normal 5 8 2" xfId="8642"/>
    <cellStyle name="Normal 5 8 2 2" xfId="8643"/>
    <cellStyle name="Normal 5 8 2 2 2" xfId="8644"/>
    <cellStyle name="Normal 5 8 2 3" xfId="8645"/>
    <cellStyle name="Normal 5 8 3" xfId="8646"/>
    <cellStyle name="Normal 5 8 3 2" xfId="8647"/>
    <cellStyle name="Normal 5 8 4" xfId="8648"/>
    <cellStyle name="Normal 5 9" xfId="8649"/>
    <cellStyle name="Normal 5 9 2" xfId="8650"/>
    <cellStyle name="Normal 5 9 2 2" xfId="8651"/>
    <cellStyle name="Normal 5 9 2 2 2" xfId="8652"/>
    <cellStyle name="Normal 5 9 2 3" xfId="8653"/>
    <cellStyle name="Normal 5 9 3" xfId="8654"/>
    <cellStyle name="Normal 5 9 3 2" xfId="8655"/>
    <cellStyle name="Normal 5 9 4" xfId="8656"/>
    <cellStyle name="Normal 50" xfId="10901"/>
    <cellStyle name="Normal 50 2" xfId="10995"/>
    <cellStyle name="Normal 51" xfId="8657"/>
    <cellStyle name="Normal 51 10" xfId="8658"/>
    <cellStyle name="Normal 51 10 2" xfId="8659"/>
    <cellStyle name="Normal 51 10 2 2" xfId="8660"/>
    <cellStyle name="Normal 51 10 2 2 2" xfId="8661"/>
    <cellStyle name="Normal 51 10 2 3" xfId="8662"/>
    <cellStyle name="Normal 51 10 3" xfId="8663"/>
    <cellStyle name="Normal 51 10 3 2" xfId="8664"/>
    <cellStyle name="Normal 51 10 4" xfId="8665"/>
    <cellStyle name="Normal 51 11" xfId="8666"/>
    <cellStyle name="Normal 51 11 2" xfId="8667"/>
    <cellStyle name="Normal 51 11 2 2" xfId="8668"/>
    <cellStyle name="Normal 51 11 3" xfId="8669"/>
    <cellStyle name="Normal 51 12" xfId="8670"/>
    <cellStyle name="Normal 51 12 2" xfId="8671"/>
    <cellStyle name="Normal 51 12 2 2" xfId="8672"/>
    <cellStyle name="Normal 51 12 3" xfId="8673"/>
    <cellStyle name="Normal 51 13" xfId="8674"/>
    <cellStyle name="Normal 51 13 2" xfId="8675"/>
    <cellStyle name="Normal 51 13 2 2" xfId="8676"/>
    <cellStyle name="Normal 51 13 3" xfId="8677"/>
    <cellStyle name="Normal 51 14" xfId="8678"/>
    <cellStyle name="Normal 51 14 2" xfId="8679"/>
    <cellStyle name="Normal 51 14 2 2" xfId="8680"/>
    <cellStyle name="Normal 51 14 3" xfId="8681"/>
    <cellStyle name="Normal 51 15" xfId="8682"/>
    <cellStyle name="Normal 51 15 2" xfId="8683"/>
    <cellStyle name="Normal 51 15 2 2" xfId="8684"/>
    <cellStyle name="Normal 51 15 3" xfId="8685"/>
    <cellStyle name="Normal 51 16" xfId="8686"/>
    <cellStyle name="Normal 51 16 2" xfId="8687"/>
    <cellStyle name="Normal 51 16 2 2" xfId="8688"/>
    <cellStyle name="Normal 51 16 3" xfId="8689"/>
    <cellStyle name="Normal 51 17" xfId="8690"/>
    <cellStyle name="Normal 51 17 2" xfId="8691"/>
    <cellStyle name="Normal 51 17 2 2" xfId="8692"/>
    <cellStyle name="Normal 51 17 3" xfId="8693"/>
    <cellStyle name="Normal 51 18" xfId="8694"/>
    <cellStyle name="Normal 51 18 2" xfId="8695"/>
    <cellStyle name="Normal 51 18 2 2" xfId="8696"/>
    <cellStyle name="Normal 51 18 3" xfId="8697"/>
    <cellStyle name="Normal 51 19" xfId="8698"/>
    <cellStyle name="Normal 51 19 2" xfId="8699"/>
    <cellStyle name="Normal 51 19 2 2" xfId="8700"/>
    <cellStyle name="Normal 51 19 3" xfId="8701"/>
    <cellStyle name="Normal 51 2" xfId="8702"/>
    <cellStyle name="Normal 51 2 10" xfId="8703"/>
    <cellStyle name="Normal 51 2 10 2" xfId="8704"/>
    <cellStyle name="Normal 51 2 10 2 2" xfId="8705"/>
    <cellStyle name="Normal 51 2 10 3" xfId="8706"/>
    <cellStyle name="Normal 51 2 11" xfId="8707"/>
    <cellStyle name="Normal 51 2 11 2" xfId="8708"/>
    <cellStyle name="Normal 51 2 11 2 2" xfId="8709"/>
    <cellStyle name="Normal 51 2 11 3" xfId="8710"/>
    <cellStyle name="Normal 51 2 12" xfId="8711"/>
    <cellStyle name="Normal 51 2 12 2" xfId="8712"/>
    <cellStyle name="Normal 51 2 12 2 2" xfId="8713"/>
    <cellStyle name="Normal 51 2 12 3" xfId="8714"/>
    <cellStyle name="Normal 51 2 13" xfId="8715"/>
    <cellStyle name="Normal 51 2 13 2" xfId="8716"/>
    <cellStyle name="Normal 51 2 13 2 2" xfId="8717"/>
    <cellStyle name="Normal 51 2 13 3" xfId="8718"/>
    <cellStyle name="Normal 51 2 14" xfId="8719"/>
    <cellStyle name="Normal 51 2 14 2" xfId="8720"/>
    <cellStyle name="Normal 51 2 14 2 2" xfId="8721"/>
    <cellStyle name="Normal 51 2 14 3" xfId="8722"/>
    <cellStyle name="Normal 51 2 15" xfId="8723"/>
    <cellStyle name="Normal 51 2 15 2" xfId="8724"/>
    <cellStyle name="Normal 51 2 15 2 2" xfId="8725"/>
    <cellStyle name="Normal 51 2 15 3" xfId="8726"/>
    <cellStyle name="Normal 51 2 16" xfId="8727"/>
    <cellStyle name="Normal 51 2 16 2" xfId="8728"/>
    <cellStyle name="Normal 51 2 16 2 2" xfId="8729"/>
    <cellStyle name="Normal 51 2 16 3" xfId="8730"/>
    <cellStyle name="Normal 51 2 17" xfId="8731"/>
    <cellStyle name="Normal 51 2 17 2" xfId="8732"/>
    <cellStyle name="Normal 51 2 17 2 2" xfId="8733"/>
    <cellStyle name="Normal 51 2 17 3" xfId="8734"/>
    <cellStyle name="Normal 51 2 18" xfId="8735"/>
    <cellStyle name="Normal 51 2 18 2" xfId="8736"/>
    <cellStyle name="Normal 51 2 18 2 2" xfId="8737"/>
    <cellStyle name="Normal 51 2 18 3" xfId="8738"/>
    <cellStyle name="Normal 51 2 19" xfId="8739"/>
    <cellStyle name="Normal 51 2 19 2" xfId="8740"/>
    <cellStyle name="Normal 51 2 19 2 2" xfId="8741"/>
    <cellStyle name="Normal 51 2 19 3" xfId="8742"/>
    <cellStyle name="Normal 51 2 2" xfId="8743"/>
    <cellStyle name="Normal 51 2 2 2" xfId="8744"/>
    <cellStyle name="Normal 51 2 2 2 2" xfId="8745"/>
    <cellStyle name="Normal 51 2 2 2 2 2" xfId="8746"/>
    <cellStyle name="Normal 51 2 2 2 3" xfId="8747"/>
    <cellStyle name="Normal 51 2 2 3" xfId="8748"/>
    <cellStyle name="Normal 51 2 2 3 2" xfId="8749"/>
    <cellStyle name="Normal 51 2 2 4" xfId="8750"/>
    <cellStyle name="Normal 51 2 20" xfId="8751"/>
    <cellStyle name="Normal 51 2 20 2" xfId="8752"/>
    <cellStyle name="Normal 51 2 20 2 2" xfId="8753"/>
    <cellStyle name="Normal 51 2 20 3" xfId="8754"/>
    <cellStyle name="Normal 51 2 21" xfId="8755"/>
    <cellStyle name="Normal 51 2 21 2" xfId="8756"/>
    <cellStyle name="Normal 51 2 21 2 2" xfId="8757"/>
    <cellStyle name="Normal 51 2 21 3" xfId="8758"/>
    <cellStyle name="Normal 51 2 22" xfId="8759"/>
    <cellStyle name="Normal 51 2 22 2" xfId="8760"/>
    <cellStyle name="Normal 51 2 22 2 2" xfId="8761"/>
    <cellStyle name="Normal 51 2 22 3" xfId="8762"/>
    <cellStyle name="Normal 51 2 23" xfId="8763"/>
    <cellStyle name="Normal 51 2 23 2" xfId="8764"/>
    <cellStyle name="Normal 51 2 23 2 2" xfId="8765"/>
    <cellStyle name="Normal 51 2 23 3" xfId="8766"/>
    <cellStyle name="Normal 51 2 24" xfId="8767"/>
    <cellStyle name="Normal 51 2 24 2" xfId="8768"/>
    <cellStyle name="Normal 51 2 24 2 2" xfId="8769"/>
    <cellStyle name="Normal 51 2 24 3" xfId="8770"/>
    <cellStyle name="Normal 51 2 25" xfId="8771"/>
    <cellStyle name="Normal 51 2 25 2" xfId="8772"/>
    <cellStyle name="Normal 51 2 25 2 2" xfId="8773"/>
    <cellStyle name="Normal 51 2 25 3" xfId="8774"/>
    <cellStyle name="Normal 51 2 26" xfId="8775"/>
    <cellStyle name="Normal 51 2 26 2" xfId="8776"/>
    <cellStyle name="Normal 51 2 27" xfId="8777"/>
    <cellStyle name="Normal 51 2 3" xfId="8778"/>
    <cellStyle name="Normal 51 2 3 2" xfId="8779"/>
    <cellStyle name="Normal 51 2 3 2 2" xfId="8780"/>
    <cellStyle name="Normal 51 2 3 2 2 2" xfId="8781"/>
    <cellStyle name="Normal 51 2 3 2 3" xfId="8782"/>
    <cellStyle name="Normal 51 2 3 3" xfId="8783"/>
    <cellStyle name="Normal 51 2 3 3 2" xfId="8784"/>
    <cellStyle name="Normal 51 2 3 4" xfId="8785"/>
    <cellStyle name="Normal 51 2 4" xfId="8786"/>
    <cellStyle name="Normal 51 2 4 2" xfId="8787"/>
    <cellStyle name="Normal 51 2 4 2 2" xfId="8788"/>
    <cellStyle name="Normal 51 2 4 2 2 2" xfId="8789"/>
    <cellStyle name="Normal 51 2 4 2 3" xfId="8790"/>
    <cellStyle name="Normal 51 2 4 3" xfId="8791"/>
    <cellStyle name="Normal 51 2 4 3 2" xfId="8792"/>
    <cellStyle name="Normal 51 2 4 4" xfId="8793"/>
    <cellStyle name="Normal 51 2 5" xfId="8794"/>
    <cellStyle name="Normal 51 2 5 2" xfId="8795"/>
    <cellStyle name="Normal 51 2 5 2 2" xfId="8796"/>
    <cellStyle name="Normal 51 2 5 3" xfId="8797"/>
    <cellStyle name="Normal 51 2 6" xfId="8798"/>
    <cellStyle name="Normal 51 2 6 2" xfId="8799"/>
    <cellStyle name="Normal 51 2 6 2 2" xfId="8800"/>
    <cellStyle name="Normal 51 2 6 3" xfId="8801"/>
    <cellStyle name="Normal 51 2 7" xfId="8802"/>
    <cellStyle name="Normal 51 2 7 2" xfId="8803"/>
    <cellStyle name="Normal 51 2 7 2 2" xfId="8804"/>
    <cellStyle name="Normal 51 2 7 3" xfId="8805"/>
    <cellStyle name="Normal 51 2 8" xfId="8806"/>
    <cellStyle name="Normal 51 2 8 2" xfId="8807"/>
    <cellStyle name="Normal 51 2 8 2 2" xfId="8808"/>
    <cellStyle name="Normal 51 2 8 3" xfId="8809"/>
    <cellStyle name="Normal 51 2 9" xfId="8810"/>
    <cellStyle name="Normal 51 2 9 2" xfId="8811"/>
    <cellStyle name="Normal 51 2 9 2 2" xfId="8812"/>
    <cellStyle name="Normal 51 2 9 3" xfId="8813"/>
    <cellStyle name="Normal 51 20" xfId="8814"/>
    <cellStyle name="Normal 51 20 2" xfId="8815"/>
    <cellStyle name="Normal 51 20 2 2" xfId="8816"/>
    <cellStyle name="Normal 51 20 3" xfId="8817"/>
    <cellStyle name="Normal 51 21" xfId="8818"/>
    <cellStyle name="Normal 51 21 2" xfId="8819"/>
    <cellStyle name="Normal 51 21 2 2" xfId="8820"/>
    <cellStyle name="Normal 51 21 3" xfId="8821"/>
    <cellStyle name="Normal 51 22" xfId="8822"/>
    <cellStyle name="Normal 51 22 2" xfId="8823"/>
    <cellStyle name="Normal 51 22 2 2" xfId="8824"/>
    <cellStyle name="Normal 51 22 3" xfId="8825"/>
    <cellStyle name="Normal 51 23" xfId="8826"/>
    <cellStyle name="Normal 51 23 2" xfId="8827"/>
    <cellStyle name="Normal 51 23 2 2" xfId="8828"/>
    <cellStyle name="Normal 51 23 3" xfId="8829"/>
    <cellStyle name="Normal 51 24" xfId="8830"/>
    <cellStyle name="Normal 51 24 2" xfId="8831"/>
    <cellStyle name="Normal 51 24 2 2" xfId="8832"/>
    <cellStyle name="Normal 51 24 3" xfId="8833"/>
    <cellStyle name="Normal 51 25" xfId="8834"/>
    <cellStyle name="Normal 51 25 2" xfId="8835"/>
    <cellStyle name="Normal 51 25 2 2" xfId="8836"/>
    <cellStyle name="Normal 51 25 3" xfId="8837"/>
    <cellStyle name="Normal 51 26" xfId="8838"/>
    <cellStyle name="Normal 51 26 2" xfId="8839"/>
    <cellStyle name="Normal 51 26 2 2" xfId="8840"/>
    <cellStyle name="Normal 51 26 3" xfId="8841"/>
    <cellStyle name="Normal 51 27" xfId="8842"/>
    <cellStyle name="Normal 51 27 2" xfId="8843"/>
    <cellStyle name="Normal 51 27 2 2" xfId="8844"/>
    <cellStyle name="Normal 51 27 3" xfId="8845"/>
    <cellStyle name="Normal 51 28" xfId="8846"/>
    <cellStyle name="Normal 51 28 2" xfId="8847"/>
    <cellStyle name="Normal 51 28 2 2" xfId="8848"/>
    <cellStyle name="Normal 51 28 3" xfId="8849"/>
    <cellStyle name="Normal 51 29" xfId="8850"/>
    <cellStyle name="Normal 51 29 2" xfId="8851"/>
    <cellStyle name="Normal 51 29 2 2" xfId="8852"/>
    <cellStyle name="Normal 51 29 3" xfId="8853"/>
    <cellStyle name="Normal 51 3" xfId="8854"/>
    <cellStyle name="Normal 51 3 2" xfId="8855"/>
    <cellStyle name="Normal 51 3 2 2" xfId="8856"/>
    <cellStyle name="Normal 51 3 2 2 2" xfId="8857"/>
    <cellStyle name="Normal 51 3 2 3" xfId="8858"/>
    <cellStyle name="Normal 51 3 3" xfId="8859"/>
    <cellStyle name="Normal 51 3 3 2" xfId="8860"/>
    <cellStyle name="Normal 51 3 4" xfId="8861"/>
    <cellStyle name="Normal 51 30" xfId="8862"/>
    <cellStyle name="Normal 51 30 2" xfId="8863"/>
    <cellStyle name="Normal 51 30 2 2" xfId="8864"/>
    <cellStyle name="Normal 51 30 3" xfId="8865"/>
    <cellStyle name="Normal 51 31" xfId="8866"/>
    <cellStyle name="Normal 51 31 2" xfId="8867"/>
    <cellStyle name="Normal 51 31 2 2" xfId="8868"/>
    <cellStyle name="Normal 51 31 3" xfId="8869"/>
    <cellStyle name="Normal 51 32" xfId="8870"/>
    <cellStyle name="Normal 51 32 2" xfId="8871"/>
    <cellStyle name="Normal 51 33" xfId="8872"/>
    <cellStyle name="Normal 51 4" xfId="8873"/>
    <cellStyle name="Normal 51 4 2" xfId="8874"/>
    <cellStyle name="Normal 51 4 2 2" xfId="8875"/>
    <cellStyle name="Normal 51 4 2 2 2" xfId="8876"/>
    <cellStyle name="Normal 51 4 2 3" xfId="8877"/>
    <cellStyle name="Normal 51 4 3" xfId="8878"/>
    <cellStyle name="Normal 51 4 3 2" xfId="8879"/>
    <cellStyle name="Normal 51 4 4" xfId="8880"/>
    <cellStyle name="Normal 51 5" xfId="8881"/>
    <cellStyle name="Normal 51 5 2" xfId="8882"/>
    <cellStyle name="Normal 51 5 2 2" xfId="8883"/>
    <cellStyle name="Normal 51 5 2 2 2" xfId="8884"/>
    <cellStyle name="Normal 51 5 2 3" xfId="8885"/>
    <cellStyle name="Normal 51 5 3" xfId="8886"/>
    <cellStyle name="Normal 51 5 3 2" xfId="8887"/>
    <cellStyle name="Normal 51 5 4" xfId="8888"/>
    <cellStyle name="Normal 51 6" xfId="8889"/>
    <cellStyle name="Normal 51 6 2" xfId="8890"/>
    <cellStyle name="Normal 51 6 2 2" xfId="8891"/>
    <cellStyle name="Normal 51 6 2 2 2" xfId="8892"/>
    <cellStyle name="Normal 51 6 2 3" xfId="8893"/>
    <cellStyle name="Normal 51 6 3" xfId="8894"/>
    <cellStyle name="Normal 51 6 3 2" xfId="8895"/>
    <cellStyle name="Normal 51 6 4" xfId="8896"/>
    <cellStyle name="Normal 51 7" xfId="8897"/>
    <cellStyle name="Normal 51 7 2" xfId="8898"/>
    <cellStyle name="Normal 51 7 2 2" xfId="8899"/>
    <cellStyle name="Normal 51 7 2 2 2" xfId="8900"/>
    <cellStyle name="Normal 51 7 2 3" xfId="8901"/>
    <cellStyle name="Normal 51 7 3" xfId="8902"/>
    <cellStyle name="Normal 51 7 3 2" xfId="8903"/>
    <cellStyle name="Normal 51 7 4" xfId="8904"/>
    <cellStyle name="Normal 51 8" xfId="8905"/>
    <cellStyle name="Normal 51 8 2" xfId="8906"/>
    <cellStyle name="Normal 51 8 2 2" xfId="8907"/>
    <cellStyle name="Normal 51 8 2 2 2" xfId="8908"/>
    <cellStyle name="Normal 51 8 2 3" xfId="8909"/>
    <cellStyle name="Normal 51 8 3" xfId="8910"/>
    <cellStyle name="Normal 51 8 3 2" xfId="8911"/>
    <cellStyle name="Normal 51 8 4" xfId="8912"/>
    <cellStyle name="Normal 51 9" xfId="8913"/>
    <cellStyle name="Normal 51 9 2" xfId="8914"/>
    <cellStyle name="Normal 51 9 2 2" xfId="8915"/>
    <cellStyle name="Normal 51 9 2 2 2" xfId="8916"/>
    <cellStyle name="Normal 51 9 2 3" xfId="8917"/>
    <cellStyle name="Normal 51 9 3" xfId="8918"/>
    <cellStyle name="Normal 51 9 3 2" xfId="8919"/>
    <cellStyle name="Normal 51 9 4" xfId="8920"/>
    <cellStyle name="Normal 52" xfId="10904"/>
    <cellStyle name="Normal 52 2" xfId="10998"/>
    <cellStyle name="Normal 53" xfId="10920"/>
    <cellStyle name="Normal 53 2" xfId="11014"/>
    <cellStyle name="Normal 54" xfId="10922"/>
    <cellStyle name="Normal 54 2" xfId="11016"/>
    <cellStyle name="Normal 55" xfId="8921"/>
    <cellStyle name="Normal 55 10" xfId="8922"/>
    <cellStyle name="Normal 55 10 2" xfId="8923"/>
    <cellStyle name="Normal 55 10 2 2" xfId="8924"/>
    <cellStyle name="Normal 55 10 2 2 2" xfId="8925"/>
    <cellStyle name="Normal 55 10 2 3" xfId="8926"/>
    <cellStyle name="Normal 55 10 3" xfId="8927"/>
    <cellStyle name="Normal 55 10 3 2" xfId="8928"/>
    <cellStyle name="Normal 55 10 4" xfId="8929"/>
    <cellStyle name="Normal 55 11" xfId="8930"/>
    <cellStyle name="Normal 55 11 2" xfId="8931"/>
    <cellStyle name="Normal 55 11 2 2" xfId="8932"/>
    <cellStyle name="Normal 55 11 3" xfId="8933"/>
    <cellStyle name="Normal 55 12" xfId="8934"/>
    <cellStyle name="Normal 55 12 2" xfId="8935"/>
    <cellStyle name="Normal 55 12 2 2" xfId="8936"/>
    <cellStyle name="Normal 55 12 3" xfId="8937"/>
    <cellStyle name="Normal 55 13" xfId="8938"/>
    <cellStyle name="Normal 55 13 2" xfId="8939"/>
    <cellStyle name="Normal 55 13 2 2" xfId="8940"/>
    <cellStyle name="Normal 55 13 3" xfId="8941"/>
    <cellStyle name="Normal 55 14" xfId="8942"/>
    <cellStyle name="Normal 55 14 2" xfId="8943"/>
    <cellStyle name="Normal 55 14 2 2" xfId="8944"/>
    <cellStyle name="Normal 55 14 3" xfId="8945"/>
    <cellStyle name="Normal 55 15" xfId="8946"/>
    <cellStyle name="Normal 55 15 2" xfId="8947"/>
    <cellStyle name="Normal 55 15 2 2" xfId="8948"/>
    <cellStyle name="Normal 55 15 3" xfId="8949"/>
    <cellStyle name="Normal 55 16" xfId="8950"/>
    <cellStyle name="Normal 55 16 2" xfId="8951"/>
    <cellStyle name="Normal 55 16 2 2" xfId="8952"/>
    <cellStyle name="Normal 55 16 3" xfId="8953"/>
    <cellStyle name="Normal 55 17" xfId="8954"/>
    <cellStyle name="Normal 55 17 2" xfId="8955"/>
    <cellStyle name="Normal 55 17 2 2" xfId="8956"/>
    <cellStyle name="Normal 55 17 3" xfId="8957"/>
    <cellStyle name="Normal 55 18" xfId="8958"/>
    <cellStyle name="Normal 55 18 2" xfId="8959"/>
    <cellStyle name="Normal 55 18 2 2" xfId="8960"/>
    <cellStyle name="Normal 55 18 3" xfId="8961"/>
    <cellStyle name="Normal 55 19" xfId="8962"/>
    <cellStyle name="Normal 55 19 2" xfId="8963"/>
    <cellStyle name="Normal 55 19 2 2" xfId="8964"/>
    <cellStyle name="Normal 55 19 3" xfId="8965"/>
    <cellStyle name="Normal 55 2" xfId="8966"/>
    <cellStyle name="Normal 55 2 10" xfId="8967"/>
    <cellStyle name="Normal 55 2 10 2" xfId="8968"/>
    <cellStyle name="Normal 55 2 10 2 2" xfId="8969"/>
    <cellStyle name="Normal 55 2 10 3" xfId="8970"/>
    <cellStyle name="Normal 55 2 11" xfId="8971"/>
    <cellStyle name="Normal 55 2 11 2" xfId="8972"/>
    <cellStyle name="Normal 55 2 11 2 2" xfId="8973"/>
    <cellStyle name="Normal 55 2 11 3" xfId="8974"/>
    <cellStyle name="Normal 55 2 12" xfId="8975"/>
    <cellStyle name="Normal 55 2 12 2" xfId="8976"/>
    <cellStyle name="Normal 55 2 12 2 2" xfId="8977"/>
    <cellStyle name="Normal 55 2 12 3" xfId="8978"/>
    <cellStyle name="Normal 55 2 13" xfId="8979"/>
    <cellStyle name="Normal 55 2 13 2" xfId="8980"/>
    <cellStyle name="Normal 55 2 13 2 2" xfId="8981"/>
    <cellStyle name="Normal 55 2 13 3" xfId="8982"/>
    <cellStyle name="Normal 55 2 14" xfId="8983"/>
    <cellStyle name="Normal 55 2 14 2" xfId="8984"/>
    <cellStyle name="Normal 55 2 14 2 2" xfId="8985"/>
    <cellStyle name="Normal 55 2 14 3" xfId="8986"/>
    <cellStyle name="Normal 55 2 15" xfId="8987"/>
    <cellStyle name="Normal 55 2 15 2" xfId="8988"/>
    <cellStyle name="Normal 55 2 15 2 2" xfId="8989"/>
    <cellStyle name="Normal 55 2 15 3" xfId="8990"/>
    <cellStyle name="Normal 55 2 16" xfId="8991"/>
    <cellStyle name="Normal 55 2 16 2" xfId="8992"/>
    <cellStyle name="Normal 55 2 16 2 2" xfId="8993"/>
    <cellStyle name="Normal 55 2 16 3" xfId="8994"/>
    <cellStyle name="Normal 55 2 17" xfId="8995"/>
    <cellStyle name="Normal 55 2 17 2" xfId="8996"/>
    <cellStyle name="Normal 55 2 17 2 2" xfId="8997"/>
    <cellStyle name="Normal 55 2 17 3" xfId="8998"/>
    <cellStyle name="Normal 55 2 18" xfId="8999"/>
    <cellStyle name="Normal 55 2 18 2" xfId="9000"/>
    <cellStyle name="Normal 55 2 18 2 2" xfId="9001"/>
    <cellStyle name="Normal 55 2 18 3" xfId="9002"/>
    <cellStyle name="Normal 55 2 19" xfId="9003"/>
    <cellStyle name="Normal 55 2 19 2" xfId="9004"/>
    <cellStyle name="Normal 55 2 19 2 2" xfId="9005"/>
    <cellStyle name="Normal 55 2 19 3" xfId="9006"/>
    <cellStyle name="Normal 55 2 2" xfId="9007"/>
    <cellStyle name="Normal 55 2 2 2" xfId="9008"/>
    <cellStyle name="Normal 55 2 2 2 2" xfId="9009"/>
    <cellStyle name="Normal 55 2 2 2 2 2" xfId="9010"/>
    <cellStyle name="Normal 55 2 2 2 3" xfId="9011"/>
    <cellStyle name="Normal 55 2 2 3" xfId="9012"/>
    <cellStyle name="Normal 55 2 2 3 2" xfId="9013"/>
    <cellStyle name="Normal 55 2 2 4" xfId="9014"/>
    <cellStyle name="Normal 55 2 20" xfId="9015"/>
    <cellStyle name="Normal 55 2 20 2" xfId="9016"/>
    <cellStyle name="Normal 55 2 20 2 2" xfId="9017"/>
    <cellStyle name="Normal 55 2 20 3" xfId="9018"/>
    <cellStyle name="Normal 55 2 21" xfId="9019"/>
    <cellStyle name="Normal 55 2 21 2" xfId="9020"/>
    <cellStyle name="Normal 55 2 21 2 2" xfId="9021"/>
    <cellStyle name="Normal 55 2 21 3" xfId="9022"/>
    <cellStyle name="Normal 55 2 22" xfId="9023"/>
    <cellStyle name="Normal 55 2 22 2" xfId="9024"/>
    <cellStyle name="Normal 55 2 22 2 2" xfId="9025"/>
    <cellStyle name="Normal 55 2 22 3" xfId="9026"/>
    <cellStyle name="Normal 55 2 23" xfId="9027"/>
    <cellStyle name="Normal 55 2 23 2" xfId="9028"/>
    <cellStyle name="Normal 55 2 23 2 2" xfId="9029"/>
    <cellStyle name="Normal 55 2 23 3" xfId="9030"/>
    <cellStyle name="Normal 55 2 24" xfId="9031"/>
    <cellStyle name="Normal 55 2 24 2" xfId="9032"/>
    <cellStyle name="Normal 55 2 24 2 2" xfId="9033"/>
    <cellStyle name="Normal 55 2 24 3" xfId="9034"/>
    <cellStyle name="Normal 55 2 25" xfId="9035"/>
    <cellStyle name="Normal 55 2 25 2" xfId="9036"/>
    <cellStyle name="Normal 55 2 25 2 2" xfId="9037"/>
    <cellStyle name="Normal 55 2 25 3" xfId="9038"/>
    <cellStyle name="Normal 55 2 26" xfId="9039"/>
    <cellStyle name="Normal 55 2 26 2" xfId="9040"/>
    <cellStyle name="Normal 55 2 27" xfId="9041"/>
    <cellStyle name="Normal 55 2 3" xfId="9042"/>
    <cellStyle name="Normal 55 2 3 2" xfId="9043"/>
    <cellStyle name="Normal 55 2 3 2 2" xfId="9044"/>
    <cellStyle name="Normal 55 2 3 2 2 2" xfId="9045"/>
    <cellStyle name="Normal 55 2 3 2 3" xfId="9046"/>
    <cellStyle name="Normal 55 2 3 3" xfId="9047"/>
    <cellStyle name="Normal 55 2 3 3 2" xfId="9048"/>
    <cellStyle name="Normal 55 2 3 4" xfId="9049"/>
    <cellStyle name="Normal 55 2 4" xfId="9050"/>
    <cellStyle name="Normal 55 2 4 2" xfId="9051"/>
    <cellStyle name="Normal 55 2 4 2 2" xfId="9052"/>
    <cellStyle name="Normal 55 2 4 2 2 2" xfId="9053"/>
    <cellStyle name="Normal 55 2 4 2 3" xfId="9054"/>
    <cellStyle name="Normal 55 2 4 3" xfId="9055"/>
    <cellStyle name="Normal 55 2 4 3 2" xfId="9056"/>
    <cellStyle name="Normal 55 2 4 4" xfId="9057"/>
    <cellStyle name="Normal 55 2 5" xfId="9058"/>
    <cellStyle name="Normal 55 2 5 2" xfId="9059"/>
    <cellStyle name="Normal 55 2 5 2 2" xfId="9060"/>
    <cellStyle name="Normal 55 2 5 3" xfId="9061"/>
    <cellStyle name="Normal 55 2 6" xfId="9062"/>
    <cellStyle name="Normal 55 2 6 2" xfId="9063"/>
    <cellStyle name="Normal 55 2 6 2 2" xfId="9064"/>
    <cellStyle name="Normal 55 2 6 3" xfId="9065"/>
    <cellStyle name="Normal 55 2 7" xfId="9066"/>
    <cellStyle name="Normal 55 2 7 2" xfId="9067"/>
    <cellStyle name="Normal 55 2 7 2 2" xfId="9068"/>
    <cellStyle name="Normal 55 2 7 3" xfId="9069"/>
    <cellStyle name="Normal 55 2 8" xfId="9070"/>
    <cellStyle name="Normal 55 2 8 2" xfId="9071"/>
    <cellStyle name="Normal 55 2 8 2 2" xfId="9072"/>
    <cellStyle name="Normal 55 2 8 3" xfId="9073"/>
    <cellStyle name="Normal 55 2 9" xfId="9074"/>
    <cellStyle name="Normal 55 2 9 2" xfId="9075"/>
    <cellStyle name="Normal 55 2 9 2 2" xfId="9076"/>
    <cellStyle name="Normal 55 2 9 3" xfId="9077"/>
    <cellStyle name="Normal 55 20" xfId="9078"/>
    <cellStyle name="Normal 55 20 2" xfId="9079"/>
    <cellStyle name="Normal 55 20 2 2" xfId="9080"/>
    <cellStyle name="Normal 55 20 3" xfId="9081"/>
    <cellStyle name="Normal 55 21" xfId="9082"/>
    <cellStyle name="Normal 55 21 2" xfId="9083"/>
    <cellStyle name="Normal 55 21 2 2" xfId="9084"/>
    <cellStyle name="Normal 55 21 3" xfId="9085"/>
    <cellStyle name="Normal 55 22" xfId="9086"/>
    <cellStyle name="Normal 55 22 2" xfId="9087"/>
    <cellStyle name="Normal 55 22 2 2" xfId="9088"/>
    <cellStyle name="Normal 55 22 3" xfId="9089"/>
    <cellStyle name="Normal 55 23" xfId="9090"/>
    <cellStyle name="Normal 55 23 2" xfId="9091"/>
    <cellStyle name="Normal 55 23 2 2" xfId="9092"/>
    <cellStyle name="Normal 55 23 3" xfId="9093"/>
    <cellStyle name="Normal 55 24" xfId="9094"/>
    <cellStyle name="Normal 55 24 2" xfId="9095"/>
    <cellStyle name="Normal 55 24 2 2" xfId="9096"/>
    <cellStyle name="Normal 55 24 3" xfId="9097"/>
    <cellStyle name="Normal 55 25" xfId="9098"/>
    <cellStyle name="Normal 55 25 2" xfId="9099"/>
    <cellStyle name="Normal 55 25 2 2" xfId="9100"/>
    <cellStyle name="Normal 55 25 3" xfId="9101"/>
    <cellStyle name="Normal 55 26" xfId="9102"/>
    <cellStyle name="Normal 55 26 2" xfId="9103"/>
    <cellStyle name="Normal 55 26 2 2" xfId="9104"/>
    <cellStyle name="Normal 55 26 3" xfId="9105"/>
    <cellStyle name="Normal 55 27" xfId="9106"/>
    <cellStyle name="Normal 55 27 2" xfId="9107"/>
    <cellStyle name="Normal 55 27 2 2" xfId="9108"/>
    <cellStyle name="Normal 55 27 3" xfId="9109"/>
    <cellStyle name="Normal 55 28" xfId="9110"/>
    <cellStyle name="Normal 55 28 2" xfId="9111"/>
    <cellStyle name="Normal 55 28 2 2" xfId="9112"/>
    <cellStyle name="Normal 55 28 3" xfId="9113"/>
    <cellStyle name="Normal 55 29" xfId="9114"/>
    <cellStyle name="Normal 55 29 2" xfId="9115"/>
    <cellStyle name="Normal 55 29 2 2" xfId="9116"/>
    <cellStyle name="Normal 55 29 3" xfId="9117"/>
    <cellStyle name="Normal 55 3" xfId="9118"/>
    <cellStyle name="Normal 55 3 2" xfId="9119"/>
    <cellStyle name="Normal 55 3 2 2" xfId="9120"/>
    <cellStyle name="Normal 55 3 2 2 2" xfId="9121"/>
    <cellStyle name="Normal 55 3 2 3" xfId="9122"/>
    <cellStyle name="Normal 55 3 3" xfId="9123"/>
    <cellStyle name="Normal 55 3 3 2" xfId="9124"/>
    <cellStyle name="Normal 55 3 4" xfId="9125"/>
    <cellStyle name="Normal 55 30" xfId="9126"/>
    <cellStyle name="Normal 55 30 2" xfId="9127"/>
    <cellStyle name="Normal 55 30 2 2" xfId="9128"/>
    <cellStyle name="Normal 55 30 3" xfId="9129"/>
    <cellStyle name="Normal 55 31" xfId="9130"/>
    <cellStyle name="Normal 55 31 2" xfId="9131"/>
    <cellStyle name="Normal 55 31 2 2" xfId="9132"/>
    <cellStyle name="Normal 55 31 3" xfId="9133"/>
    <cellStyle name="Normal 55 32" xfId="9134"/>
    <cellStyle name="Normal 55 32 2" xfId="9135"/>
    <cellStyle name="Normal 55 33" xfId="9136"/>
    <cellStyle name="Normal 55 4" xfId="9137"/>
    <cellStyle name="Normal 55 4 2" xfId="9138"/>
    <cellStyle name="Normal 55 4 2 2" xfId="9139"/>
    <cellStyle name="Normal 55 4 2 2 2" xfId="9140"/>
    <cellStyle name="Normal 55 4 2 3" xfId="9141"/>
    <cellStyle name="Normal 55 4 3" xfId="9142"/>
    <cellStyle name="Normal 55 4 3 2" xfId="9143"/>
    <cellStyle name="Normal 55 4 4" xfId="9144"/>
    <cellStyle name="Normal 55 5" xfId="9145"/>
    <cellStyle name="Normal 55 5 2" xfId="9146"/>
    <cellStyle name="Normal 55 5 2 2" xfId="9147"/>
    <cellStyle name="Normal 55 5 2 2 2" xfId="9148"/>
    <cellStyle name="Normal 55 5 2 3" xfId="9149"/>
    <cellStyle name="Normal 55 5 3" xfId="9150"/>
    <cellStyle name="Normal 55 5 3 2" xfId="9151"/>
    <cellStyle name="Normal 55 5 4" xfId="9152"/>
    <cellStyle name="Normal 55 6" xfId="9153"/>
    <cellStyle name="Normal 55 6 2" xfId="9154"/>
    <cellStyle name="Normal 55 6 2 2" xfId="9155"/>
    <cellStyle name="Normal 55 6 2 2 2" xfId="9156"/>
    <cellStyle name="Normal 55 6 2 3" xfId="9157"/>
    <cellStyle name="Normal 55 6 3" xfId="9158"/>
    <cellStyle name="Normal 55 6 3 2" xfId="9159"/>
    <cellStyle name="Normal 55 6 4" xfId="9160"/>
    <cellStyle name="Normal 55 7" xfId="9161"/>
    <cellStyle name="Normal 55 7 2" xfId="9162"/>
    <cellStyle name="Normal 55 7 2 2" xfId="9163"/>
    <cellStyle name="Normal 55 7 2 2 2" xfId="9164"/>
    <cellStyle name="Normal 55 7 2 3" xfId="9165"/>
    <cellStyle name="Normal 55 7 3" xfId="9166"/>
    <cellStyle name="Normal 55 7 3 2" xfId="9167"/>
    <cellStyle name="Normal 55 7 4" xfId="9168"/>
    <cellStyle name="Normal 55 8" xfId="9169"/>
    <cellStyle name="Normal 55 8 2" xfId="9170"/>
    <cellStyle name="Normal 55 8 2 2" xfId="9171"/>
    <cellStyle name="Normal 55 8 2 2 2" xfId="9172"/>
    <cellStyle name="Normal 55 8 2 3" xfId="9173"/>
    <cellStyle name="Normal 55 8 3" xfId="9174"/>
    <cellStyle name="Normal 55 8 3 2" xfId="9175"/>
    <cellStyle name="Normal 55 8 4" xfId="9176"/>
    <cellStyle name="Normal 55 9" xfId="9177"/>
    <cellStyle name="Normal 55 9 2" xfId="9178"/>
    <cellStyle name="Normal 55 9 2 2" xfId="9179"/>
    <cellStyle name="Normal 55 9 2 2 2" xfId="9180"/>
    <cellStyle name="Normal 55 9 2 3" xfId="9181"/>
    <cellStyle name="Normal 55 9 3" xfId="9182"/>
    <cellStyle name="Normal 55 9 3 2" xfId="9183"/>
    <cellStyle name="Normal 55 9 4" xfId="9184"/>
    <cellStyle name="Normal 56" xfId="9185"/>
    <cellStyle name="Normal 56 10" xfId="9186"/>
    <cellStyle name="Normal 56 10 2" xfId="9187"/>
    <cellStyle name="Normal 56 10 2 2" xfId="9188"/>
    <cellStyle name="Normal 56 10 2 2 2" xfId="9189"/>
    <cellStyle name="Normal 56 10 2 3" xfId="9190"/>
    <cellStyle name="Normal 56 10 3" xfId="9191"/>
    <cellStyle name="Normal 56 10 3 2" xfId="9192"/>
    <cellStyle name="Normal 56 10 4" xfId="9193"/>
    <cellStyle name="Normal 56 11" xfId="9194"/>
    <cellStyle name="Normal 56 11 2" xfId="9195"/>
    <cellStyle name="Normal 56 11 2 2" xfId="9196"/>
    <cellStyle name="Normal 56 11 3" xfId="9197"/>
    <cellStyle name="Normal 56 12" xfId="9198"/>
    <cellStyle name="Normal 56 12 2" xfId="9199"/>
    <cellStyle name="Normal 56 12 2 2" xfId="9200"/>
    <cellStyle name="Normal 56 12 3" xfId="9201"/>
    <cellStyle name="Normal 56 13" xfId="9202"/>
    <cellStyle name="Normal 56 13 2" xfId="9203"/>
    <cellStyle name="Normal 56 13 2 2" xfId="9204"/>
    <cellStyle name="Normal 56 13 3" xfId="9205"/>
    <cellStyle name="Normal 56 14" xfId="9206"/>
    <cellStyle name="Normal 56 14 2" xfId="9207"/>
    <cellStyle name="Normal 56 14 2 2" xfId="9208"/>
    <cellStyle name="Normal 56 14 3" xfId="9209"/>
    <cellStyle name="Normal 56 15" xfId="9210"/>
    <cellStyle name="Normal 56 15 2" xfId="9211"/>
    <cellStyle name="Normal 56 15 2 2" xfId="9212"/>
    <cellStyle name="Normal 56 15 3" xfId="9213"/>
    <cellStyle name="Normal 56 16" xfId="9214"/>
    <cellStyle name="Normal 56 16 2" xfId="9215"/>
    <cellStyle name="Normal 56 16 2 2" xfId="9216"/>
    <cellStyle name="Normal 56 16 3" xfId="9217"/>
    <cellStyle name="Normal 56 17" xfId="9218"/>
    <cellStyle name="Normal 56 17 2" xfId="9219"/>
    <cellStyle name="Normal 56 17 2 2" xfId="9220"/>
    <cellStyle name="Normal 56 17 3" xfId="9221"/>
    <cellStyle name="Normal 56 18" xfId="9222"/>
    <cellStyle name="Normal 56 18 2" xfId="9223"/>
    <cellStyle name="Normal 56 18 2 2" xfId="9224"/>
    <cellStyle name="Normal 56 18 3" xfId="9225"/>
    <cellStyle name="Normal 56 19" xfId="9226"/>
    <cellStyle name="Normal 56 19 2" xfId="9227"/>
    <cellStyle name="Normal 56 19 2 2" xfId="9228"/>
    <cellStyle name="Normal 56 19 3" xfId="9229"/>
    <cellStyle name="Normal 56 2" xfId="9230"/>
    <cellStyle name="Normal 56 2 10" xfId="9231"/>
    <cellStyle name="Normal 56 2 10 2" xfId="9232"/>
    <cellStyle name="Normal 56 2 10 2 2" xfId="9233"/>
    <cellStyle name="Normal 56 2 10 3" xfId="9234"/>
    <cellStyle name="Normal 56 2 11" xfId="9235"/>
    <cellStyle name="Normal 56 2 11 2" xfId="9236"/>
    <cellStyle name="Normal 56 2 11 2 2" xfId="9237"/>
    <cellStyle name="Normal 56 2 11 3" xfId="9238"/>
    <cellStyle name="Normal 56 2 12" xfId="9239"/>
    <cellStyle name="Normal 56 2 12 2" xfId="9240"/>
    <cellStyle name="Normal 56 2 12 2 2" xfId="9241"/>
    <cellStyle name="Normal 56 2 12 3" xfId="9242"/>
    <cellStyle name="Normal 56 2 13" xfId="9243"/>
    <cellStyle name="Normal 56 2 13 2" xfId="9244"/>
    <cellStyle name="Normal 56 2 13 2 2" xfId="9245"/>
    <cellStyle name="Normal 56 2 13 3" xfId="9246"/>
    <cellStyle name="Normal 56 2 14" xfId="9247"/>
    <cellStyle name="Normal 56 2 14 2" xfId="9248"/>
    <cellStyle name="Normal 56 2 14 2 2" xfId="9249"/>
    <cellStyle name="Normal 56 2 14 3" xfId="9250"/>
    <cellStyle name="Normal 56 2 15" xfId="9251"/>
    <cellStyle name="Normal 56 2 15 2" xfId="9252"/>
    <cellStyle name="Normal 56 2 15 2 2" xfId="9253"/>
    <cellStyle name="Normal 56 2 15 3" xfId="9254"/>
    <cellStyle name="Normal 56 2 16" xfId="9255"/>
    <cellStyle name="Normal 56 2 16 2" xfId="9256"/>
    <cellStyle name="Normal 56 2 16 2 2" xfId="9257"/>
    <cellStyle name="Normal 56 2 16 3" xfId="9258"/>
    <cellStyle name="Normal 56 2 17" xfId="9259"/>
    <cellStyle name="Normal 56 2 17 2" xfId="9260"/>
    <cellStyle name="Normal 56 2 17 2 2" xfId="9261"/>
    <cellStyle name="Normal 56 2 17 3" xfId="9262"/>
    <cellStyle name="Normal 56 2 18" xfId="9263"/>
    <cellStyle name="Normal 56 2 18 2" xfId="9264"/>
    <cellStyle name="Normal 56 2 18 2 2" xfId="9265"/>
    <cellStyle name="Normal 56 2 18 3" xfId="9266"/>
    <cellStyle name="Normal 56 2 19" xfId="9267"/>
    <cellStyle name="Normal 56 2 19 2" xfId="9268"/>
    <cellStyle name="Normal 56 2 19 2 2" xfId="9269"/>
    <cellStyle name="Normal 56 2 19 3" xfId="9270"/>
    <cellStyle name="Normal 56 2 2" xfId="9271"/>
    <cellStyle name="Normal 56 2 2 2" xfId="9272"/>
    <cellStyle name="Normal 56 2 2 2 2" xfId="9273"/>
    <cellStyle name="Normal 56 2 2 2 2 2" xfId="9274"/>
    <cellStyle name="Normal 56 2 2 2 3" xfId="9275"/>
    <cellStyle name="Normal 56 2 2 3" xfId="9276"/>
    <cellStyle name="Normal 56 2 2 3 2" xfId="9277"/>
    <cellStyle name="Normal 56 2 2 4" xfId="9278"/>
    <cellStyle name="Normal 56 2 20" xfId="9279"/>
    <cellStyle name="Normal 56 2 20 2" xfId="9280"/>
    <cellStyle name="Normal 56 2 20 2 2" xfId="9281"/>
    <cellStyle name="Normal 56 2 20 3" xfId="9282"/>
    <cellStyle name="Normal 56 2 21" xfId="9283"/>
    <cellStyle name="Normal 56 2 21 2" xfId="9284"/>
    <cellStyle name="Normal 56 2 21 2 2" xfId="9285"/>
    <cellStyle name="Normal 56 2 21 3" xfId="9286"/>
    <cellStyle name="Normal 56 2 22" xfId="9287"/>
    <cellStyle name="Normal 56 2 22 2" xfId="9288"/>
    <cellStyle name="Normal 56 2 22 2 2" xfId="9289"/>
    <cellStyle name="Normal 56 2 22 3" xfId="9290"/>
    <cellStyle name="Normal 56 2 23" xfId="9291"/>
    <cellStyle name="Normal 56 2 23 2" xfId="9292"/>
    <cellStyle name="Normal 56 2 23 2 2" xfId="9293"/>
    <cellStyle name="Normal 56 2 23 3" xfId="9294"/>
    <cellStyle name="Normal 56 2 24" xfId="9295"/>
    <cellStyle name="Normal 56 2 24 2" xfId="9296"/>
    <cellStyle name="Normal 56 2 24 2 2" xfId="9297"/>
    <cellStyle name="Normal 56 2 24 3" xfId="9298"/>
    <cellStyle name="Normal 56 2 25" xfId="9299"/>
    <cellStyle name="Normal 56 2 25 2" xfId="9300"/>
    <cellStyle name="Normal 56 2 25 2 2" xfId="9301"/>
    <cellStyle name="Normal 56 2 25 3" xfId="9302"/>
    <cellStyle name="Normal 56 2 26" xfId="9303"/>
    <cellStyle name="Normal 56 2 26 2" xfId="9304"/>
    <cellStyle name="Normal 56 2 27" xfId="9305"/>
    <cellStyle name="Normal 56 2 3" xfId="9306"/>
    <cellStyle name="Normal 56 2 3 2" xfId="9307"/>
    <cellStyle name="Normal 56 2 3 2 2" xfId="9308"/>
    <cellStyle name="Normal 56 2 3 2 2 2" xfId="9309"/>
    <cellStyle name="Normal 56 2 3 2 3" xfId="9310"/>
    <cellStyle name="Normal 56 2 3 3" xfId="9311"/>
    <cellStyle name="Normal 56 2 3 3 2" xfId="9312"/>
    <cellStyle name="Normal 56 2 3 4" xfId="9313"/>
    <cellStyle name="Normal 56 2 4" xfId="9314"/>
    <cellStyle name="Normal 56 2 4 2" xfId="9315"/>
    <cellStyle name="Normal 56 2 4 2 2" xfId="9316"/>
    <cellStyle name="Normal 56 2 4 2 2 2" xfId="9317"/>
    <cellStyle name="Normal 56 2 4 2 3" xfId="9318"/>
    <cellStyle name="Normal 56 2 4 3" xfId="9319"/>
    <cellStyle name="Normal 56 2 4 3 2" xfId="9320"/>
    <cellStyle name="Normal 56 2 4 4" xfId="9321"/>
    <cellStyle name="Normal 56 2 5" xfId="9322"/>
    <cellStyle name="Normal 56 2 5 2" xfId="9323"/>
    <cellStyle name="Normal 56 2 5 2 2" xfId="9324"/>
    <cellStyle name="Normal 56 2 5 3" xfId="9325"/>
    <cellStyle name="Normal 56 2 6" xfId="9326"/>
    <cellStyle name="Normal 56 2 6 2" xfId="9327"/>
    <cellStyle name="Normal 56 2 6 2 2" xfId="9328"/>
    <cellStyle name="Normal 56 2 6 3" xfId="9329"/>
    <cellStyle name="Normal 56 2 7" xfId="9330"/>
    <cellStyle name="Normal 56 2 7 2" xfId="9331"/>
    <cellStyle name="Normal 56 2 7 2 2" xfId="9332"/>
    <cellStyle name="Normal 56 2 7 3" xfId="9333"/>
    <cellStyle name="Normal 56 2 8" xfId="9334"/>
    <cellStyle name="Normal 56 2 8 2" xfId="9335"/>
    <cellStyle name="Normal 56 2 8 2 2" xfId="9336"/>
    <cellStyle name="Normal 56 2 8 3" xfId="9337"/>
    <cellStyle name="Normal 56 2 9" xfId="9338"/>
    <cellStyle name="Normal 56 2 9 2" xfId="9339"/>
    <cellStyle name="Normal 56 2 9 2 2" xfId="9340"/>
    <cellStyle name="Normal 56 2 9 3" xfId="9341"/>
    <cellStyle name="Normal 56 20" xfId="9342"/>
    <cellStyle name="Normal 56 20 2" xfId="9343"/>
    <cellStyle name="Normal 56 20 2 2" xfId="9344"/>
    <cellStyle name="Normal 56 20 3" xfId="9345"/>
    <cellStyle name="Normal 56 21" xfId="9346"/>
    <cellStyle name="Normal 56 21 2" xfId="9347"/>
    <cellStyle name="Normal 56 21 2 2" xfId="9348"/>
    <cellStyle name="Normal 56 21 3" xfId="9349"/>
    <cellStyle name="Normal 56 22" xfId="9350"/>
    <cellStyle name="Normal 56 22 2" xfId="9351"/>
    <cellStyle name="Normal 56 22 2 2" xfId="9352"/>
    <cellStyle name="Normal 56 22 3" xfId="9353"/>
    <cellStyle name="Normal 56 23" xfId="9354"/>
    <cellStyle name="Normal 56 23 2" xfId="9355"/>
    <cellStyle name="Normal 56 23 2 2" xfId="9356"/>
    <cellStyle name="Normal 56 23 3" xfId="9357"/>
    <cellStyle name="Normal 56 24" xfId="9358"/>
    <cellStyle name="Normal 56 24 2" xfId="9359"/>
    <cellStyle name="Normal 56 24 2 2" xfId="9360"/>
    <cellStyle name="Normal 56 24 3" xfId="9361"/>
    <cellStyle name="Normal 56 25" xfId="9362"/>
    <cellStyle name="Normal 56 25 2" xfId="9363"/>
    <cellStyle name="Normal 56 25 2 2" xfId="9364"/>
    <cellStyle name="Normal 56 25 3" xfId="9365"/>
    <cellStyle name="Normal 56 26" xfId="9366"/>
    <cellStyle name="Normal 56 26 2" xfId="9367"/>
    <cellStyle name="Normal 56 26 2 2" xfId="9368"/>
    <cellStyle name="Normal 56 26 3" xfId="9369"/>
    <cellStyle name="Normal 56 27" xfId="9370"/>
    <cellStyle name="Normal 56 27 2" xfId="9371"/>
    <cellStyle name="Normal 56 27 2 2" xfId="9372"/>
    <cellStyle name="Normal 56 27 3" xfId="9373"/>
    <cellStyle name="Normal 56 28" xfId="9374"/>
    <cellStyle name="Normal 56 28 2" xfId="9375"/>
    <cellStyle name="Normal 56 28 2 2" xfId="9376"/>
    <cellStyle name="Normal 56 28 3" xfId="9377"/>
    <cellStyle name="Normal 56 29" xfId="9378"/>
    <cellStyle name="Normal 56 29 2" xfId="9379"/>
    <cellStyle name="Normal 56 29 2 2" xfId="9380"/>
    <cellStyle name="Normal 56 29 3" xfId="9381"/>
    <cellStyle name="Normal 56 3" xfId="9382"/>
    <cellStyle name="Normal 56 3 2" xfId="9383"/>
    <cellStyle name="Normal 56 3 2 2" xfId="9384"/>
    <cellStyle name="Normal 56 3 2 2 2" xfId="9385"/>
    <cellStyle name="Normal 56 3 2 3" xfId="9386"/>
    <cellStyle name="Normal 56 3 3" xfId="9387"/>
    <cellStyle name="Normal 56 3 3 2" xfId="9388"/>
    <cellStyle name="Normal 56 3 4" xfId="9389"/>
    <cellStyle name="Normal 56 30" xfId="9390"/>
    <cellStyle name="Normal 56 30 2" xfId="9391"/>
    <cellStyle name="Normal 56 30 2 2" xfId="9392"/>
    <cellStyle name="Normal 56 30 3" xfId="9393"/>
    <cellStyle name="Normal 56 31" xfId="9394"/>
    <cellStyle name="Normal 56 31 2" xfId="9395"/>
    <cellStyle name="Normal 56 31 2 2" xfId="9396"/>
    <cellStyle name="Normal 56 31 3" xfId="9397"/>
    <cellStyle name="Normal 56 32" xfId="9398"/>
    <cellStyle name="Normal 56 32 2" xfId="9399"/>
    <cellStyle name="Normal 56 33" xfId="9400"/>
    <cellStyle name="Normal 56 4" xfId="9401"/>
    <cellStyle name="Normal 56 4 2" xfId="9402"/>
    <cellStyle name="Normal 56 4 2 2" xfId="9403"/>
    <cellStyle name="Normal 56 4 2 2 2" xfId="9404"/>
    <cellStyle name="Normal 56 4 2 3" xfId="9405"/>
    <cellStyle name="Normal 56 4 3" xfId="9406"/>
    <cellStyle name="Normal 56 4 3 2" xfId="9407"/>
    <cellStyle name="Normal 56 4 4" xfId="9408"/>
    <cellStyle name="Normal 56 5" xfId="9409"/>
    <cellStyle name="Normal 56 5 2" xfId="9410"/>
    <cellStyle name="Normal 56 5 2 2" xfId="9411"/>
    <cellStyle name="Normal 56 5 2 2 2" xfId="9412"/>
    <cellStyle name="Normal 56 5 2 3" xfId="9413"/>
    <cellStyle name="Normal 56 5 3" xfId="9414"/>
    <cellStyle name="Normal 56 5 3 2" xfId="9415"/>
    <cellStyle name="Normal 56 5 4" xfId="9416"/>
    <cellStyle name="Normal 56 6" xfId="9417"/>
    <cellStyle name="Normal 56 6 2" xfId="9418"/>
    <cellStyle name="Normal 56 6 2 2" xfId="9419"/>
    <cellStyle name="Normal 56 6 2 2 2" xfId="9420"/>
    <cellStyle name="Normal 56 6 2 3" xfId="9421"/>
    <cellStyle name="Normal 56 6 3" xfId="9422"/>
    <cellStyle name="Normal 56 6 3 2" xfId="9423"/>
    <cellStyle name="Normal 56 6 4" xfId="9424"/>
    <cellStyle name="Normal 56 7" xfId="9425"/>
    <cellStyle name="Normal 56 7 2" xfId="9426"/>
    <cellStyle name="Normal 56 7 2 2" xfId="9427"/>
    <cellStyle name="Normal 56 7 2 2 2" xfId="9428"/>
    <cellStyle name="Normal 56 7 2 3" xfId="9429"/>
    <cellStyle name="Normal 56 7 3" xfId="9430"/>
    <cellStyle name="Normal 56 7 3 2" xfId="9431"/>
    <cellStyle name="Normal 56 7 4" xfId="9432"/>
    <cellStyle name="Normal 56 8" xfId="9433"/>
    <cellStyle name="Normal 56 8 2" xfId="9434"/>
    <cellStyle name="Normal 56 8 2 2" xfId="9435"/>
    <cellStyle name="Normal 56 8 2 2 2" xfId="9436"/>
    <cellStyle name="Normal 56 8 2 3" xfId="9437"/>
    <cellStyle name="Normal 56 8 3" xfId="9438"/>
    <cellStyle name="Normal 56 8 3 2" xfId="9439"/>
    <cellStyle name="Normal 56 8 4" xfId="9440"/>
    <cellStyle name="Normal 56 9" xfId="9441"/>
    <cellStyle name="Normal 56 9 2" xfId="9442"/>
    <cellStyle name="Normal 56 9 2 2" xfId="9443"/>
    <cellStyle name="Normal 56 9 2 2 2" xfId="9444"/>
    <cellStyle name="Normal 56 9 2 3" xfId="9445"/>
    <cellStyle name="Normal 56 9 3" xfId="9446"/>
    <cellStyle name="Normal 56 9 3 2" xfId="9447"/>
    <cellStyle name="Normal 56 9 4" xfId="9448"/>
    <cellStyle name="Normal 57" xfId="10923"/>
    <cellStyle name="Normal 57 2" xfId="11017"/>
    <cellStyle name="Normal 58" xfId="9449"/>
    <cellStyle name="Normal 58 10" xfId="9450"/>
    <cellStyle name="Normal 58 10 2" xfId="9451"/>
    <cellStyle name="Normal 58 10 2 2" xfId="9452"/>
    <cellStyle name="Normal 58 10 2 2 2" xfId="9453"/>
    <cellStyle name="Normal 58 10 2 3" xfId="9454"/>
    <cellStyle name="Normal 58 10 3" xfId="9455"/>
    <cellStyle name="Normal 58 10 3 2" xfId="9456"/>
    <cellStyle name="Normal 58 10 4" xfId="9457"/>
    <cellStyle name="Normal 58 11" xfId="9458"/>
    <cellStyle name="Normal 58 11 2" xfId="9459"/>
    <cellStyle name="Normal 58 11 2 2" xfId="9460"/>
    <cellStyle name="Normal 58 11 3" xfId="9461"/>
    <cellStyle name="Normal 58 12" xfId="9462"/>
    <cellStyle name="Normal 58 12 2" xfId="9463"/>
    <cellStyle name="Normal 58 12 2 2" xfId="9464"/>
    <cellStyle name="Normal 58 12 3" xfId="9465"/>
    <cellStyle name="Normal 58 13" xfId="9466"/>
    <cellStyle name="Normal 58 13 2" xfId="9467"/>
    <cellStyle name="Normal 58 13 2 2" xfId="9468"/>
    <cellStyle name="Normal 58 13 3" xfId="9469"/>
    <cellStyle name="Normal 58 14" xfId="9470"/>
    <cellStyle name="Normal 58 14 2" xfId="9471"/>
    <cellStyle name="Normal 58 14 2 2" xfId="9472"/>
    <cellStyle name="Normal 58 14 3" xfId="9473"/>
    <cellStyle name="Normal 58 15" xfId="9474"/>
    <cellStyle name="Normal 58 15 2" xfId="9475"/>
    <cellStyle name="Normal 58 15 2 2" xfId="9476"/>
    <cellStyle name="Normal 58 15 3" xfId="9477"/>
    <cellStyle name="Normal 58 16" xfId="9478"/>
    <cellStyle name="Normal 58 16 2" xfId="9479"/>
    <cellStyle name="Normal 58 16 2 2" xfId="9480"/>
    <cellStyle name="Normal 58 16 3" xfId="9481"/>
    <cellStyle name="Normal 58 17" xfId="9482"/>
    <cellStyle name="Normal 58 17 2" xfId="9483"/>
    <cellStyle name="Normal 58 17 2 2" xfId="9484"/>
    <cellStyle name="Normal 58 17 3" xfId="9485"/>
    <cellStyle name="Normal 58 18" xfId="9486"/>
    <cellStyle name="Normal 58 18 2" xfId="9487"/>
    <cellStyle name="Normal 58 18 2 2" xfId="9488"/>
    <cellStyle name="Normal 58 18 3" xfId="9489"/>
    <cellStyle name="Normal 58 19" xfId="9490"/>
    <cellStyle name="Normal 58 19 2" xfId="9491"/>
    <cellStyle name="Normal 58 19 2 2" xfId="9492"/>
    <cellStyle name="Normal 58 19 3" xfId="9493"/>
    <cellStyle name="Normal 58 2" xfId="9494"/>
    <cellStyle name="Normal 58 2 10" xfId="9495"/>
    <cellStyle name="Normal 58 2 10 2" xfId="9496"/>
    <cellStyle name="Normal 58 2 10 2 2" xfId="9497"/>
    <cellStyle name="Normal 58 2 10 3" xfId="9498"/>
    <cellStyle name="Normal 58 2 11" xfId="9499"/>
    <cellStyle name="Normal 58 2 11 2" xfId="9500"/>
    <cellStyle name="Normal 58 2 11 2 2" xfId="9501"/>
    <cellStyle name="Normal 58 2 11 3" xfId="9502"/>
    <cellStyle name="Normal 58 2 12" xfId="9503"/>
    <cellStyle name="Normal 58 2 12 2" xfId="9504"/>
    <cellStyle name="Normal 58 2 12 2 2" xfId="9505"/>
    <cellStyle name="Normal 58 2 12 3" xfId="9506"/>
    <cellStyle name="Normal 58 2 13" xfId="9507"/>
    <cellStyle name="Normal 58 2 13 2" xfId="9508"/>
    <cellStyle name="Normal 58 2 13 2 2" xfId="9509"/>
    <cellStyle name="Normal 58 2 13 3" xfId="9510"/>
    <cellStyle name="Normal 58 2 14" xfId="9511"/>
    <cellStyle name="Normal 58 2 14 2" xfId="9512"/>
    <cellStyle name="Normal 58 2 14 2 2" xfId="9513"/>
    <cellStyle name="Normal 58 2 14 3" xfId="9514"/>
    <cellStyle name="Normal 58 2 15" xfId="9515"/>
    <cellStyle name="Normal 58 2 15 2" xfId="9516"/>
    <cellStyle name="Normal 58 2 15 2 2" xfId="9517"/>
    <cellStyle name="Normal 58 2 15 3" xfId="9518"/>
    <cellStyle name="Normal 58 2 16" xfId="9519"/>
    <cellStyle name="Normal 58 2 16 2" xfId="9520"/>
    <cellStyle name="Normal 58 2 16 2 2" xfId="9521"/>
    <cellStyle name="Normal 58 2 16 3" xfId="9522"/>
    <cellStyle name="Normal 58 2 17" xfId="9523"/>
    <cellStyle name="Normal 58 2 17 2" xfId="9524"/>
    <cellStyle name="Normal 58 2 17 2 2" xfId="9525"/>
    <cellStyle name="Normal 58 2 17 3" xfId="9526"/>
    <cellStyle name="Normal 58 2 18" xfId="9527"/>
    <cellStyle name="Normal 58 2 18 2" xfId="9528"/>
    <cellStyle name="Normal 58 2 18 2 2" xfId="9529"/>
    <cellStyle name="Normal 58 2 18 3" xfId="9530"/>
    <cellStyle name="Normal 58 2 19" xfId="9531"/>
    <cellStyle name="Normal 58 2 19 2" xfId="9532"/>
    <cellStyle name="Normal 58 2 19 2 2" xfId="9533"/>
    <cellStyle name="Normal 58 2 19 3" xfId="9534"/>
    <cellStyle name="Normal 58 2 2" xfId="9535"/>
    <cellStyle name="Normal 58 2 2 2" xfId="9536"/>
    <cellStyle name="Normal 58 2 2 2 2" xfId="9537"/>
    <cellStyle name="Normal 58 2 2 2 2 2" xfId="9538"/>
    <cellStyle name="Normal 58 2 2 2 3" xfId="9539"/>
    <cellStyle name="Normal 58 2 2 3" xfId="9540"/>
    <cellStyle name="Normal 58 2 2 3 2" xfId="9541"/>
    <cellStyle name="Normal 58 2 2 4" xfId="9542"/>
    <cellStyle name="Normal 58 2 20" xfId="9543"/>
    <cellStyle name="Normal 58 2 20 2" xfId="9544"/>
    <cellStyle name="Normal 58 2 20 2 2" xfId="9545"/>
    <cellStyle name="Normal 58 2 20 3" xfId="9546"/>
    <cellStyle name="Normal 58 2 21" xfId="9547"/>
    <cellStyle name="Normal 58 2 21 2" xfId="9548"/>
    <cellStyle name="Normal 58 2 21 2 2" xfId="9549"/>
    <cellStyle name="Normal 58 2 21 3" xfId="9550"/>
    <cellStyle name="Normal 58 2 22" xfId="9551"/>
    <cellStyle name="Normal 58 2 22 2" xfId="9552"/>
    <cellStyle name="Normal 58 2 22 2 2" xfId="9553"/>
    <cellStyle name="Normal 58 2 22 3" xfId="9554"/>
    <cellStyle name="Normal 58 2 23" xfId="9555"/>
    <cellStyle name="Normal 58 2 23 2" xfId="9556"/>
    <cellStyle name="Normal 58 2 23 2 2" xfId="9557"/>
    <cellStyle name="Normal 58 2 23 3" xfId="9558"/>
    <cellStyle name="Normal 58 2 24" xfId="9559"/>
    <cellStyle name="Normal 58 2 24 2" xfId="9560"/>
    <cellStyle name="Normal 58 2 24 2 2" xfId="9561"/>
    <cellStyle name="Normal 58 2 24 3" xfId="9562"/>
    <cellStyle name="Normal 58 2 25" xfId="9563"/>
    <cellStyle name="Normal 58 2 25 2" xfId="9564"/>
    <cellStyle name="Normal 58 2 25 2 2" xfId="9565"/>
    <cellStyle name="Normal 58 2 25 3" xfId="9566"/>
    <cellStyle name="Normal 58 2 26" xfId="9567"/>
    <cellStyle name="Normal 58 2 26 2" xfId="9568"/>
    <cellStyle name="Normal 58 2 27" xfId="9569"/>
    <cellStyle name="Normal 58 2 3" xfId="9570"/>
    <cellStyle name="Normal 58 2 3 2" xfId="9571"/>
    <cellStyle name="Normal 58 2 3 2 2" xfId="9572"/>
    <cellStyle name="Normal 58 2 3 2 2 2" xfId="9573"/>
    <cellStyle name="Normal 58 2 3 2 3" xfId="9574"/>
    <cellStyle name="Normal 58 2 3 3" xfId="9575"/>
    <cellStyle name="Normal 58 2 3 3 2" xfId="9576"/>
    <cellStyle name="Normal 58 2 3 4" xfId="9577"/>
    <cellStyle name="Normal 58 2 4" xfId="9578"/>
    <cellStyle name="Normal 58 2 4 2" xfId="9579"/>
    <cellStyle name="Normal 58 2 4 2 2" xfId="9580"/>
    <cellStyle name="Normal 58 2 4 2 2 2" xfId="9581"/>
    <cellStyle name="Normal 58 2 4 2 3" xfId="9582"/>
    <cellStyle name="Normal 58 2 4 3" xfId="9583"/>
    <cellStyle name="Normal 58 2 4 3 2" xfId="9584"/>
    <cellStyle name="Normal 58 2 4 4" xfId="9585"/>
    <cellStyle name="Normal 58 2 5" xfId="9586"/>
    <cellStyle name="Normal 58 2 5 2" xfId="9587"/>
    <cellStyle name="Normal 58 2 5 2 2" xfId="9588"/>
    <cellStyle name="Normal 58 2 5 3" xfId="9589"/>
    <cellStyle name="Normal 58 2 6" xfId="9590"/>
    <cellStyle name="Normal 58 2 6 2" xfId="9591"/>
    <cellStyle name="Normal 58 2 6 2 2" xfId="9592"/>
    <cellStyle name="Normal 58 2 6 3" xfId="9593"/>
    <cellStyle name="Normal 58 2 7" xfId="9594"/>
    <cellStyle name="Normal 58 2 7 2" xfId="9595"/>
    <cellStyle name="Normal 58 2 7 2 2" xfId="9596"/>
    <cellStyle name="Normal 58 2 7 3" xfId="9597"/>
    <cellStyle name="Normal 58 2 8" xfId="9598"/>
    <cellStyle name="Normal 58 2 8 2" xfId="9599"/>
    <cellStyle name="Normal 58 2 8 2 2" xfId="9600"/>
    <cellStyle name="Normal 58 2 8 3" xfId="9601"/>
    <cellStyle name="Normal 58 2 9" xfId="9602"/>
    <cellStyle name="Normal 58 2 9 2" xfId="9603"/>
    <cellStyle name="Normal 58 2 9 2 2" xfId="9604"/>
    <cellStyle name="Normal 58 2 9 3" xfId="9605"/>
    <cellStyle name="Normal 58 20" xfId="9606"/>
    <cellStyle name="Normal 58 20 2" xfId="9607"/>
    <cellStyle name="Normal 58 20 2 2" xfId="9608"/>
    <cellStyle name="Normal 58 20 3" xfId="9609"/>
    <cellStyle name="Normal 58 21" xfId="9610"/>
    <cellStyle name="Normal 58 21 2" xfId="9611"/>
    <cellStyle name="Normal 58 21 2 2" xfId="9612"/>
    <cellStyle name="Normal 58 21 3" xfId="9613"/>
    <cellStyle name="Normal 58 22" xfId="9614"/>
    <cellStyle name="Normal 58 22 2" xfId="9615"/>
    <cellStyle name="Normal 58 22 2 2" xfId="9616"/>
    <cellStyle name="Normal 58 22 3" xfId="9617"/>
    <cellStyle name="Normal 58 23" xfId="9618"/>
    <cellStyle name="Normal 58 23 2" xfId="9619"/>
    <cellStyle name="Normal 58 23 2 2" xfId="9620"/>
    <cellStyle name="Normal 58 23 3" xfId="9621"/>
    <cellStyle name="Normal 58 24" xfId="9622"/>
    <cellStyle name="Normal 58 24 2" xfId="9623"/>
    <cellStyle name="Normal 58 24 2 2" xfId="9624"/>
    <cellStyle name="Normal 58 24 3" xfId="9625"/>
    <cellStyle name="Normal 58 25" xfId="9626"/>
    <cellStyle name="Normal 58 25 2" xfId="9627"/>
    <cellStyle name="Normal 58 25 2 2" xfId="9628"/>
    <cellStyle name="Normal 58 25 3" xfId="9629"/>
    <cellStyle name="Normal 58 26" xfId="9630"/>
    <cellStyle name="Normal 58 26 2" xfId="9631"/>
    <cellStyle name="Normal 58 26 2 2" xfId="9632"/>
    <cellStyle name="Normal 58 26 3" xfId="9633"/>
    <cellStyle name="Normal 58 27" xfId="9634"/>
    <cellStyle name="Normal 58 27 2" xfId="9635"/>
    <cellStyle name="Normal 58 27 2 2" xfId="9636"/>
    <cellStyle name="Normal 58 27 3" xfId="9637"/>
    <cellStyle name="Normal 58 28" xfId="9638"/>
    <cellStyle name="Normal 58 28 2" xfId="9639"/>
    <cellStyle name="Normal 58 28 2 2" xfId="9640"/>
    <cellStyle name="Normal 58 28 3" xfId="9641"/>
    <cellStyle name="Normal 58 29" xfId="9642"/>
    <cellStyle name="Normal 58 29 2" xfId="9643"/>
    <cellStyle name="Normal 58 29 2 2" xfId="9644"/>
    <cellStyle name="Normal 58 29 3" xfId="9645"/>
    <cellStyle name="Normal 58 3" xfId="9646"/>
    <cellStyle name="Normal 58 3 2" xfId="9647"/>
    <cellStyle name="Normal 58 3 2 2" xfId="9648"/>
    <cellStyle name="Normal 58 3 2 2 2" xfId="9649"/>
    <cellStyle name="Normal 58 3 2 3" xfId="9650"/>
    <cellStyle name="Normal 58 3 3" xfId="9651"/>
    <cellStyle name="Normal 58 3 3 2" xfId="9652"/>
    <cellStyle name="Normal 58 3 4" xfId="9653"/>
    <cellStyle name="Normal 58 30" xfId="9654"/>
    <cellStyle name="Normal 58 30 2" xfId="9655"/>
    <cellStyle name="Normal 58 30 2 2" xfId="9656"/>
    <cellStyle name="Normal 58 30 3" xfId="9657"/>
    <cellStyle name="Normal 58 31" xfId="9658"/>
    <cellStyle name="Normal 58 31 2" xfId="9659"/>
    <cellStyle name="Normal 58 31 2 2" xfId="9660"/>
    <cellStyle name="Normal 58 31 3" xfId="9661"/>
    <cellStyle name="Normal 58 32" xfId="9662"/>
    <cellStyle name="Normal 58 32 2" xfId="9663"/>
    <cellStyle name="Normal 58 33" xfId="9664"/>
    <cellStyle name="Normal 58 4" xfId="9665"/>
    <cellStyle name="Normal 58 4 2" xfId="9666"/>
    <cellStyle name="Normal 58 4 2 2" xfId="9667"/>
    <cellStyle name="Normal 58 4 2 2 2" xfId="9668"/>
    <cellStyle name="Normal 58 4 2 3" xfId="9669"/>
    <cellStyle name="Normal 58 4 3" xfId="9670"/>
    <cellStyle name="Normal 58 4 3 2" xfId="9671"/>
    <cellStyle name="Normal 58 4 4" xfId="9672"/>
    <cellStyle name="Normal 58 5" xfId="9673"/>
    <cellStyle name="Normal 58 5 2" xfId="9674"/>
    <cellStyle name="Normal 58 5 2 2" xfId="9675"/>
    <cellStyle name="Normal 58 5 2 2 2" xfId="9676"/>
    <cellStyle name="Normal 58 5 2 3" xfId="9677"/>
    <cellStyle name="Normal 58 5 3" xfId="9678"/>
    <cellStyle name="Normal 58 5 3 2" xfId="9679"/>
    <cellStyle name="Normal 58 5 4" xfId="9680"/>
    <cellStyle name="Normal 58 6" xfId="9681"/>
    <cellStyle name="Normal 58 6 2" xfId="9682"/>
    <cellStyle name="Normal 58 6 2 2" xfId="9683"/>
    <cellStyle name="Normal 58 6 2 2 2" xfId="9684"/>
    <cellStyle name="Normal 58 6 2 3" xfId="9685"/>
    <cellStyle name="Normal 58 6 3" xfId="9686"/>
    <cellStyle name="Normal 58 6 3 2" xfId="9687"/>
    <cellStyle name="Normal 58 6 4" xfId="9688"/>
    <cellStyle name="Normal 58 7" xfId="9689"/>
    <cellStyle name="Normal 58 7 2" xfId="9690"/>
    <cellStyle name="Normal 58 7 2 2" xfId="9691"/>
    <cellStyle name="Normal 58 7 2 2 2" xfId="9692"/>
    <cellStyle name="Normal 58 7 2 3" xfId="9693"/>
    <cellStyle name="Normal 58 7 3" xfId="9694"/>
    <cellStyle name="Normal 58 7 3 2" xfId="9695"/>
    <cellStyle name="Normal 58 7 4" xfId="9696"/>
    <cellStyle name="Normal 58 8" xfId="9697"/>
    <cellStyle name="Normal 58 8 2" xfId="9698"/>
    <cellStyle name="Normal 58 8 2 2" xfId="9699"/>
    <cellStyle name="Normal 58 8 2 2 2" xfId="9700"/>
    <cellStyle name="Normal 58 8 2 3" xfId="9701"/>
    <cellStyle name="Normal 58 8 3" xfId="9702"/>
    <cellStyle name="Normal 58 8 3 2" xfId="9703"/>
    <cellStyle name="Normal 58 8 4" xfId="9704"/>
    <cellStyle name="Normal 58 9" xfId="9705"/>
    <cellStyle name="Normal 58 9 2" xfId="9706"/>
    <cellStyle name="Normal 58 9 2 2" xfId="9707"/>
    <cellStyle name="Normal 58 9 2 2 2" xfId="9708"/>
    <cellStyle name="Normal 58 9 2 3" xfId="9709"/>
    <cellStyle name="Normal 58 9 3" xfId="9710"/>
    <cellStyle name="Normal 58 9 3 2" xfId="9711"/>
    <cellStyle name="Normal 58 9 4" xfId="9712"/>
    <cellStyle name="Normal 59" xfId="10929"/>
    <cellStyle name="Normal 59 2" xfId="11022"/>
    <cellStyle name="Normal 6" xfId="19"/>
    <cellStyle name="Normal 6 10" xfId="9713"/>
    <cellStyle name="Normal 6 10 2" xfId="9714"/>
    <cellStyle name="Normal 6 10 2 2" xfId="9715"/>
    <cellStyle name="Normal 6 10 2 2 2" xfId="9716"/>
    <cellStyle name="Normal 6 10 2 3" xfId="9717"/>
    <cellStyle name="Normal 6 10 3" xfId="9718"/>
    <cellStyle name="Normal 6 10 3 2" xfId="9719"/>
    <cellStyle name="Normal 6 10 4" xfId="9720"/>
    <cellStyle name="Normal 6 11" xfId="9721"/>
    <cellStyle name="Normal 6 11 2" xfId="9722"/>
    <cellStyle name="Normal 6 11 2 2" xfId="9723"/>
    <cellStyle name="Normal 6 11 3" xfId="9724"/>
    <cellStyle name="Normal 6 12" xfId="9725"/>
    <cellStyle name="Normal 6 12 2" xfId="9726"/>
    <cellStyle name="Normal 6 12 2 2" xfId="9727"/>
    <cellStyle name="Normal 6 12 3" xfId="9728"/>
    <cellStyle name="Normal 6 13" xfId="9729"/>
    <cellStyle name="Normal 6 13 2" xfId="9730"/>
    <cellStyle name="Normal 6 13 2 2" xfId="9731"/>
    <cellStyle name="Normal 6 13 3" xfId="9732"/>
    <cellStyle name="Normal 6 14" xfId="9733"/>
    <cellStyle name="Normal 6 14 2" xfId="9734"/>
    <cellStyle name="Normal 6 14 2 2" xfId="9735"/>
    <cellStyle name="Normal 6 14 3" xfId="9736"/>
    <cellStyle name="Normal 6 15" xfId="9737"/>
    <cellStyle name="Normal 6 15 2" xfId="9738"/>
    <cellStyle name="Normal 6 15 2 2" xfId="9739"/>
    <cellStyle name="Normal 6 15 3" xfId="9740"/>
    <cellStyle name="Normal 6 16" xfId="9741"/>
    <cellStyle name="Normal 6 16 2" xfId="9742"/>
    <cellStyle name="Normal 6 16 2 2" xfId="9743"/>
    <cellStyle name="Normal 6 16 3" xfId="9744"/>
    <cellStyle name="Normal 6 17" xfId="9745"/>
    <cellStyle name="Normal 6 17 2" xfId="9746"/>
    <cellStyle name="Normal 6 17 2 2" xfId="9747"/>
    <cellStyle name="Normal 6 17 3" xfId="9748"/>
    <cellStyle name="Normal 6 18" xfId="9749"/>
    <cellStyle name="Normal 6 18 2" xfId="9750"/>
    <cellStyle name="Normal 6 18 2 2" xfId="9751"/>
    <cellStyle name="Normal 6 18 3" xfId="9752"/>
    <cellStyle name="Normal 6 19" xfId="9753"/>
    <cellStyle name="Normal 6 19 2" xfId="9754"/>
    <cellStyle name="Normal 6 19 2 2" xfId="9755"/>
    <cellStyle name="Normal 6 19 3" xfId="9756"/>
    <cellStyle name="Normal 6 2" xfId="11"/>
    <cellStyle name="Normal 6 2 10" xfId="9757"/>
    <cellStyle name="Normal 6 2 10 2" xfId="9758"/>
    <cellStyle name="Normal 6 2 10 2 2" xfId="9759"/>
    <cellStyle name="Normal 6 2 10 3" xfId="9760"/>
    <cellStyle name="Normal 6 2 11" xfId="9761"/>
    <cellStyle name="Normal 6 2 11 2" xfId="9762"/>
    <cellStyle name="Normal 6 2 11 2 2" xfId="9763"/>
    <cellStyle name="Normal 6 2 11 3" xfId="9764"/>
    <cellStyle name="Normal 6 2 12" xfId="9765"/>
    <cellStyle name="Normal 6 2 12 2" xfId="9766"/>
    <cellStyle name="Normal 6 2 12 2 2" xfId="9767"/>
    <cellStyle name="Normal 6 2 12 3" xfId="9768"/>
    <cellStyle name="Normal 6 2 13" xfId="9769"/>
    <cellStyle name="Normal 6 2 13 2" xfId="9770"/>
    <cellStyle name="Normal 6 2 13 2 2" xfId="9771"/>
    <cellStyle name="Normal 6 2 13 3" xfId="9772"/>
    <cellStyle name="Normal 6 2 14" xfId="9773"/>
    <cellStyle name="Normal 6 2 14 2" xfId="9774"/>
    <cellStyle name="Normal 6 2 14 2 2" xfId="9775"/>
    <cellStyle name="Normal 6 2 14 3" xfId="9776"/>
    <cellStyle name="Normal 6 2 15" xfId="9777"/>
    <cellStyle name="Normal 6 2 15 2" xfId="9778"/>
    <cellStyle name="Normal 6 2 15 2 2" xfId="9779"/>
    <cellStyle name="Normal 6 2 15 3" xfId="9780"/>
    <cellStyle name="Normal 6 2 16" xfId="9781"/>
    <cellStyle name="Normal 6 2 16 2" xfId="9782"/>
    <cellStyle name="Normal 6 2 16 2 2" xfId="9783"/>
    <cellStyle name="Normal 6 2 16 3" xfId="9784"/>
    <cellStyle name="Normal 6 2 17" xfId="9785"/>
    <cellStyle name="Normal 6 2 17 2" xfId="9786"/>
    <cellStyle name="Normal 6 2 17 2 2" xfId="9787"/>
    <cellStyle name="Normal 6 2 17 3" xfId="9788"/>
    <cellStyle name="Normal 6 2 18" xfId="9789"/>
    <cellStyle name="Normal 6 2 18 2" xfId="9790"/>
    <cellStyle name="Normal 6 2 18 2 2" xfId="9791"/>
    <cellStyle name="Normal 6 2 18 3" xfId="9792"/>
    <cellStyle name="Normal 6 2 19" xfId="9793"/>
    <cellStyle name="Normal 6 2 19 2" xfId="9794"/>
    <cellStyle name="Normal 6 2 19 2 2" xfId="9795"/>
    <cellStyle name="Normal 6 2 19 3" xfId="9796"/>
    <cellStyle name="Normal 6 2 2" xfId="9797"/>
    <cellStyle name="Normal 6 2 2 2" xfId="9798"/>
    <cellStyle name="Normal 6 2 2 2 2" xfId="9799"/>
    <cellStyle name="Normal 6 2 2 2 2 2" xfId="9800"/>
    <cellStyle name="Normal 6 2 2 2 3" xfId="9801"/>
    <cellStyle name="Normal 6 2 2 3" xfId="9802"/>
    <cellStyle name="Normal 6 2 2 3 2" xfId="9803"/>
    <cellStyle name="Normal 6 2 2 4" xfId="9804"/>
    <cellStyle name="Normal 6 2 20" xfId="9805"/>
    <cellStyle name="Normal 6 2 20 2" xfId="9806"/>
    <cellStyle name="Normal 6 2 20 2 2" xfId="9807"/>
    <cellStyle name="Normal 6 2 20 3" xfId="9808"/>
    <cellStyle name="Normal 6 2 21" xfId="9809"/>
    <cellStyle name="Normal 6 2 21 2" xfId="9810"/>
    <cellStyle name="Normal 6 2 21 2 2" xfId="9811"/>
    <cellStyle name="Normal 6 2 21 3" xfId="9812"/>
    <cellStyle name="Normal 6 2 22" xfId="9813"/>
    <cellStyle name="Normal 6 2 22 2" xfId="9814"/>
    <cellStyle name="Normal 6 2 22 2 2" xfId="9815"/>
    <cellStyle name="Normal 6 2 22 3" xfId="9816"/>
    <cellStyle name="Normal 6 2 23" xfId="9817"/>
    <cellStyle name="Normal 6 2 23 2" xfId="9818"/>
    <cellStyle name="Normal 6 2 23 2 2" xfId="9819"/>
    <cellStyle name="Normal 6 2 23 3" xfId="9820"/>
    <cellStyle name="Normal 6 2 24" xfId="9821"/>
    <cellStyle name="Normal 6 2 24 2" xfId="9822"/>
    <cellStyle name="Normal 6 2 24 2 2" xfId="9823"/>
    <cellStyle name="Normal 6 2 24 3" xfId="9824"/>
    <cellStyle name="Normal 6 2 25" xfId="9825"/>
    <cellStyle name="Normal 6 2 25 2" xfId="9826"/>
    <cellStyle name="Normal 6 2 25 2 2" xfId="9827"/>
    <cellStyle name="Normal 6 2 25 3" xfId="9828"/>
    <cellStyle name="Normal 6 2 26" xfId="9829"/>
    <cellStyle name="Normal 6 2 26 2" xfId="9830"/>
    <cellStyle name="Normal 6 2 27" xfId="9831"/>
    <cellStyle name="Normal 6 2 28" xfId="9832"/>
    <cellStyle name="Normal 6 2 3" xfId="9833"/>
    <cellStyle name="Normal 6 2 3 2" xfId="9834"/>
    <cellStyle name="Normal 6 2 3 2 2" xfId="9835"/>
    <cellStyle name="Normal 6 2 3 2 2 2" xfId="9836"/>
    <cellStyle name="Normal 6 2 3 2 3" xfId="9837"/>
    <cellStyle name="Normal 6 2 3 3" xfId="9838"/>
    <cellStyle name="Normal 6 2 3 3 2" xfId="9839"/>
    <cellStyle name="Normal 6 2 3 4" xfId="9840"/>
    <cellStyle name="Normal 6 2 4" xfId="9841"/>
    <cellStyle name="Normal 6 2 4 2" xfId="9842"/>
    <cellStyle name="Normal 6 2 4 2 2" xfId="9843"/>
    <cellStyle name="Normal 6 2 4 2 2 2" xfId="9844"/>
    <cellStyle name="Normal 6 2 4 2 3" xfId="9845"/>
    <cellStyle name="Normal 6 2 4 3" xfId="9846"/>
    <cellStyle name="Normal 6 2 4 3 2" xfId="9847"/>
    <cellStyle name="Normal 6 2 4 4" xfId="9848"/>
    <cellStyle name="Normal 6 2 5" xfId="9849"/>
    <cellStyle name="Normal 6 2 5 2" xfId="9850"/>
    <cellStyle name="Normal 6 2 5 2 2" xfId="9851"/>
    <cellStyle name="Normal 6 2 5 3" xfId="9852"/>
    <cellStyle name="Normal 6 2 6" xfId="9853"/>
    <cellStyle name="Normal 6 2 6 2" xfId="9854"/>
    <cellStyle name="Normal 6 2 6 2 2" xfId="9855"/>
    <cellStyle name="Normal 6 2 6 3" xfId="9856"/>
    <cellStyle name="Normal 6 2 7" xfId="9857"/>
    <cellStyle name="Normal 6 2 7 2" xfId="9858"/>
    <cellStyle name="Normal 6 2 7 2 2" xfId="9859"/>
    <cellStyle name="Normal 6 2 7 3" xfId="9860"/>
    <cellStyle name="Normal 6 2 8" xfId="9861"/>
    <cellStyle name="Normal 6 2 8 2" xfId="9862"/>
    <cellStyle name="Normal 6 2 8 2 2" xfId="9863"/>
    <cellStyle name="Normal 6 2 8 3" xfId="9864"/>
    <cellStyle name="Normal 6 2 9" xfId="9865"/>
    <cellStyle name="Normal 6 2 9 2" xfId="9866"/>
    <cellStyle name="Normal 6 2 9 2 2" xfId="9867"/>
    <cellStyle name="Normal 6 2 9 3" xfId="9868"/>
    <cellStyle name="Normal 6 20" xfId="9869"/>
    <cellStyle name="Normal 6 20 2" xfId="9870"/>
    <cellStyle name="Normal 6 20 2 2" xfId="9871"/>
    <cellStyle name="Normal 6 20 3" xfId="9872"/>
    <cellStyle name="Normal 6 21" xfId="9873"/>
    <cellStyle name="Normal 6 21 2" xfId="9874"/>
    <cellStyle name="Normal 6 21 2 2" xfId="9875"/>
    <cellStyle name="Normal 6 21 3" xfId="9876"/>
    <cellStyle name="Normal 6 22" xfId="9877"/>
    <cellStyle name="Normal 6 22 2" xfId="9878"/>
    <cellStyle name="Normal 6 22 2 2" xfId="9879"/>
    <cellStyle name="Normal 6 22 3" xfId="9880"/>
    <cellStyle name="Normal 6 23" xfId="9881"/>
    <cellStyle name="Normal 6 23 2" xfId="9882"/>
    <cellStyle name="Normal 6 23 2 2" xfId="9883"/>
    <cellStyle name="Normal 6 23 3" xfId="9884"/>
    <cellStyle name="Normal 6 24" xfId="9885"/>
    <cellStyle name="Normal 6 24 2" xfId="9886"/>
    <cellStyle name="Normal 6 24 2 2" xfId="9887"/>
    <cellStyle name="Normal 6 24 3" xfId="9888"/>
    <cellStyle name="Normal 6 25" xfId="9889"/>
    <cellStyle name="Normal 6 25 2" xfId="9890"/>
    <cellStyle name="Normal 6 25 2 2" xfId="9891"/>
    <cellStyle name="Normal 6 25 3" xfId="9892"/>
    <cellStyle name="Normal 6 26" xfId="9893"/>
    <cellStyle name="Normal 6 26 2" xfId="9894"/>
    <cellStyle name="Normal 6 26 2 2" xfId="9895"/>
    <cellStyle name="Normal 6 26 3" xfId="9896"/>
    <cellStyle name="Normal 6 27" xfId="9897"/>
    <cellStyle name="Normal 6 27 2" xfId="9898"/>
    <cellStyle name="Normal 6 27 2 2" xfId="9899"/>
    <cellStyle name="Normal 6 27 3" xfId="9900"/>
    <cellStyle name="Normal 6 28" xfId="9901"/>
    <cellStyle name="Normal 6 28 2" xfId="9902"/>
    <cellStyle name="Normal 6 28 2 2" xfId="9903"/>
    <cellStyle name="Normal 6 28 3" xfId="9904"/>
    <cellStyle name="Normal 6 29" xfId="9905"/>
    <cellStyle name="Normal 6 29 2" xfId="9906"/>
    <cellStyle name="Normal 6 29 2 2" xfId="9907"/>
    <cellStyle name="Normal 6 29 3" xfId="9908"/>
    <cellStyle name="Normal 6 3" xfId="9909"/>
    <cellStyle name="Normal 6 3 2" xfId="9910"/>
    <cellStyle name="Normal 6 3 2 2" xfId="9911"/>
    <cellStyle name="Normal 6 3 2 2 2" xfId="9912"/>
    <cellStyle name="Normal 6 3 2 3" xfId="9913"/>
    <cellStyle name="Normal 6 3 3" xfId="9914"/>
    <cellStyle name="Normal 6 3 3 2" xfId="9915"/>
    <cellStyle name="Normal 6 3 4" xfId="9916"/>
    <cellStyle name="Normal 6 30" xfId="9917"/>
    <cellStyle name="Normal 6 30 2" xfId="9918"/>
    <cellStyle name="Normal 6 30 2 2" xfId="9919"/>
    <cellStyle name="Normal 6 30 3" xfId="9920"/>
    <cellStyle name="Normal 6 31" xfId="9921"/>
    <cellStyle name="Normal 6 31 2" xfId="9922"/>
    <cellStyle name="Normal 6 31 2 2" xfId="9923"/>
    <cellStyle name="Normal 6 31 3" xfId="9924"/>
    <cellStyle name="Normal 6 32" xfId="9925"/>
    <cellStyle name="Normal 6 32 2" xfId="9926"/>
    <cellStyle name="Normal 6 32 2 2" xfId="9927"/>
    <cellStyle name="Normal 6 33" xfId="9928"/>
    <cellStyle name="Normal 6 33 2" xfId="9929"/>
    <cellStyle name="Normal 6 34" xfId="9930"/>
    <cellStyle name="Normal 6 34 2" xfId="9931"/>
    <cellStyle name="Normal 6 35" xfId="9932"/>
    <cellStyle name="Normal 6 35 2" xfId="9933"/>
    <cellStyle name="Normal 6 36" xfId="9934"/>
    <cellStyle name="Normal 6 36 2" xfId="9935"/>
    <cellStyle name="Normal 6 37" xfId="9936"/>
    <cellStyle name="Normal 6 37 2" xfId="9937"/>
    <cellStyle name="Normal 6 38" xfId="9938"/>
    <cellStyle name="Normal 6 38 2" xfId="9939"/>
    <cellStyle name="Normal 6 39" xfId="9940"/>
    <cellStyle name="Normal 6 39 2" xfId="9941"/>
    <cellStyle name="Normal 6 4" xfId="9942"/>
    <cellStyle name="Normal 6 4 2" xfId="9943"/>
    <cellStyle name="Normal 6 4 2 2" xfId="9944"/>
    <cellStyle name="Normal 6 4 2 2 2" xfId="9945"/>
    <cellStyle name="Normal 6 4 2 3" xfId="9946"/>
    <cellStyle name="Normal 6 4 3" xfId="9947"/>
    <cellStyle name="Normal 6 4 3 2" xfId="9948"/>
    <cellStyle name="Normal 6 4 4" xfId="9949"/>
    <cellStyle name="Normal 6 40" xfId="9950"/>
    <cellStyle name="Normal 6 40 2" xfId="9951"/>
    <cellStyle name="Normal 6 41" xfId="9952"/>
    <cellStyle name="Normal 6 41 2" xfId="9953"/>
    <cellStyle name="Normal 6 42" xfId="9954"/>
    <cellStyle name="Normal 6 42 2" xfId="9955"/>
    <cellStyle name="Normal 6 43" xfId="9956"/>
    <cellStyle name="Normal 6 43 2" xfId="9957"/>
    <cellStyle name="Normal 6 44" xfId="9958"/>
    <cellStyle name="Normal 6 44 2" xfId="9959"/>
    <cellStyle name="Normal 6 45" xfId="9960"/>
    <cellStyle name="Normal 6 45 2" xfId="9961"/>
    <cellStyle name="Normal 6 46" xfId="9962"/>
    <cellStyle name="Normal 6 46 2" xfId="9963"/>
    <cellStyle name="Normal 6 47" xfId="9964"/>
    <cellStyle name="Normal 6 47 2" xfId="9965"/>
    <cellStyle name="Normal 6 48" xfId="9966"/>
    <cellStyle name="Normal 6 48 2" xfId="9967"/>
    <cellStyle name="Normal 6 49" xfId="9968"/>
    <cellStyle name="Normal 6 5" xfId="9969"/>
    <cellStyle name="Normal 6 5 2" xfId="9970"/>
    <cellStyle name="Normal 6 5 2 2" xfId="9971"/>
    <cellStyle name="Normal 6 5 2 2 2" xfId="9972"/>
    <cellStyle name="Normal 6 5 2 3" xfId="9973"/>
    <cellStyle name="Normal 6 5 3" xfId="9974"/>
    <cellStyle name="Normal 6 5 3 2" xfId="9975"/>
    <cellStyle name="Normal 6 5 4" xfId="9976"/>
    <cellStyle name="Normal 6 50" xfId="10885"/>
    <cellStyle name="Normal 6 6" xfId="9977"/>
    <cellStyle name="Normal 6 6 2" xfId="9978"/>
    <cellStyle name="Normal 6 6 2 2" xfId="9979"/>
    <cellStyle name="Normal 6 6 2 2 2" xfId="9980"/>
    <cellStyle name="Normal 6 6 2 3" xfId="9981"/>
    <cellStyle name="Normal 6 6 3" xfId="9982"/>
    <cellStyle name="Normal 6 6 3 2" xfId="9983"/>
    <cellStyle name="Normal 6 6 4" xfId="9984"/>
    <cellStyle name="Normal 6 7" xfId="9985"/>
    <cellStyle name="Normal 6 7 2" xfId="9986"/>
    <cellStyle name="Normal 6 7 2 2" xfId="9987"/>
    <cellStyle name="Normal 6 7 2 2 2" xfId="9988"/>
    <cellStyle name="Normal 6 7 2 3" xfId="9989"/>
    <cellStyle name="Normal 6 7 3" xfId="9990"/>
    <cellStyle name="Normal 6 7 3 2" xfId="9991"/>
    <cellStyle name="Normal 6 7 4" xfId="9992"/>
    <cellStyle name="Normal 6 8" xfId="9993"/>
    <cellStyle name="Normal 6 8 2" xfId="9994"/>
    <cellStyle name="Normal 6 8 2 2" xfId="9995"/>
    <cellStyle name="Normal 6 8 2 2 2" xfId="9996"/>
    <cellStyle name="Normal 6 8 2 3" xfId="9997"/>
    <cellStyle name="Normal 6 8 3" xfId="9998"/>
    <cellStyle name="Normal 6 8 3 2" xfId="9999"/>
    <cellStyle name="Normal 6 8 4" xfId="10000"/>
    <cellStyle name="Normal 6 9" xfId="10001"/>
    <cellStyle name="Normal 6 9 2" xfId="10002"/>
    <cellStyle name="Normal 6 9 2 2" xfId="10003"/>
    <cellStyle name="Normal 6 9 2 2 2" xfId="10004"/>
    <cellStyle name="Normal 6 9 2 3" xfId="10005"/>
    <cellStyle name="Normal 6 9 3" xfId="10006"/>
    <cellStyle name="Normal 6 9 3 2" xfId="10007"/>
    <cellStyle name="Normal 6 9 4" xfId="10008"/>
    <cellStyle name="Normal 60" xfId="10931"/>
    <cellStyle name="Normal 60 2" xfId="11024"/>
    <cellStyle name="Normal 61" xfId="10930"/>
    <cellStyle name="Normal 61 2" xfId="11023"/>
    <cellStyle name="Normal 62" xfId="10938"/>
    <cellStyle name="Normal 63" xfId="10945"/>
    <cellStyle name="Normal 64" xfId="11507"/>
    <cellStyle name="Normal 7" xfId="10009"/>
    <cellStyle name="Normal 7 10" xfId="10010"/>
    <cellStyle name="Normal 7 11" xfId="10011"/>
    <cellStyle name="Normal 7 12" xfId="10012"/>
    <cellStyle name="Normal 7 13" xfId="10013"/>
    <cellStyle name="Normal 7 14" xfId="10014"/>
    <cellStyle name="Normal 7 15" xfId="10015"/>
    <cellStyle name="Normal 7 16" xfId="10016"/>
    <cellStyle name="Normal 7 17" xfId="10017"/>
    <cellStyle name="Normal 7 18" xfId="10018"/>
    <cellStyle name="Normal 7 19" xfId="10019"/>
    <cellStyle name="Normal 7 2" xfId="10020"/>
    <cellStyle name="Normal 7 2 10" xfId="10021"/>
    <cellStyle name="Normal 7 2 11" xfId="10022"/>
    <cellStyle name="Normal 7 2 12" xfId="10023"/>
    <cellStyle name="Normal 7 2 13" xfId="10024"/>
    <cellStyle name="Normal 7 2 14" xfId="10025"/>
    <cellStyle name="Normal 7 2 15" xfId="10026"/>
    <cellStyle name="Normal 7 2 16" xfId="10027"/>
    <cellStyle name="Normal 7 2 17" xfId="10028"/>
    <cellStyle name="Normal 7 2 18" xfId="10029"/>
    <cellStyle name="Normal 7 2 19" xfId="10030"/>
    <cellStyle name="Normal 7 2 2" xfId="10031"/>
    <cellStyle name="Normal 7 2 2 2" xfId="10032"/>
    <cellStyle name="Normal 7 2 20" xfId="10033"/>
    <cellStyle name="Normal 7 2 21" xfId="10034"/>
    <cellStyle name="Normal 7 2 22" xfId="10035"/>
    <cellStyle name="Normal 7 2 3" xfId="10036"/>
    <cellStyle name="Normal 7 2 4" xfId="10037"/>
    <cellStyle name="Normal 7 2 5" xfId="10038"/>
    <cellStyle name="Normal 7 2 6" xfId="10039"/>
    <cellStyle name="Normal 7 2 7" xfId="10040"/>
    <cellStyle name="Normal 7 2 8" xfId="10041"/>
    <cellStyle name="Normal 7 2 9" xfId="10042"/>
    <cellStyle name="Normal 7 20" xfId="10043"/>
    <cellStyle name="Normal 7 21" xfId="10044"/>
    <cellStyle name="Normal 7 22" xfId="10045"/>
    <cellStyle name="Normal 7 23" xfId="10046"/>
    <cellStyle name="Normal 7 24" xfId="10047"/>
    <cellStyle name="Normal 7 25" xfId="10048"/>
    <cellStyle name="Normal 7 26" xfId="10049"/>
    <cellStyle name="Normal 7 27" xfId="10050"/>
    <cellStyle name="Normal 7 28" xfId="10051"/>
    <cellStyle name="Normal 7 29" xfId="10052"/>
    <cellStyle name="Normal 7 3" xfId="10053"/>
    <cellStyle name="Normal 7 30" xfId="10054"/>
    <cellStyle name="Normal 7 31" xfId="10055"/>
    <cellStyle name="Normal 7 32" xfId="10056"/>
    <cellStyle name="Normal 7 33" xfId="10057"/>
    <cellStyle name="Normal 7 34" xfId="10058"/>
    <cellStyle name="Normal 7 35" xfId="10059"/>
    <cellStyle name="Normal 7 36" xfId="10060"/>
    <cellStyle name="Normal 7 37" xfId="10061"/>
    <cellStyle name="Normal 7 38" xfId="10062"/>
    <cellStyle name="Normal 7 39" xfId="10063"/>
    <cellStyle name="Normal 7 4" xfId="10064"/>
    <cellStyle name="Normal 7 40" xfId="10065"/>
    <cellStyle name="Normal 7 41" xfId="10066"/>
    <cellStyle name="Normal 7 42" xfId="10067"/>
    <cellStyle name="Normal 7 5" xfId="10068"/>
    <cellStyle name="Normal 7 6" xfId="10069"/>
    <cellStyle name="Normal 7 7" xfId="10070"/>
    <cellStyle name="Normal 7 8" xfId="10071"/>
    <cellStyle name="Normal 7 9" xfId="10072"/>
    <cellStyle name="Normal 8" xfId="10073"/>
    <cellStyle name="Normal 8 2" xfId="10074"/>
    <cellStyle name="Normal 8 2 10" xfId="10075"/>
    <cellStyle name="Normal 8 2 11" xfId="10076"/>
    <cellStyle name="Normal 8 2 12" xfId="10077"/>
    <cellStyle name="Normal 8 2 13" xfId="10078"/>
    <cellStyle name="Normal 8 2 14" xfId="10079"/>
    <cellStyle name="Normal 8 2 15" xfId="10080"/>
    <cellStyle name="Normal 8 2 16" xfId="10081"/>
    <cellStyle name="Normal 8 2 17" xfId="10082"/>
    <cellStyle name="Normal 8 2 18" xfId="10083"/>
    <cellStyle name="Normal 8 2 19" xfId="10084"/>
    <cellStyle name="Normal 8 2 2" xfId="10085"/>
    <cellStyle name="Normal 8 2 20" xfId="10086"/>
    <cellStyle name="Normal 8 2 21" xfId="10087"/>
    <cellStyle name="Normal 8 2 22" xfId="10088"/>
    <cellStyle name="Normal 8 2 23" xfId="10089"/>
    <cellStyle name="Normal 8 2 3" xfId="10090"/>
    <cellStyle name="Normal 8 2 4" xfId="10091"/>
    <cellStyle name="Normal 8 2 5" xfId="10092"/>
    <cellStyle name="Normal 8 2 6" xfId="10093"/>
    <cellStyle name="Normal 8 2 7" xfId="10094"/>
    <cellStyle name="Normal 8 2 8" xfId="10095"/>
    <cellStyle name="Normal 8 2 9" xfId="10096"/>
    <cellStyle name="Normal 8 3" xfId="10097"/>
    <cellStyle name="Normal 8 3 10" xfId="10098"/>
    <cellStyle name="Normal 8 3 11" xfId="10099"/>
    <cellStyle name="Normal 8 3 12" xfId="10100"/>
    <cellStyle name="Normal 8 3 13" xfId="10101"/>
    <cellStyle name="Normal 8 3 14" xfId="10102"/>
    <cellStyle name="Normal 8 3 15" xfId="10103"/>
    <cellStyle name="Normal 8 3 16" xfId="10104"/>
    <cellStyle name="Normal 8 3 17" xfId="10105"/>
    <cellStyle name="Normal 8 3 18" xfId="10106"/>
    <cellStyle name="Normal 8 3 19" xfId="10107"/>
    <cellStyle name="Normal 8 3 2" xfId="10108"/>
    <cellStyle name="Normal 8 3 20" xfId="10109"/>
    <cellStyle name="Normal 8 3 21" xfId="10110"/>
    <cellStyle name="Normal 8 3 22" xfId="10111"/>
    <cellStyle name="Normal 8 3 23" xfId="10112"/>
    <cellStyle name="Normal 8 3 3" xfId="10113"/>
    <cellStyle name="Normal 8 3 4" xfId="10114"/>
    <cellStyle name="Normal 8 3 5" xfId="10115"/>
    <cellStyle name="Normal 8 3 6" xfId="10116"/>
    <cellStyle name="Normal 8 3 7" xfId="10117"/>
    <cellStyle name="Normal 8 3 8" xfId="10118"/>
    <cellStyle name="Normal 8 3 9" xfId="10119"/>
    <cellStyle name="Normal 8 4" xfId="10120"/>
    <cellStyle name="Normal 8 5" xfId="10121"/>
    <cellStyle name="Normal 9" xfId="10122"/>
    <cellStyle name="Normal 9 10" xfId="10123"/>
    <cellStyle name="Normal 9 11" xfId="10124"/>
    <cellStyle name="Normal 9 12" xfId="10125"/>
    <cellStyle name="Normal 9 13" xfId="10126"/>
    <cellStyle name="Normal 9 14" xfId="10127"/>
    <cellStyle name="Normal 9 15" xfId="10128"/>
    <cellStyle name="Normal 9 16" xfId="10129"/>
    <cellStyle name="Normal 9 17" xfId="10130"/>
    <cellStyle name="Normal 9 18" xfId="10131"/>
    <cellStyle name="Normal 9 19" xfId="10132"/>
    <cellStyle name="Normal 9 2" xfId="10133"/>
    <cellStyle name="Normal 9 20" xfId="10134"/>
    <cellStyle name="Normal 9 21" xfId="10135"/>
    <cellStyle name="Normal 9 22" xfId="10136"/>
    <cellStyle name="Normal 9 23" xfId="10137"/>
    <cellStyle name="Normal 9 3" xfId="10138"/>
    <cellStyle name="Normal 9 4" xfId="10139"/>
    <cellStyle name="Normal 9 5" xfId="10140"/>
    <cellStyle name="Normal 9 6" xfId="10141"/>
    <cellStyle name="Normal 9 7" xfId="10142"/>
    <cellStyle name="Normal 9 8" xfId="10143"/>
    <cellStyle name="Normal 9 9" xfId="10144"/>
    <cellStyle name="Notas 2" xfId="10145"/>
    <cellStyle name="Notas 2 10" xfId="10146"/>
    <cellStyle name="Notas 2 11" xfId="10147"/>
    <cellStyle name="Notas 2 12" xfId="10148"/>
    <cellStyle name="Notas 2 13" xfId="10149"/>
    <cellStyle name="Notas 2 14" xfId="10150"/>
    <cellStyle name="Notas 2 15" xfId="10151"/>
    <cellStyle name="Notas 2 16" xfId="10152"/>
    <cellStyle name="Notas 2 17" xfId="10153"/>
    <cellStyle name="Notas 2 18" xfId="10154"/>
    <cellStyle name="Notas 2 19" xfId="10155"/>
    <cellStyle name="Notas 2 2" xfId="10156"/>
    <cellStyle name="Notas 2 2 10" xfId="10157"/>
    <cellStyle name="Notas 2 2 11" xfId="10158"/>
    <cellStyle name="Notas 2 2 12" xfId="10159"/>
    <cellStyle name="Notas 2 2 13" xfId="10160"/>
    <cellStyle name="Notas 2 2 14" xfId="10161"/>
    <cellStyle name="Notas 2 2 15" xfId="10162"/>
    <cellStyle name="Notas 2 2 16" xfId="10163"/>
    <cellStyle name="Notas 2 2 17" xfId="10164"/>
    <cellStyle name="Notas 2 2 18" xfId="10165"/>
    <cellStyle name="Notas 2 2 19" xfId="10166"/>
    <cellStyle name="Notas 2 2 2" xfId="10167"/>
    <cellStyle name="Notas 2 2 20" xfId="10168"/>
    <cellStyle name="Notas 2 2 21" xfId="10169"/>
    <cellStyle name="Notas 2 2 22" xfId="10170"/>
    <cellStyle name="Notas 2 2 23" xfId="10171"/>
    <cellStyle name="Notas 2 2 3" xfId="10172"/>
    <cellStyle name="Notas 2 2 4" xfId="10173"/>
    <cellStyle name="Notas 2 2 5" xfId="10174"/>
    <cellStyle name="Notas 2 2 6" xfId="10175"/>
    <cellStyle name="Notas 2 2 7" xfId="10176"/>
    <cellStyle name="Notas 2 2 8" xfId="10177"/>
    <cellStyle name="Notas 2 2 9" xfId="10178"/>
    <cellStyle name="Notas 2 20" xfId="10179"/>
    <cellStyle name="Notas 2 21" xfId="10180"/>
    <cellStyle name="Notas 2 22" xfId="10181"/>
    <cellStyle name="Notas 2 23" xfId="10182"/>
    <cellStyle name="Notas 2 24" xfId="10183"/>
    <cellStyle name="Notas 2 3" xfId="10184"/>
    <cellStyle name="Notas 2 4" xfId="10185"/>
    <cellStyle name="Notas 2 5" xfId="10186"/>
    <cellStyle name="Notas 2 6" xfId="10187"/>
    <cellStyle name="Notas 2 7" xfId="10188"/>
    <cellStyle name="Notas 2 8" xfId="10189"/>
    <cellStyle name="Notas 2 9" xfId="10190"/>
    <cellStyle name="Notas 3" xfId="10191"/>
    <cellStyle name="Notas 3 10" xfId="10192"/>
    <cellStyle name="Notas 3 11" xfId="10193"/>
    <cellStyle name="Notas 3 12" xfId="10194"/>
    <cellStyle name="Notas 3 13" xfId="10195"/>
    <cellStyle name="Notas 3 14" xfId="10196"/>
    <cellStyle name="Notas 3 15" xfId="10197"/>
    <cellStyle name="Notas 3 16" xfId="10198"/>
    <cellStyle name="Notas 3 17" xfId="10199"/>
    <cellStyle name="Notas 3 18" xfId="10200"/>
    <cellStyle name="Notas 3 19" xfId="10201"/>
    <cellStyle name="Notas 3 2" xfId="10202"/>
    <cellStyle name="Notas 3 2 10" xfId="10203"/>
    <cellStyle name="Notas 3 2 11" xfId="10204"/>
    <cellStyle name="Notas 3 2 12" xfId="10205"/>
    <cellStyle name="Notas 3 2 13" xfId="10206"/>
    <cellStyle name="Notas 3 2 14" xfId="10207"/>
    <cellStyle name="Notas 3 2 15" xfId="10208"/>
    <cellStyle name="Notas 3 2 16" xfId="10209"/>
    <cellStyle name="Notas 3 2 17" xfId="10210"/>
    <cellStyle name="Notas 3 2 18" xfId="10211"/>
    <cellStyle name="Notas 3 2 19" xfId="10212"/>
    <cellStyle name="Notas 3 2 2" xfId="10213"/>
    <cellStyle name="Notas 3 2 20" xfId="10214"/>
    <cellStyle name="Notas 3 2 21" xfId="10215"/>
    <cellStyle name="Notas 3 2 22" xfId="10216"/>
    <cellStyle name="Notas 3 2 23" xfId="10217"/>
    <cellStyle name="Notas 3 2 3" xfId="10218"/>
    <cellStyle name="Notas 3 2 4" xfId="10219"/>
    <cellStyle name="Notas 3 2 5" xfId="10220"/>
    <cellStyle name="Notas 3 2 6" xfId="10221"/>
    <cellStyle name="Notas 3 2 7" xfId="10222"/>
    <cellStyle name="Notas 3 2 8" xfId="10223"/>
    <cellStyle name="Notas 3 2 9" xfId="10224"/>
    <cellStyle name="Notas 3 20" xfId="10225"/>
    <cellStyle name="Notas 3 21" xfId="10226"/>
    <cellStyle name="Notas 3 22" xfId="10227"/>
    <cellStyle name="Notas 3 23" xfId="10228"/>
    <cellStyle name="Notas 3 24" xfId="10229"/>
    <cellStyle name="Notas 3 3" xfId="10230"/>
    <cellStyle name="Notas 3 4" xfId="10231"/>
    <cellStyle name="Notas 3 5" xfId="10232"/>
    <cellStyle name="Notas 3 6" xfId="10233"/>
    <cellStyle name="Notas 3 7" xfId="10234"/>
    <cellStyle name="Notas 3 8" xfId="10235"/>
    <cellStyle name="Notas 3 9" xfId="10236"/>
    <cellStyle name="Notas 4" xfId="10237"/>
    <cellStyle name="Notas 4 10" xfId="10238"/>
    <cellStyle name="Notas 4 11" xfId="10239"/>
    <cellStyle name="Notas 4 12" xfId="10240"/>
    <cellStyle name="Notas 4 13" xfId="10241"/>
    <cellStyle name="Notas 4 14" xfId="10242"/>
    <cellStyle name="Notas 4 15" xfId="10243"/>
    <cellStyle name="Notas 4 16" xfId="10244"/>
    <cellStyle name="Notas 4 17" xfId="10245"/>
    <cellStyle name="Notas 4 18" xfId="10246"/>
    <cellStyle name="Notas 4 19" xfId="10247"/>
    <cellStyle name="Notas 4 2" xfId="10248"/>
    <cellStyle name="Notas 4 2 10" xfId="10249"/>
    <cellStyle name="Notas 4 2 11" xfId="10250"/>
    <cellStyle name="Notas 4 2 12" xfId="10251"/>
    <cellStyle name="Notas 4 2 13" xfId="10252"/>
    <cellStyle name="Notas 4 2 14" xfId="10253"/>
    <cellStyle name="Notas 4 2 15" xfId="10254"/>
    <cellStyle name="Notas 4 2 16" xfId="10255"/>
    <cellStyle name="Notas 4 2 17" xfId="10256"/>
    <cellStyle name="Notas 4 2 18" xfId="10257"/>
    <cellStyle name="Notas 4 2 19" xfId="10258"/>
    <cellStyle name="Notas 4 2 2" xfId="10259"/>
    <cellStyle name="Notas 4 2 20" xfId="10260"/>
    <cellStyle name="Notas 4 2 21" xfId="10261"/>
    <cellStyle name="Notas 4 2 22" xfId="10262"/>
    <cellStyle name="Notas 4 2 23" xfId="10263"/>
    <cellStyle name="Notas 4 2 3" xfId="10264"/>
    <cellStyle name="Notas 4 2 4" xfId="10265"/>
    <cellStyle name="Notas 4 2 5" xfId="10266"/>
    <cellStyle name="Notas 4 2 6" xfId="10267"/>
    <cellStyle name="Notas 4 2 7" xfId="10268"/>
    <cellStyle name="Notas 4 2 8" xfId="10269"/>
    <cellStyle name="Notas 4 2 9" xfId="10270"/>
    <cellStyle name="Notas 4 20" xfId="10271"/>
    <cellStyle name="Notas 4 21" xfId="10272"/>
    <cellStyle name="Notas 4 22" xfId="10273"/>
    <cellStyle name="Notas 4 23" xfId="10274"/>
    <cellStyle name="Notas 4 24" xfId="10275"/>
    <cellStyle name="Notas 4 3" xfId="10276"/>
    <cellStyle name="Notas 4 4" xfId="10277"/>
    <cellStyle name="Notas 4 5" xfId="10278"/>
    <cellStyle name="Notas 4 6" xfId="10279"/>
    <cellStyle name="Notas 4 7" xfId="10280"/>
    <cellStyle name="Notas 4 8" xfId="10281"/>
    <cellStyle name="Notas 4 9" xfId="10282"/>
    <cellStyle name="Notas 5" xfId="10283"/>
    <cellStyle name="Notas 5 10" xfId="10284"/>
    <cellStyle name="Notas 5 11" xfId="10285"/>
    <cellStyle name="Notas 5 12" xfId="10286"/>
    <cellStyle name="Notas 5 13" xfId="10287"/>
    <cellStyle name="Notas 5 14" xfId="10288"/>
    <cellStyle name="Notas 5 15" xfId="10289"/>
    <cellStyle name="Notas 5 16" xfId="10290"/>
    <cellStyle name="Notas 5 17" xfId="10291"/>
    <cellStyle name="Notas 5 18" xfId="10292"/>
    <cellStyle name="Notas 5 19" xfId="10293"/>
    <cellStyle name="Notas 5 2" xfId="10294"/>
    <cellStyle name="Notas 5 2 10" xfId="10295"/>
    <cellStyle name="Notas 5 2 11" xfId="10296"/>
    <cellStyle name="Notas 5 2 12" xfId="10297"/>
    <cellStyle name="Notas 5 2 13" xfId="10298"/>
    <cellStyle name="Notas 5 2 14" xfId="10299"/>
    <cellStyle name="Notas 5 2 15" xfId="10300"/>
    <cellStyle name="Notas 5 2 16" xfId="10301"/>
    <cellStyle name="Notas 5 2 17" xfId="10302"/>
    <cellStyle name="Notas 5 2 18" xfId="10303"/>
    <cellStyle name="Notas 5 2 19" xfId="10304"/>
    <cellStyle name="Notas 5 2 2" xfId="10305"/>
    <cellStyle name="Notas 5 2 20" xfId="10306"/>
    <cellStyle name="Notas 5 2 21" xfId="10307"/>
    <cellStyle name="Notas 5 2 22" xfId="10308"/>
    <cellStyle name="Notas 5 2 23" xfId="10309"/>
    <cellStyle name="Notas 5 2 3" xfId="10310"/>
    <cellStyle name="Notas 5 2 4" xfId="10311"/>
    <cellStyle name="Notas 5 2 5" xfId="10312"/>
    <cellStyle name="Notas 5 2 6" xfId="10313"/>
    <cellStyle name="Notas 5 2 7" xfId="10314"/>
    <cellStyle name="Notas 5 2 8" xfId="10315"/>
    <cellStyle name="Notas 5 2 9" xfId="10316"/>
    <cellStyle name="Notas 5 20" xfId="10317"/>
    <cellStyle name="Notas 5 21" xfId="10318"/>
    <cellStyle name="Notas 5 22" xfId="10319"/>
    <cellStyle name="Notas 5 23" xfId="10320"/>
    <cellStyle name="Notas 5 24" xfId="10321"/>
    <cellStyle name="Notas 5 3" xfId="10322"/>
    <cellStyle name="Notas 5 4" xfId="10323"/>
    <cellStyle name="Notas 5 5" xfId="10324"/>
    <cellStyle name="Notas 5 6" xfId="10325"/>
    <cellStyle name="Notas 5 7" xfId="10326"/>
    <cellStyle name="Notas 5 8" xfId="10327"/>
    <cellStyle name="Notas 5 9" xfId="10328"/>
    <cellStyle name="Notas 6" xfId="10329"/>
    <cellStyle name="Notas 6 10" xfId="10330"/>
    <cellStyle name="Notas 6 11" xfId="10331"/>
    <cellStyle name="Notas 6 12" xfId="10332"/>
    <cellStyle name="Notas 6 13" xfId="10333"/>
    <cellStyle name="Notas 6 14" xfId="10334"/>
    <cellStyle name="Notas 6 15" xfId="10335"/>
    <cellStyle name="Notas 6 16" xfId="10336"/>
    <cellStyle name="Notas 6 17" xfId="10337"/>
    <cellStyle name="Notas 6 18" xfId="10338"/>
    <cellStyle name="Notas 6 19" xfId="10339"/>
    <cellStyle name="Notas 6 2" xfId="10340"/>
    <cellStyle name="Notas 6 2 10" xfId="10341"/>
    <cellStyle name="Notas 6 2 11" xfId="10342"/>
    <cellStyle name="Notas 6 2 12" xfId="10343"/>
    <cellStyle name="Notas 6 2 13" xfId="10344"/>
    <cellStyle name="Notas 6 2 14" xfId="10345"/>
    <cellStyle name="Notas 6 2 15" xfId="10346"/>
    <cellStyle name="Notas 6 2 16" xfId="10347"/>
    <cellStyle name="Notas 6 2 17" xfId="10348"/>
    <cellStyle name="Notas 6 2 18" xfId="10349"/>
    <cellStyle name="Notas 6 2 19" xfId="10350"/>
    <cellStyle name="Notas 6 2 2" xfId="10351"/>
    <cellStyle name="Notas 6 2 20" xfId="10352"/>
    <cellStyle name="Notas 6 2 21" xfId="10353"/>
    <cellStyle name="Notas 6 2 22" xfId="10354"/>
    <cellStyle name="Notas 6 2 23" xfId="10355"/>
    <cellStyle name="Notas 6 2 3" xfId="10356"/>
    <cellStyle name="Notas 6 2 4" xfId="10357"/>
    <cellStyle name="Notas 6 2 5" xfId="10358"/>
    <cellStyle name="Notas 6 2 6" xfId="10359"/>
    <cellStyle name="Notas 6 2 7" xfId="10360"/>
    <cellStyle name="Notas 6 2 8" xfId="10361"/>
    <cellStyle name="Notas 6 2 9" xfId="10362"/>
    <cellStyle name="Notas 6 20" xfId="10363"/>
    <cellStyle name="Notas 6 21" xfId="10364"/>
    <cellStyle name="Notas 6 22" xfId="10365"/>
    <cellStyle name="Notas 6 23" xfId="10366"/>
    <cellStyle name="Notas 6 24" xfId="10367"/>
    <cellStyle name="Notas 6 3" xfId="10368"/>
    <cellStyle name="Notas 6 4" xfId="10369"/>
    <cellStyle name="Notas 6 5" xfId="10370"/>
    <cellStyle name="Notas 6 6" xfId="10371"/>
    <cellStyle name="Notas 6 7" xfId="10372"/>
    <cellStyle name="Notas 6 8" xfId="10373"/>
    <cellStyle name="Notas 6 9" xfId="10374"/>
    <cellStyle name="Notas 7" xfId="10375"/>
    <cellStyle name="Notas 7 10" xfId="10376"/>
    <cellStyle name="Notas 7 11" xfId="10377"/>
    <cellStyle name="Notas 7 12" xfId="10378"/>
    <cellStyle name="Notas 7 13" xfId="10379"/>
    <cellStyle name="Notas 7 14" xfId="10380"/>
    <cellStyle name="Notas 7 15" xfId="10381"/>
    <cellStyle name="Notas 7 16" xfId="10382"/>
    <cellStyle name="Notas 7 17" xfId="10383"/>
    <cellStyle name="Notas 7 18" xfId="10384"/>
    <cellStyle name="Notas 7 19" xfId="10385"/>
    <cellStyle name="Notas 7 2" xfId="10386"/>
    <cellStyle name="Notas 7 2 10" xfId="10387"/>
    <cellStyle name="Notas 7 2 11" xfId="10388"/>
    <cellStyle name="Notas 7 2 12" xfId="10389"/>
    <cellStyle name="Notas 7 2 13" xfId="10390"/>
    <cellStyle name="Notas 7 2 14" xfId="10391"/>
    <cellStyle name="Notas 7 2 15" xfId="10392"/>
    <cellStyle name="Notas 7 2 16" xfId="10393"/>
    <cellStyle name="Notas 7 2 17" xfId="10394"/>
    <cellStyle name="Notas 7 2 18" xfId="10395"/>
    <cellStyle name="Notas 7 2 19" xfId="10396"/>
    <cellStyle name="Notas 7 2 2" xfId="10397"/>
    <cellStyle name="Notas 7 2 20" xfId="10398"/>
    <cellStyle name="Notas 7 2 21" xfId="10399"/>
    <cellStyle name="Notas 7 2 22" xfId="10400"/>
    <cellStyle name="Notas 7 2 23" xfId="10401"/>
    <cellStyle name="Notas 7 2 3" xfId="10402"/>
    <cellStyle name="Notas 7 2 4" xfId="10403"/>
    <cellStyle name="Notas 7 2 5" xfId="10404"/>
    <cellStyle name="Notas 7 2 6" xfId="10405"/>
    <cellStyle name="Notas 7 2 7" xfId="10406"/>
    <cellStyle name="Notas 7 2 8" xfId="10407"/>
    <cellStyle name="Notas 7 2 9" xfId="10408"/>
    <cellStyle name="Notas 7 20" xfId="10409"/>
    <cellStyle name="Notas 7 21" xfId="10410"/>
    <cellStyle name="Notas 7 22" xfId="10411"/>
    <cellStyle name="Notas 7 23" xfId="10412"/>
    <cellStyle name="Notas 7 24" xfId="10413"/>
    <cellStyle name="Notas 7 3" xfId="10414"/>
    <cellStyle name="Notas 7 4" xfId="10415"/>
    <cellStyle name="Notas 7 5" xfId="10416"/>
    <cellStyle name="Notas 7 6" xfId="10417"/>
    <cellStyle name="Notas 7 7" xfId="10418"/>
    <cellStyle name="Notas 7 8" xfId="10419"/>
    <cellStyle name="Notas 7 9" xfId="10420"/>
    <cellStyle name="Notas 8" xfId="10421"/>
    <cellStyle name="Notas 8 10" xfId="10422"/>
    <cellStyle name="Notas 8 11" xfId="10423"/>
    <cellStyle name="Notas 8 12" xfId="10424"/>
    <cellStyle name="Notas 8 13" xfId="10425"/>
    <cellStyle name="Notas 8 14" xfId="10426"/>
    <cellStyle name="Notas 8 15" xfId="10427"/>
    <cellStyle name="Notas 8 16" xfId="10428"/>
    <cellStyle name="Notas 8 17" xfId="10429"/>
    <cellStyle name="Notas 8 18" xfId="10430"/>
    <cellStyle name="Notas 8 19" xfId="10431"/>
    <cellStyle name="Notas 8 2" xfId="10432"/>
    <cellStyle name="Notas 8 2 10" xfId="10433"/>
    <cellStyle name="Notas 8 2 11" xfId="10434"/>
    <cellStyle name="Notas 8 2 12" xfId="10435"/>
    <cellStyle name="Notas 8 2 13" xfId="10436"/>
    <cellStyle name="Notas 8 2 14" xfId="10437"/>
    <cellStyle name="Notas 8 2 15" xfId="10438"/>
    <cellStyle name="Notas 8 2 16" xfId="10439"/>
    <cellStyle name="Notas 8 2 17" xfId="10440"/>
    <cellStyle name="Notas 8 2 18" xfId="10441"/>
    <cellStyle name="Notas 8 2 19" xfId="10442"/>
    <cellStyle name="Notas 8 2 2" xfId="10443"/>
    <cellStyle name="Notas 8 2 20" xfId="10444"/>
    <cellStyle name="Notas 8 2 21" xfId="10445"/>
    <cellStyle name="Notas 8 2 22" xfId="10446"/>
    <cellStyle name="Notas 8 2 23" xfId="10447"/>
    <cellStyle name="Notas 8 2 3" xfId="10448"/>
    <cellStyle name="Notas 8 2 4" xfId="10449"/>
    <cellStyle name="Notas 8 2 5" xfId="10450"/>
    <cellStyle name="Notas 8 2 6" xfId="10451"/>
    <cellStyle name="Notas 8 2 7" xfId="10452"/>
    <cellStyle name="Notas 8 2 8" xfId="10453"/>
    <cellStyle name="Notas 8 2 9" xfId="10454"/>
    <cellStyle name="Notas 8 20" xfId="10455"/>
    <cellStyle name="Notas 8 21" xfId="10456"/>
    <cellStyle name="Notas 8 22" xfId="10457"/>
    <cellStyle name="Notas 8 23" xfId="10458"/>
    <cellStyle name="Notas 8 24" xfId="10459"/>
    <cellStyle name="Notas 8 3" xfId="10460"/>
    <cellStyle name="Notas 8 4" xfId="10461"/>
    <cellStyle name="Notas 8 5" xfId="10462"/>
    <cellStyle name="Notas 8 6" xfId="10463"/>
    <cellStyle name="Notas 8 7" xfId="10464"/>
    <cellStyle name="Notas 8 8" xfId="10465"/>
    <cellStyle name="Notas 8 9" xfId="10466"/>
    <cellStyle name="Notas 9" xfId="10467"/>
    <cellStyle name="Notas 9 10" xfId="10468"/>
    <cellStyle name="Notas 9 10 2" xfId="10469"/>
    <cellStyle name="Notas 9 10 2 2" xfId="10470"/>
    <cellStyle name="Notas 9 10 2 2 2" xfId="10471"/>
    <cellStyle name="Notas 9 10 2 3" xfId="10472"/>
    <cellStyle name="Notas 9 10 3" xfId="10473"/>
    <cellStyle name="Notas 9 10 3 2" xfId="10474"/>
    <cellStyle name="Notas 9 10 4" xfId="10475"/>
    <cellStyle name="Notas 9 11" xfId="10476"/>
    <cellStyle name="Notas 9 11 2" xfId="10477"/>
    <cellStyle name="Notas 9 11 2 2" xfId="10478"/>
    <cellStyle name="Notas 9 11 3" xfId="10479"/>
    <cellStyle name="Notas 9 12" xfId="10480"/>
    <cellStyle name="Notas 9 12 2" xfId="10481"/>
    <cellStyle name="Notas 9 12 2 2" xfId="10482"/>
    <cellStyle name="Notas 9 12 3" xfId="10483"/>
    <cellStyle name="Notas 9 13" xfId="10484"/>
    <cellStyle name="Notas 9 13 2" xfId="10485"/>
    <cellStyle name="Notas 9 13 2 2" xfId="10486"/>
    <cellStyle name="Notas 9 13 3" xfId="10487"/>
    <cellStyle name="Notas 9 14" xfId="10488"/>
    <cellStyle name="Notas 9 14 2" xfId="10489"/>
    <cellStyle name="Notas 9 14 2 2" xfId="10490"/>
    <cellStyle name="Notas 9 14 3" xfId="10491"/>
    <cellStyle name="Notas 9 15" xfId="10492"/>
    <cellStyle name="Notas 9 15 2" xfId="10493"/>
    <cellStyle name="Notas 9 15 2 2" xfId="10494"/>
    <cellStyle name="Notas 9 15 3" xfId="10495"/>
    <cellStyle name="Notas 9 16" xfId="10496"/>
    <cellStyle name="Notas 9 16 2" xfId="10497"/>
    <cellStyle name="Notas 9 16 2 2" xfId="10498"/>
    <cellStyle name="Notas 9 16 3" xfId="10499"/>
    <cellStyle name="Notas 9 17" xfId="10500"/>
    <cellStyle name="Notas 9 17 2" xfId="10501"/>
    <cellStyle name="Notas 9 17 2 2" xfId="10502"/>
    <cellStyle name="Notas 9 17 3" xfId="10503"/>
    <cellStyle name="Notas 9 18" xfId="10504"/>
    <cellStyle name="Notas 9 18 2" xfId="10505"/>
    <cellStyle name="Notas 9 18 2 2" xfId="10506"/>
    <cellStyle name="Notas 9 18 3" xfId="10507"/>
    <cellStyle name="Notas 9 19" xfId="10508"/>
    <cellStyle name="Notas 9 19 2" xfId="10509"/>
    <cellStyle name="Notas 9 19 2 2" xfId="10510"/>
    <cellStyle name="Notas 9 19 3" xfId="10511"/>
    <cellStyle name="Notas 9 2" xfId="10512"/>
    <cellStyle name="Notas 9 2 10" xfId="10513"/>
    <cellStyle name="Notas 9 2 10 2" xfId="10514"/>
    <cellStyle name="Notas 9 2 10 2 2" xfId="10515"/>
    <cellStyle name="Notas 9 2 10 3" xfId="10516"/>
    <cellStyle name="Notas 9 2 11" xfId="10517"/>
    <cellStyle name="Notas 9 2 11 2" xfId="10518"/>
    <cellStyle name="Notas 9 2 11 2 2" xfId="10519"/>
    <cellStyle name="Notas 9 2 11 3" xfId="10520"/>
    <cellStyle name="Notas 9 2 12" xfId="10521"/>
    <cellStyle name="Notas 9 2 12 2" xfId="10522"/>
    <cellStyle name="Notas 9 2 12 2 2" xfId="10523"/>
    <cellStyle name="Notas 9 2 12 3" xfId="10524"/>
    <cellStyle name="Notas 9 2 13" xfId="10525"/>
    <cellStyle name="Notas 9 2 13 2" xfId="10526"/>
    <cellStyle name="Notas 9 2 13 2 2" xfId="10527"/>
    <cellStyle name="Notas 9 2 13 3" xfId="10528"/>
    <cellStyle name="Notas 9 2 14" xfId="10529"/>
    <cellStyle name="Notas 9 2 14 2" xfId="10530"/>
    <cellStyle name="Notas 9 2 14 2 2" xfId="10531"/>
    <cellStyle name="Notas 9 2 14 3" xfId="10532"/>
    <cellStyle name="Notas 9 2 15" xfId="10533"/>
    <cellStyle name="Notas 9 2 15 2" xfId="10534"/>
    <cellStyle name="Notas 9 2 15 2 2" xfId="10535"/>
    <cellStyle name="Notas 9 2 15 3" xfId="10536"/>
    <cellStyle name="Notas 9 2 16" xfId="10537"/>
    <cellStyle name="Notas 9 2 16 2" xfId="10538"/>
    <cellStyle name="Notas 9 2 16 2 2" xfId="10539"/>
    <cellStyle name="Notas 9 2 16 3" xfId="10540"/>
    <cellStyle name="Notas 9 2 17" xfId="10541"/>
    <cellStyle name="Notas 9 2 17 2" xfId="10542"/>
    <cellStyle name="Notas 9 2 17 2 2" xfId="10543"/>
    <cellStyle name="Notas 9 2 17 3" xfId="10544"/>
    <cellStyle name="Notas 9 2 18" xfId="10545"/>
    <cellStyle name="Notas 9 2 18 2" xfId="10546"/>
    <cellStyle name="Notas 9 2 18 2 2" xfId="10547"/>
    <cellStyle name="Notas 9 2 18 3" xfId="10548"/>
    <cellStyle name="Notas 9 2 19" xfId="10549"/>
    <cellStyle name="Notas 9 2 19 2" xfId="10550"/>
    <cellStyle name="Notas 9 2 19 2 2" xfId="10551"/>
    <cellStyle name="Notas 9 2 19 3" xfId="10552"/>
    <cellStyle name="Notas 9 2 2" xfId="10553"/>
    <cellStyle name="Notas 9 2 2 2" xfId="10554"/>
    <cellStyle name="Notas 9 2 2 2 2" xfId="10555"/>
    <cellStyle name="Notas 9 2 2 2 2 2" xfId="10556"/>
    <cellStyle name="Notas 9 2 2 2 3" xfId="10557"/>
    <cellStyle name="Notas 9 2 2 3" xfId="10558"/>
    <cellStyle name="Notas 9 2 2 3 2" xfId="10559"/>
    <cellStyle name="Notas 9 2 2 4" xfId="10560"/>
    <cellStyle name="Notas 9 2 20" xfId="10561"/>
    <cellStyle name="Notas 9 2 20 2" xfId="10562"/>
    <cellStyle name="Notas 9 2 20 2 2" xfId="10563"/>
    <cellStyle name="Notas 9 2 20 3" xfId="10564"/>
    <cellStyle name="Notas 9 2 21" xfId="10565"/>
    <cellStyle name="Notas 9 2 21 2" xfId="10566"/>
    <cellStyle name="Notas 9 2 21 2 2" xfId="10567"/>
    <cellStyle name="Notas 9 2 21 3" xfId="10568"/>
    <cellStyle name="Notas 9 2 22" xfId="10569"/>
    <cellStyle name="Notas 9 2 22 2" xfId="10570"/>
    <cellStyle name="Notas 9 2 22 2 2" xfId="10571"/>
    <cellStyle name="Notas 9 2 22 3" xfId="10572"/>
    <cellStyle name="Notas 9 2 23" xfId="10573"/>
    <cellStyle name="Notas 9 2 23 2" xfId="10574"/>
    <cellStyle name="Notas 9 2 23 2 2" xfId="10575"/>
    <cellStyle name="Notas 9 2 23 3" xfId="10576"/>
    <cellStyle name="Notas 9 2 24" xfId="10577"/>
    <cellStyle name="Notas 9 2 24 2" xfId="10578"/>
    <cellStyle name="Notas 9 2 24 2 2" xfId="10579"/>
    <cellStyle name="Notas 9 2 24 3" xfId="10580"/>
    <cellStyle name="Notas 9 2 25" xfId="10581"/>
    <cellStyle name="Notas 9 2 25 2" xfId="10582"/>
    <cellStyle name="Notas 9 2 25 2 2" xfId="10583"/>
    <cellStyle name="Notas 9 2 25 3" xfId="10584"/>
    <cellStyle name="Notas 9 2 26" xfId="10585"/>
    <cellStyle name="Notas 9 2 26 2" xfId="10586"/>
    <cellStyle name="Notas 9 2 27" xfId="10587"/>
    <cellStyle name="Notas 9 2 3" xfId="10588"/>
    <cellStyle name="Notas 9 2 3 2" xfId="10589"/>
    <cellStyle name="Notas 9 2 3 2 2" xfId="10590"/>
    <cellStyle name="Notas 9 2 3 2 2 2" xfId="10591"/>
    <cellStyle name="Notas 9 2 3 2 3" xfId="10592"/>
    <cellStyle name="Notas 9 2 3 3" xfId="10593"/>
    <cellStyle name="Notas 9 2 3 3 2" xfId="10594"/>
    <cellStyle name="Notas 9 2 3 4" xfId="10595"/>
    <cellStyle name="Notas 9 2 4" xfId="10596"/>
    <cellStyle name="Notas 9 2 4 2" xfId="10597"/>
    <cellStyle name="Notas 9 2 4 2 2" xfId="10598"/>
    <cellStyle name="Notas 9 2 4 2 2 2" xfId="10599"/>
    <cellStyle name="Notas 9 2 4 2 3" xfId="10600"/>
    <cellStyle name="Notas 9 2 4 3" xfId="10601"/>
    <cellStyle name="Notas 9 2 4 3 2" xfId="10602"/>
    <cellStyle name="Notas 9 2 4 4" xfId="10603"/>
    <cellStyle name="Notas 9 2 5" xfId="10604"/>
    <cellStyle name="Notas 9 2 5 2" xfId="10605"/>
    <cellStyle name="Notas 9 2 5 2 2" xfId="10606"/>
    <cellStyle name="Notas 9 2 5 3" xfId="10607"/>
    <cellStyle name="Notas 9 2 6" xfId="10608"/>
    <cellStyle name="Notas 9 2 6 2" xfId="10609"/>
    <cellStyle name="Notas 9 2 6 2 2" xfId="10610"/>
    <cellStyle name="Notas 9 2 6 3" xfId="10611"/>
    <cellStyle name="Notas 9 2 7" xfId="10612"/>
    <cellStyle name="Notas 9 2 7 2" xfId="10613"/>
    <cellStyle name="Notas 9 2 7 2 2" xfId="10614"/>
    <cellStyle name="Notas 9 2 7 3" xfId="10615"/>
    <cellStyle name="Notas 9 2 8" xfId="10616"/>
    <cellStyle name="Notas 9 2 8 2" xfId="10617"/>
    <cellStyle name="Notas 9 2 8 2 2" xfId="10618"/>
    <cellStyle name="Notas 9 2 8 3" xfId="10619"/>
    <cellStyle name="Notas 9 2 9" xfId="10620"/>
    <cellStyle name="Notas 9 2 9 2" xfId="10621"/>
    <cellStyle name="Notas 9 2 9 2 2" xfId="10622"/>
    <cellStyle name="Notas 9 2 9 3" xfId="10623"/>
    <cellStyle name="Notas 9 20" xfId="10624"/>
    <cellStyle name="Notas 9 20 2" xfId="10625"/>
    <cellStyle name="Notas 9 20 2 2" xfId="10626"/>
    <cellStyle name="Notas 9 20 3" xfId="10627"/>
    <cellStyle name="Notas 9 21" xfId="10628"/>
    <cellStyle name="Notas 9 21 2" xfId="10629"/>
    <cellStyle name="Notas 9 21 2 2" xfId="10630"/>
    <cellStyle name="Notas 9 21 3" xfId="10631"/>
    <cellStyle name="Notas 9 22" xfId="10632"/>
    <cellStyle name="Notas 9 22 2" xfId="10633"/>
    <cellStyle name="Notas 9 22 2 2" xfId="10634"/>
    <cellStyle name="Notas 9 22 3" xfId="10635"/>
    <cellStyle name="Notas 9 23" xfId="10636"/>
    <cellStyle name="Notas 9 23 2" xfId="10637"/>
    <cellStyle name="Notas 9 23 2 2" xfId="10638"/>
    <cellStyle name="Notas 9 23 3" xfId="10639"/>
    <cellStyle name="Notas 9 24" xfId="10640"/>
    <cellStyle name="Notas 9 24 2" xfId="10641"/>
    <cellStyle name="Notas 9 24 2 2" xfId="10642"/>
    <cellStyle name="Notas 9 24 3" xfId="10643"/>
    <cellStyle name="Notas 9 25" xfId="10644"/>
    <cellStyle name="Notas 9 25 2" xfId="10645"/>
    <cellStyle name="Notas 9 25 2 2" xfId="10646"/>
    <cellStyle name="Notas 9 25 3" xfId="10647"/>
    <cellStyle name="Notas 9 26" xfId="10648"/>
    <cellStyle name="Notas 9 26 2" xfId="10649"/>
    <cellStyle name="Notas 9 26 2 2" xfId="10650"/>
    <cellStyle name="Notas 9 26 3" xfId="10651"/>
    <cellStyle name="Notas 9 27" xfId="10652"/>
    <cellStyle name="Notas 9 27 2" xfId="10653"/>
    <cellStyle name="Notas 9 27 2 2" xfId="10654"/>
    <cellStyle name="Notas 9 27 3" xfId="10655"/>
    <cellStyle name="Notas 9 28" xfId="10656"/>
    <cellStyle name="Notas 9 28 2" xfId="10657"/>
    <cellStyle name="Notas 9 28 2 2" xfId="10658"/>
    <cellStyle name="Notas 9 28 3" xfId="10659"/>
    <cellStyle name="Notas 9 29" xfId="10660"/>
    <cellStyle name="Notas 9 29 2" xfId="10661"/>
    <cellStyle name="Notas 9 29 2 2" xfId="10662"/>
    <cellStyle name="Notas 9 29 3" xfId="10663"/>
    <cellStyle name="Notas 9 3" xfId="10664"/>
    <cellStyle name="Notas 9 3 2" xfId="10665"/>
    <cellStyle name="Notas 9 3 2 2" xfId="10666"/>
    <cellStyle name="Notas 9 3 2 2 2" xfId="10667"/>
    <cellStyle name="Notas 9 3 2 3" xfId="10668"/>
    <cellStyle name="Notas 9 3 3" xfId="10669"/>
    <cellStyle name="Notas 9 3 3 2" xfId="10670"/>
    <cellStyle name="Notas 9 3 4" xfId="10671"/>
    <cellStyle name="Notas 9 30" xfId="10672"/>
    <cellStyle name="Notas 9 30 2" xfId="10673"/>
    <cellStyle name="Notas 9 30 2 2" xfId="10674"/>
    <cellStyle name="Notas 9 30 3" xfId="10675"/>
    <cellStyle name="Notas 9 31" xfId="10676"/>
    <cellStyle name="Notas 9 31 2" xfId="10677"/>
    <cellStyle name="Notas 9 31 2 2" xfId="10678"/>
    <cellStyle name="Notas 9 31 3" xfId="10679"/>
    <cellStyle name="Notas 9 32" xfId="10680"/>
    <cellStyle name="Notas 9 32 2" xfId="10681"/>
    <cellStyle name="Notas 9 33" xfId="10682"/>
    <cellStyle name="Notas 9 4" xfId="10683"/>
    <cellStyle name="Notas 9 4 2" xfId="10684"/>
    <cellStyle name="Notas 9 4 2 2" xfId="10685"/>
    <cellStyle name="Notas 9 4 2 2 2" xfId="10686"/>
    <cellStyle name="Notas 9 4 2 3" xfId="10687"/>
    <cellStyle name="Notas 9 4 3" xfId="10688"/>
    <cellStyle name="Notas 9 4 3 2" xfId="10689"/>
    <cellStyle name="Notas 9 4 4" xfId="10690"/>
    <cellStyle name="Notas 9 5" xfId="10691"/>
    <cellStyle name="Notas 9 5 2" xfId="10692"/>
    <cellStyle name="Notas 9 5 2 2" xfId="10693"/>
    <cellStyle name="Notas 9 5 2 2 2" xfId="10694"/>
    <cellStyle name="Notas 9 5 2 3" xfId="10695"/>
    <cellStyle name="Notas 9 5 3" xfId="10696"/>
    <cellStyle name="Notas 9 5 3 2" xfId="10697"/>
    <cellStyle name="Notas 9 5 4" xfId="10698"/>
    <cellStyle name="Notas 9 6" xfId="10699"/>
    <cellStyle name="Notas 9 6 2" xfId="10700"/>
    <cellStyle name="Notas 9 6 2 2" xfId="10701"/>
    <cellStyle name="Notas 9 6 2 2 2" xfId="10702"/>
    <cellStyle name="Notas 9 6 2 3" xfId="10703"/>
    <cellStyle name="Notas 9 6 3" xfId="10704"/>
    <cellStyle name="Notas 9 6 3 2" xfId="10705"/>
    <cellStyle name="Notas 9 6 4" xfId="10706"/>
    <cellStyle name="Notas 9 7" xfId="10707"/>
    <cellStyle name="Notas 9 7 2" xfId="10708"/>
    <cellStyle name="Notas 9 7 2 2" xfId="10709"/>
    <cellStyle name="Notas 9 7 2 2 2" xfId="10710"/>
    <cellStyle name="Notas 9 7 2 3" xfId="10711"/>
    <cellStyle name="Notas 9 7 3" xfId="10712"/>
    <cellStyle name="Notas 9 7 3 2" xfId="10713"/>
    <cellStyle name="Notas 9 7 4" xfId="10714"/>
    <cellStyle name="Notas 9 8" xfId="10715"/>
    <cellStyle name="Notas 9 8 2" xfId="10716"/>
    <cellStyle name="Notas 9 8 2 2" xfId="10717"/>
    <cellStyle name="Notas 9 8 2 2 2" xfId="10718"/>
    <cellStyle name="Notas 9 8 2 3" xfId="10719"/>
    <cellStyle name="Notas 9 8 3" xfId="10720"/>
    <cellStyle name="Notas 9 8 3 2" xfId="10721"/>
    <cellStyle name="Notas 9 8 4" xfId="10722"/>
    <cellStyle name="Notas 9 9" xfId="10723"/>
    <cellStyle name="Notas 9 9 2" xfId="10724"/>
    <cellStyle name="Notas 9 9 2 2" xfId="10725"/>
    <cellStyle name="Notas 9 9 2 2 2" xfId="10726"/>
    <cellStyle name="Notas 9 9 2 3" xfId="10727"/>
    <cellStyle name="Notas 9 9 3" xfId="10728"/>
    <cellStyle name="Notas 9 9 3 2" xfId="10729"/>
    <cellStyle name="Notas 9 9 4" xfId="10730"/>
    <cellStyle name="Note" xfId="10856"/>
    <cellStyle name="Note 10" xfId="11471"/>
    <cellStyle name="Note 11" xfId="11395"/>
    <cellStyle name="Note 2" xfId="10873"/>
    <cellStyle name="Note 2 10" xfId="11480"/>
    <cellStyle name="Note 2 2" xfId="10981"/>
    <cellStyle name="Note 2 2 2" xfId="11131"/>
    <cellStyle name="Note 2 2 2 2" xfId="11354"/>
    <cellStyle name="Note 2 2 3" xfId="11153"/>
    <cellStyle name="Note 2 2 3 2" xfId="11376"/>
    <cellStyle name="Note 2 2 4" xfId="11077"/>
    <cellStyle name="Note 2 2 4 2" xfId="11300"/>
    <cellStyle name="Note 2 2 5" xfId="11245"/>
    <cellStyle name="Note 2 3" xfId="11034"/>
    <cellStyle name="Note 2 3 2" xfId="11143"/>
    <cellStyle name="Note 2 3 2 2" xfId="11366"/>
    <cellStyle name="Note 2 3 3" xfId="11159"/>
    <cellStyle name="Note 2 3 3 2" xfId="11382"/>
    <cellStyle name="Note 2 3 4" xfId="11165"/>
    <cellStyle name="Note 2 3 4 2" xfId="11388"/>
    <cellStyle name="Note 2 3 5" xfId="11257"/>
    <cellStyle name="Note 2 4" xfId="11087"/>
    <cellStyle name="Note 2 4 2" xfId="11310"/>
    <cellStyle name="Note 2 5" xfId="11038"/>
    <cellStyle name="Note 2 5 2" xfId="11261"/>
    <cellStyle name="Note 2 6" xfId="11201"/>
    <cellStyle name="Note 2 7" xfId="11456"/>
    <cellStyle name="Note 2 8" xfId="11465"/>
    <cellStyle name="Note 2 9" xfId="11475"/>
    <cellStyle name="Note 3" xfId="10977"/>
    <cellStyle name="Note 3 2" xfId="11127"/>
    <cellStyle name="Note 3 2 2" xfId="11350"/>
    <cellStyle name="Note 3 3" xfId="11149"/>
    <cellStyle name="Note 3 3 2" xfId="11372"/>
    <cellStyle name="Note 3 4" xfId="11073"/>
    <cellStyle name="Note 3 4 2" xfId="11296"/>
    <cellStyle name="Note 3 5" xfId="11241"/>
    <cellStyle name="Note 4" xfId="11030"/>
    <cellStyle name="Note 4 2" xfId="11139"/>
    <cellStyle name="Note 4 2 2" xfId="11362"/>
    <cellStyle name="Note 4 3" xfId="11155"/>
    <cellStyle name="Note 4 3 2" xfId="11378"/>
    <cellStyle name="Note 4 4" xfId="11161"/>
    <cellStyle name="Note 4 4 2" xfId="11384"/>
    <cellStyle name="Note 4 5" xfId="11253"/>
    <cellStyle name="Note 5" xfId="11082"/>
    <cellStyle name="Note 5 2" xfId="11305"/>
    <cellStyle name="Note 6" xfId="11042"/>
    <cellStyle name="Note 6 2" xfId="11265"/>
    <cellStyle name="Note 7" xfId="11196"/>
    <cellStyle name="Note 8" xfId="11450"/>
    <cellStyle name="Note 9" xfId="11460"/>
    <cellStyle name="Output" xfId="10857"/>
    <cellStyle name="Output 10" xfId="11472"/>
    <cellStyle name="Output 11" xfId="11394"/>
    <cellStyle name="Output 2" xfId="10874"/>
    <cellStyle name="Output 2 10" xfId="11481"/>
    <cellStyle name="Output 2 2" xfId="10982"/>
    <cellStyle name="Output 2 2 2" xfId="11132"/>
    <cellStyle name="Output 2 2 2 2" xfId="11355"/>
    <cellStyle name="Output 2 2 3" xfId="11154"/>
    <cellStyle name="Output 2 2 3 2" xfId="11377"/>
    <cellStyle name="Output 2 2 4" xfId="11078"/>
    <cellStyle name="Output 2 2 4 2" xfId="11301"/>
    <cellStyle name="Output 2 2 5" xfId="11246"/>
    <cellStyle name="Output 2 3" xfId="11035"/>
    <cellStyle name="Output 2 3 2" xfId="11144"/>
    <cellStyle name="Output 2 3 2 2" xfId="11367"/>
    <cellStyle name="Output 2 3 3" xfId="11160"/>
    <cellStyle name="Output 2 3 3 2" xfId="11383"/>
    <cellStyle name="Output 2 3 4" xfId="11166"/>
    <cellStyle name="Output 2 3 4 2" xfId="11389"/>
    <cellStyle name="Output 2 3 5" xfId="11258"/>
    <cellStyle name="Output 2 4" xfId="11088"/>
    <cellStyle name="Output 2 4 2" xfId="11311"/>
    <cellStyle name="Output 2 5" xfId="11037"/>
    <cellStyle name="Output 2 5 2" xfId="11260"/>
    <cellStyle name="Output 2 6" xfId="11202"/>
    <cellStyle name="Output 2 7" xfId="11457"/>
    <cellStyle name="Output 2 8" xfId="11466"/>
    <cellStyle name="Output 2 9" xfId="11476"/>
    <cellStyle name="Output 3" xfId="10978"/>
    <cellStyle name="Output 3 2" xfId="11128"/>
    <cellStyle name="Output 3 2 2" xfId="11351"/>
    <cellStyle name="Output 3 3" xfId="11150"/>
    <cellStyle name="Output 3 3 2" xfId="11373"/>
    <cellStyle name="Output 3 4" xfId="11074"/>
    <cellStyle name="Output 3 4 2" xfId="11297"/>
    <cellStyle name="Output 3 5" xfId="11242"/>
    <cellStyle name="Output 4" xfId="11031"/>
    <cellStyle name="Output 4 2" xfId="11140"/>
    <cellStyle name="Output 4 2 2" xfId="11363"/>
    <cellStyle name="Output 4 3" xfId="11156"/>
    <cellStyle name="Output 4 3 2" xfId="11379"/>
    <cellStyle name="Output 4 4" xfId="11162"/>
    <cellStyle name="Output 4 4 2" xfId="11385"/>
    <cellStyle name="Output 4 5" xfId="11254"/>
    <cellStyle name="Output 5" xfId="11083"/>
    <cellStyle name="Output 5 2" xfId="11306"/>
    <cellStyle name="Output 6" xfId="11041"/>
    <cellStyle name="Output 6 2" xfId="11264"/>
    <cellStyle name="Output 7" xfId="11197"/>
    <cellStyle name="Output 8" xfId="11451"/>
    <cellStyle name="Output 9" xfId="11461"/>
    <cellStyle name="Porcentaje 2" xfId="10731"/>
    <cellStyle name="Porcentaje 2 2" xfId="10732"/>
    <cellStyle name="Porcentaje 2 2 2" xfId="10890"/>
    <cellStyle name="Porcentaje 2 3" xfId="11492"/>
    <cellStyle name="Porcentaje 2 4" xfId="11502"/>
    <cellStyle name="Porcentaje 3" xfId="11503"/>
    <cellStyle name="Porcentual 2" xfId="23"/>
    <cellStyle name="Porcentual 2 10" xfId="10733"/>
    <cellStyle name="Porcentual 2 11" xfId="10734"/>
    <cellStyle name="Porcentual 2 12" xfId="10735"/>
    <cellStyle name="Porcentual 2 13" xfId="10736"/>
    <cellStyle name="Porcentual 2 14" xfId="10737"/>
    <cellStyle name="Porcentual 2 15" xfId="10738"/>
    <cellStyle name="Porcentual 2 16" xfId="10739"/>
    <cellStyle name="Porcentual 2 17" xfId="10740"/>
    <cellStyle name="Porcentual 2 18" xfId="10741"/>
    <cellStyle name="Porcentual 2 19" xfId="10742"/>
    <cellStyle name="Porcentual 2 2" xfId="5"/>
    <cellStyle name="Porcentual 2 2 2" xfId="10744"/>
    <cellStyle name="Porcentual 2 2 2 10" xfId="10745"/>
    <cellStyle name="Porcentual 2 2 2 11" xfId="10746"/>
    <cellStyle name="Porcentual 2 2 2 12" xfId="10747"/>
    <cellStyle name="Porcentual 2 2 2 13" xfId="10748"/>
    <cellStyle name="Porcentual 2 2 2 14" xfId="10749"/>
    <cellStyle name="Porcentual 2 2 2 15" xfId="10750"/>
    <cellStyle name="Porcentual 2 2 2 16" xfId="10751"/>
    <cellStyle name="Porcentual 2 2 2 17" xfId="10752"/>
    <cellStyle name="Porcentual 2 2 2 18" xfId="10753"/>
    <cellStyle name="Porcentual 2 2 2 19" xfId="10754"/>
    <cellStyle name="Porcentual 2 2 2 2" xfId="10755"/>
    <cellStyle name="Porcentual 2 2 2 20" xfId="10756"/>
    <cellStyle name="Porcentual 2 2 2 21" xfId="10757"/>
    <cellStyle name="Porcentual 2 2 2 22" xfId="10758"/>
    <cellStyle name="Porcentual 2 2 2 23" xfId="10759"/>
    <cellStyle name="Porcentual 2 2 2 3" xfId="10760"/>
    <cellStyle name="Porcentual 2 2 2 4" xfId="10761"/>
    <cellStyle name="Porcentual 2 2 2 5" xfId="10762"/>
    <cellStyle name="Porcentual 2 2 2 6" xfId="10763"/>
    <cellStyle name="Porcentual 2 2 2 7" xfId="10764"/>
    <cellStyle name="Porcentual 2 2 2 8" xfId="10765"/>
    <cellStyle name="Porcentual 2 2 2 9" xfId="10766"/>
    <cellStyle name="Porcentual 2 2 3" xfId="10767"/>
    <cellStyle name="Porcentual 2 2 4" xfId="10743"/>
    <cellStyle name="Porcentual 2 20" xfId="10768"/>
    <cellStyle name="Porcentual 2 21" xfId="10769"/>
    <cellStyle name="Porcentual 2 22" xfId="10770"/>
    <cellStyle name="Porcentual 2 23" xfId="10771"/>
    <cellStyle name="Porcentual 2 24" xfId="10772"/>
    <cellStyle name="Porcentual 2 25" xfId="10773"/>
    <cellStyle name="Porcentual 2 26" xfId="10774"/>
    <cellStyle name="Porcentual 2 27" xfId="10775"/>
    <cellStyle name="Porcentual 2 28" xfId="10776"/>
    <cellStyle name="Porcentual 2 29" xfId="10777"/>
    <cellStyle name="Porcentual 2 3" xfId="10778"/>
    <cellStyle name="Porcentual 2 30" xfId="10779"/>
    <cellStyle name="Porcentual 2 31" xfId="10780"/>
    <cellStyle name="Porcentual 2 32" xfId="10781"/>
    <cellStyle name="Porcentual 2 33" xfId="10782"/>
    <cellStyle name="Porcentual 2 34" xfId="10783"/>
    <cellStyle name="Porcentual 2 35" xfId="10784"/>
    <cellStyle name="Porcentual 2 36" xfId="10785"/>
    <cellStyle name="Porcentual 2 37" xfId="10786"/>
    <cellStyle name="Porcentual 2 38" xfId="10787"/>
    <cellStyle name="Porcentual 2 39" xfId="10788"/>
    <cellStyle name="Porcentual 2 4" xfId="10789"/>
    <cellStyle name="Porcentual 2 40" xfId="10790"/>
    <cellStyle name="Porcentual 2 41" xfId="10791"/>
    <cellStyle name="Porcentual 2 42" xfId="10792"/>
    <cellStyle name="Porcentual 2 43" xfId="10793"/>
    <cellStyle name="Porcentual 2 44" xfId="10794"/>
    <cellStyle name="Porcentual 2 5" xfId="10795"/>
    <cellStyle name="Porcentual 2 6" xfId="10796"/>
    <cellStyle name="Porcentual 2 7" xfId="10797"/>
    <cellStyle name="Porcentual 2 8" xfId="10798"/>
    <cellStyle name="Porcentual 2 9" xfId="10799"/>
    <cellStyle name="Porcentual 3" xfId="10800"/>
    <cellStyle name="Porcentual 3 2" xfId="10801"/>
    <cellStyle name="Porcentual 3 3" xfId="10858"/>
    <cellStyle name="Porcentual 4" xfId="10866"/>
    <cellStyle name="Salida 2" xfId="10802"/>
    <cellStyle name="Texto de advertencia 2" xfId="10803"/>
    <cellStyle name="Texto explicativo 2" xfId="10804"/>
    <cellStyle name="Title" xfId="10859"/>
    <cellStyle name="Título 1 2" xfId="10805"/>
    <cellStyle name="Título 2 2" xfId="10806"/>
    <cellStyle name="Título 3 2" xfId="10807"/>
    <cellStyle name="Total 2" xfId="10808"/>
    <cellStyle name="Warning Text" xfId="10860"/>
  </cellStyles>
  <dxfs count="0"/>
  <tableStyles count="0" defaultTableStyle="TableStyleMedium2" defaultPivotStyle="PivotStyleLight16"/>
  <colors>
    <mruColors>
      <color rgb="FFD0CECE"/>
      <color rgb="FF962A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180975</xdr:colOff>
      <xdr:row>1</xdr:row>
      <xdr:rowOff>180418</xdr:rowOff>
    </xdr:from>
    <xdr:ext cx="787400" cy="596397"/>
    <xdr:pic>
      <xdr:nvPicPr>
        <xdr:cNvPr id="3" name="3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80443"/>
          <a:ext cx="787400" cy="59639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9"/>
  <sheetViews>
    <sheetView tabSelected="1" workbookViewId="0">
      <selection activeCell="D17" sqref="D17"/>
    </sheetView>
  </sheetViews>
  <sheetFormatPr baseColWidth="10" defaultRowHeight="15"/>
  <cols>
    <col min="1" max="1" width="8.28515625" style="18" bestFit="1" customWidth="1"/>
    <col min="2" max="2" width="66.140625" style="9" customWidth="1"/>
    <col min="3" max="3" width="8.7109375" style="10" customWidth="1"/>
    <col min="4" max="4" width="8.7109375" style="11" customWidth="1"/>
    <col min="5" max="5" width="18.28515625" style="12" customWidth="1"/>
    <col min="6" max="6" width="19.28515625" style="12" customWidth="1"/>
  </cols>
  <sheetData>
    <row r="1" spans="1:6" ht="15.75" thickBot="1"/>
    <row r="2" spans="1:6">
      <c r="A2" s="19"/>
      <c r="B2" s="2"/>
      <c r="C2" s="3" t="s">
        <v>14</v>
      </c>
      <c r="D2" s="4"/>
      <c r="E2" s="5"/>
      <c r="F2" s="51"/>
    </row>
    <row r="3" spans="1:6" ht="15" customHeight="1">
      <c r="A3" s="20"/>
      <c r="B3" s="6"/>
      <c r="C3" s="115" t="s">
        <v>160</v>
      </c>
      <c r="D3" s="116"/>
      <c r="E3" s="116"/>
      <c r="F3" s="117"/>
    </row>
    <row r="4" spans="1:6">
      <c r="A4" s="20"/>
      <c r="B4" s="6"/>
      <c r="C4" s="115"/>
      <c r="D4" s="116"/>
      <c r="E4" s="116"/>
      <c r="F4" s="117"/>
    </row>
    <row r="5" spans="1:6">
      <c r="A5" s="20"/>
      <c r="B5" s="7" t="s">
        <v>15</v>
      </c>
      <c r="C5" s="115"/>
      <c r="D5" s="116"/>
      <c r="E5" s="116"/>
      <c r="F5" s="117"/>
    </row>
    <row r="6" spans="1:6" ht="15.75" thickBot="1">
      <c r="A6" s="20"/>
      <c r="B6" s="8" t="s">
        <v>16</v>
      </c>
      <c r="C6" s="70"/>
      <c r="D6" s="82"/>
      <c r="E6" s="82"/>
      <c r="F6" s="83"/>
    </row>
    <row r="7" spans="1:6" ht="18" customHeight="1" thickBot="1">
      <c r="A7" s="20"/>
      <c r="B7" s="6"/>
      <c r="C7" s="78" t="s">
        <v>17</v>
      </c>
      <c r="D7" s="79" t="s">
        <v>192</v>
      </c>
      <c r="E7" s="84"/>
      <c r="F7" s="80"/>
    </row>
    <row r="8" spans="1:6" ht="30.75" thickBot="1">
      <c r="A8" s="21" t="s">
        <v>18</v>
      </c>
      <c r="B8" s="22" t="s">
        <v>26</v>
      </c>
      <c r="C8" s="23" t="s">
        <v>0</v>
      </c>
      <c r="D8" s="24" t="s">
        <v>19</v>
      </c>
      <c r="E8" s="25" t="s">
        <v>20</v>
      </c>
      <c r="F8" s="46" t="s">
        <v>21</v>
      </c>
    </row>
    <row r="9" spans="1:6">
      <c r="A9" s="85">
        <v>1</v>
      </c>
      <c r="B9" s="26" t="s">
        <v>1</v>
      </c>
      <c r="C9" s="27"/>
      <c r="D9" s="27"/>
      <c r="E9" s="28"/>
      <c r="F9" s="86">
        <f>ROUND(SUM(F10:F14),0)</f>
        <v>0</v>
      </c>
    </row>
    <row r="10" spans="1:6">
      <c r="A10" s="87">
        <v>1.01</v>
      </c>
      <c r="B10" s="57" t="s">
        <v>27</v>
      </c>
      <c r="C10" s="88" t="s">
        <v>2</v>
      </c>
      <c r="D10" s="55">
        <v>285</v>
      </c>
      <c r="E10" s="14"/>
      <c r="F10" s="89">
        <f>ROUND(D10*E10,0)</f>
        <v>0</v>
      </c>
    </row>
    <row r="11" spans="1:6" ht="42.75">
      <c r="A11" s="87">
        <v>1.02</v>
      </c>
      <c r="B11" s="57" t="s">
        <v>76</v>
      </c>
      <c r="C11" s="45" t="s">
        <v>2</v>
      </c>
      <c r="D11" s="55">
        <v>50</v>
      </c>
      <c r="E11" s="14"/>
      <c r="F11" s="89">
        <f t="shared" ref="F11:F76" si="0">ROUND(D11*E11,0)</f>
        <v>0</v>
      </c>
    </row>
    <row r="12" spans="1:6" ht="28.5">
      <c r="A12" s="87">
        <v>1.03</v>
      </c>
      <c r="B12" s="57" t="s">
        <v>52</v>
      </c>
      <c r="C12" s="45" t="s">
        <v>3</v>
      </c>
      <c r="D12" s="55">
        <v>118</v>
      </c>
      <c r="E12" s="14"/>
      <c r="F12" s="89">
        <f t="shared" si="0"/>
        <v>0</v>
      </c>
    </row>
    <row r="13" spans="1:6" ht="28.5">
      <c r="A13" s="87">
        <v>1.04</v>
      </c>
      <c r="B13" s="57" t="s">
        <v>28</v>
      </c>
      <c r="C13" s="45" t="s">
        <v>2</v>
      </c>
      <c r="D13" s="55">
        <v>4</v>
      </c>
      <c r="E13" s="14"/>
      <c r="F13" s="89">
        <f t="shared" si="0"/>
        <v>0</v>
      </c>
    </row>
    <row r="14" spans="1:6" s="56" customFormat="1" ht="42.75">
      <c r="A14" s="87">
        <v>1.05</v>
      </c>
      <c r="B14" s="57" t="s">
        <v>73</v>
      </c>
      <c r="C14" s="45" t="s">
        <v>2</v>
      </c>
      <c r="D14" s="55">
        <v>40</v>
      </c>
      <c r="E14" s="63"/>
      <c r="F14" s="89">
        <f t="shared" si="0"/>
        <v>0</v>
      </c>
    </row>
    <row r="15" spans="1:6">
      <c r="A15" s="90">
        <v>2</v>
      </c>
      <c r="B15" s="67" t="s">
        <v>10</v>
      </c>
      <c r="C15" s="91"/>
      <c r="D15" s="69"/>
      <c r="E15" s="92"/>
      <c r="F15" s="93">
        <f>ROUND(SUM(F16:F29),0)</f>
        <v>0</v>
      </c>
    </row>
    <row r="16" spans="1:6" s="56" customFormat="1" ht="42.75">
      <c r="A16" s="87">
        <v>2.0099999999999998</v>
      </c>
      <c r="B16" s="42" t="s">
        <v>40</v>
      </c>
      <c r="C16" s="74" t="s">
        <v>2</v>
      </c>
      <c r="D16" s="77">
        <v>90.5</v>
      </c>
      <c r="E16" s="63"/>
      <c r="F16" s="89">
        <f t="shared" si="0"/>
        <v>0</v>
      </c>
    </row>
    <row r="17" spans="1:6" ht="28.5">
      <c r="A17" s="87">
        <v>2.02</v>
      </c>
      <c r="B17" s="60" t="s">
        <v>96</v>
      </c>
      <c r="C17" s="74" t="s">
        <v>2</v>
      </c>
      <c r="D17" s="77">
        <v>45</v>
      </c>
      <c r="E17" s="63"/>
      <c r="F17" s="89">
        <f t="shared" si="0"/>
        <v>0</v>
      </c>
    </row>
    <row r="18" spans="1:6" s="65" customFormat="1" ht="28.5">
      <c r="A18" s="87">
        <v>2.0299999999999998</v>
      </c>
      <c r="B18" s="60" t="s">
        <v>140</v>
      </c>
      <c r="C18" s="74" t="s">
        <v>2</v>
      </c>
      <c r="D18" s="77">
        <v>383</v>
      </c>
      <c r="E18" s="63"/>
      <c r="F18" s="89">
        <f t="shared" si="0"/>
        <v>0</v>
      </c>
    </row>
    <row r="19" spans="1:6" ht="42.75">
      <c r="A19" s="87">
        <v>2.04</v>
      </c>
      <c r="B19" s="42" t="s">
        <v>39</v>
      </c>
      <c r="C19" s="74" t="s">
        <v>2</v>
      </c>
      <c r="D19" s="77">
        <v>43</v>
      </c>
      <c r="E19" s="63"/>
      <c r="F19" s="89">
        <f t="shared" si="0"/>
        <v>0</v>
      </c>
    </row>
    <row r="20" spans="1:6" ht="28.5">
      <c r="A20" s="87">
        <v>2.0499999999999998</v>
      </c>
      <c r="B20" s="42" t="s">
        <v>38</v>
      </c>
      <c r="C20" s="74" t="s">
        <v>3</v>
      </c>
      <c r="D20" s="77">
        <v>102</v>
      </c>
      <c r="E20" s="63"/>
      <c r="F20" s="89">
        <f t="shared" si="0"/>
        <v>0</v>
      </c>
    </row>
    <row r="21" spans="1:6" ht="28.5">
      <c r="A21" s="87">
        <v>2.06</v>
      </c>
      <c r="B21" s="42" t="s">
        <v>29</v>
      </c>
      <c r="C21" s="74" t="s">
        <v>2</v>
      </c>
      <c r="D21" s="77">
        <v>51</v>
      </c>
      <c r="E21" s="63"/>
      <c r="F21" s="89">
        <f t="shared" si="0"/>
        <v>0</v>
      </c>
    </row>
    <row r="22" spans="1:6" ht="28.5">
      <c r="A22" s="87">
        <v>2.0699999999999998</v>
      </c>
      <c r="B22" s="42" t="s">
        <v>97</v>
      </c>
      <c r="C22" s="74" t="s">
        <v>2</v>
      </c>
      <c r="D22" s="77">
        <v>28</v>
      </c>
      <c r="E22" s="63"/>
      <c r="F22" s="89">
        <f t="shared" si="0"/>
        <v>0</v>
      </c>
    </row>
    <row r="23" spans="1:6" ht="28.5">
      <c r="A23" s="87">
        <v>2.08</v>
      </c>
      <c r="B23" s="42" t="s">
        <v>77</v>
      </c>
      <c r="C23" s="74" t="s">
        <v>9</v>
      </c>
      <c r="D23" s="77">
        <v>3</v>
      </c>
      <c r="E23" s="52"/>
      <c r="F23" s="89">
        <f t="shared" si="0"/>
        <v>0</v>
      </c>
    </row>
    <row r="24" spans="1:6">
      <c r="A24" s="87">
        <v>2.09</v>
      </c>
      <c r="B24" s="42" t="s">
        <v>22</v>
      </c>
      <c r="C24" s="74" t="s">
        <v>0</v>
      </c>
      <c r="D24" s="77">
        <v>2</v>
      </c>
      <c r="E24" s="52"/>
      <c r="F24" s="89">
        <f t="shared" si="0"/>
        <v>0</v>
      </c>
    </row>
    <row r="25" spans="1:6" ht="42.75">
      <c r="A25" s="87">
        <v>2.1</v>
      </c>
      <c r="B25" s="42" t="s">
        <v>42</v>
      </c>
      <c r="C25" s="74" t="s">
        <v>2</v>
      </c>
      <c r="D25" s="77">
        <v>77</v>
      </c>
      <c r="E25" s="52"/>
      <c r="F25" s="89">
        <f t="shared" si="0"/>
        <v>0</v>
      </c>
    </row>
    <row r="26" spans="1:6" ht="42.75">
      <c r="A26" s="87">
        <v>2.11</v>
      </c>
      <c r="B26" s="42" t="s">
        <v>61</v>
      </c>
      <c r="C26" s="74" t="s">
        <v>0</v>
      </c>
      <c r="D26" s="77">
        <v>7</v>
      </c>
      <c r="E26" s="52"/>
      <c r="F26" s="89">
        <f t="shared" si="0"/>
        <v>0</v>
      </c>
    </row>
    <row r="27" spans="1:6" ht="28.5">
      <c r="A27" s="87">
        <v>2.12</v>
      </c>
      <c r="B27" s="42" t="s">
        <v>41</v>
      </c>
      <c r="C27" s="74" t="s">
        <v>2</v>
      </c>
      <c r="D27" s="77">
        <v>14</v>
      </c>
      <c r="E27" s="52"/>
      <c r="F27" s="89">
        <f t="shared" si="0"/>
        <v>0</v>
      </c>
    </row>
    <row r="28" spans="1:6" s="44" customFormat="1">
      <c r="A28" s="87">
        <v>2.13</v>
      </c>
      <c r="B28" s="42" t="s">
        <v>62</v>
      </c>
      <c r="C28" s="74" t="s">
        <v>3</v>
      </c>
      <c r="D28" s="77">
        <v>12</v>
      </c>
      <c r="E28" s="52"/>
      <c r="F28" s="89">
        <f t="shared" si="0"/>
        <v>0</v>
      </c>
    </row>
    <row r="29" spans="1:6" s="56" customFormat="1">
      <c r="A29" s="87">
        <v>2.14</v>
      </c>
      <c r="B29" s="60" t="s">
        <v>43</v>
      </c>
      <c r="C29" s="76" t="s">
        <v>2</v>
      </c>
      <c r="D29" s="118">
        <v>30</v>
      </c>
      <c r="E29" s="52"/>
      <c r="F29" s="89">
        <f t="shared" si="0"/>
        <v>0</v>
      </c>
    </row>
    <row r="30" spans="1:6">
      <c r="A30" s="90">
        <v>3</v>
      </c>
      <c r="B30" s="67" t="s">
        <v>8</v>
      </c>
      <c r="C30" s="69"/>
      <c r="D30" s="69"/>
      <c r="E30" s="68"/>
      <c r="F30" s="94">
        <f>ROUND(F31,0)</f>
        <v>0</v>
      </c>
    </row>
    <row r="31" spans="1:6" s="56" customFormat="1" ht="28.5">
      <c r="A31" s="87">
        <v>3.01</v>
      </c>
      <c r="B31" s="17" t="s">
        <v>98</v>
      </c>
      <c r="C31" s="45" t="s">
        <v>9</v>
      </c>
      <c r="D31" s="55">
        <v>2</v>
      </c>
      <c r="E31" s="15"/>
      <c r="F31" s="89">
        <f t="shared" si="0"/>
        <v>0</v>
      </c>
    </row>
    <row r="32" spans="1:6">
      <c r="A32" s="90">
        <v>4</v>
      </c>
      <c r="B32" s="67" t="s">
        <v>11</v>
      </c>
      <c r="C32" s="69"/>
      <c r="D32" s="69"/>
      <c r="E32" s="68"/>
      <c r="F32" s="94">
        <f>ROUND(SUM(F33:F37),0)</f>
        <v>0</v>
      </c>
    </row>
    <row r="33" spans="1:6" ht="42.75">
      <c r="A33" s="87">
        <v>4.01</v>
      </c>
      <c r="B33" s="17" t="s">
        <v>44</v>
      </c>
      <c r="C33" s="45" t="s">
        <v>2</v>
      </c>
      <c r="D33" s="55">
        <v>67</v>
      </c>
      <c r="E33" s="15"/>
      <c r="F33" s="89">
        <f t="shared" si="0"/>
        <v>0</v>
      </c>
    </row>
    <row r="34" spans="1:6" s="56" customFormat="1" ht="42.75">
      <c r="A34" s="87">
        <v>4.0199999999999996</v>
      </c>
      <c r="B34" s="17" t="s">
        <v>45</v>
      </c>
      <c r="C34" s="45" t="s">
        <v>3</v>
      </c>
      <c r="D34" s="55">
        <v>11</v>
      </c>
      <c r="E34" s="15"/>
      <c r="F34" s="89">
        <f t="shared" si="0"/>
        <v>0</v>
      </c>
    </row>
    <row r="35" spans="1:6" ht="28.5">
      <c r="A35" s="87">
        <v>4.03</v>
      </c>
      <c r="B35" s="57" t="s">
        <v>94</v>
      </c>
      <c r="C35" s="45" t="s">
        <v>3</v>
      </c>
      <c r="D35" s="55">
        <v>27</v>
      </c>
      <c r="E35" s="15"/>
      <c r="F35" s="89">
        <f t="shared" si="0"/>
        <v>0</v>
      </c>
    </row>
    <row r="36" spans="1:6" s="44" customFormat="1" ht="57">
      <c r="A36" s="87">
        <v>4.04</v>
      </c>
      <c r="B36" s="57" t="s">
        <v>71</v>
      </c>
      <c r="C36" s="13" t="s">
        <v>3</v>
      </c>
      <c r="D36" s="55">
        <v>10</v>
      </c>
      <c r="E36" s="53"/>
      <c r="F36" s="89">
        <f t="shared" si="0"/>
        <v>0</v>
      </c>
    </row>
    <row r="37" spans="1:6" s="44" customFormat="1" ht="28.5">
      <c r="A37" s="87">
        <v>4.05</v>
      </c>
      <c r="B37" s="57" t="s">
        <v>78</v>
      </c>
      <c r="C37" s="13" t="s">
        <v>9</v>
      </c>
      <c r="D37" s="55">
        <v>0.01</v>
      </c>
      <c r="E37" s="58"/>
      <c r="F37" s="89">
        <f t="shared" si="0"/>
        <v>0</v>
      </c>
    </row>
    <row r="38" spans="1:6">
      <c r="A38" s="90">
        <v>5</v>
      </c>
      <c r="B38" s="67" t="s">
        <v>106</v>
      </c>
      <c r="C38" s="69"/>
      <c r="D38" s="69"/>
      <c r="E38" s="68"/>
      <c r="F38" s="94">
        <f>ROUND(SUM(F39:F44),0)</f>
        <v>0</v>
      </c>
    </row>
    <row r="39" spans="1:6" ht="42.75">
      <c r="A39" s="87">
        <v>5.01</v>
      </c>
      <c r="B39" s="17" t="s">
        <v>56</v>
      </c>
      <c r="C39" s="45" t="s">
        <v>2</v>
      </c>
      <c r="D39" s="55">
        <v>15</v>
      </c>
      <c r="E39" s="15"/>
      <c r="F39" s="89">
        <f t="shared" si="0"/>
        <v>0</v>
      </c>
    </row>
    <row r="40" spans="1:6" ht="44.25">
      <c r="A40" s="87">
        <v>5.0199999999999996</v>
      </c>
      <c r="B40" s="17" t="s">
        <v>67</v>
      </c>
      <c r="C40" s="45" t="s">
        <v>2</v>
      </c>
      <c r="D40" s="55">
        <v>109</v>
      </c>
      <c r="E40" s="15"/>
      <c r="F40" s="89">
        <f t="shared" si="0"/>
        <v>0</v>
      </c>
    </row>
    <row r="41" spans="1:6" ht="42.75">
      <c r="A41" s="87">
        <v>5.03</v>
      </c>
      <c r="B41" s="17" t="s">
        <v>53</v>
      </c>
      <c r="C41" s="45" t="s">
        <v>2</v>
      </c>
      <c r="D41" s="55">
        <v>229</v>
      </c>
      <c r="E41" s="15"/>
      <c r="F41" s="89">
        <f t="shared" si="0"/>
        <v>0</v>
      </c>
    </row>
    <row r="42" spans="1:6" ht="42.75">
      <c r="A42" s="87">
        <v>5.04</v>
      </c>
      <c r="B42" s="17" t="s">
        <v>30</v>
      </c>
      <c r="C42" s="45" t="s">
        <v>2</v>
      </c>
      <c r="D42" s="55">
        <v>82</v>
      </c>
      <c r="E42" s="15"/>
      <c r="F42" s="89">
        <f t="shared" si="0"/>
        <v>0</v>
      </c>
    </row>
    <row r="43" spans="1:6" ht="28.5">
      <c r="A43" s="87">
        <v>5.05</v>
      </c>
      <c r="B43" s="59" t="s">
        <v>31</v>
      </c>
      <c r="C43" s="45" t="s">
        <v>2</v>
      </c>
      <c r="D43" s="55">
        <v>6</v>
      </c>
      <c r="E43" s="15"/>
      <c r="F43" s="89">
        <f t="shared" si="0"/>
        <v>0</v>
      </c>
    </row>
    <row r="44" spans="1:6" ht="28.5">
      <c r="A44" s="87">
        <v>5.0599999999999996</v>
      </c>
      <c r="B44" s="17" t="s">
        <v>54</v>
      </c>
      <c r="C44" s="74" t="s">
        <v>2</v>
      </c>
      <c r="D44" s="55">
        <v>27</v>
      </c>
      <c r="E44" s="15"/>
      <c r="F44" s="89">
        <f t="shared" si="0"/>
        <v>0</v>
      </c>
    </row>
    <row r="45" spans="1:6">
      <c r="A45" s="90">
        <v>6</v>
      </c>
      <c r="B45" s="67" t="s">
        <v>4</v>
      </c>
      <c r="C45" s="69"/>
      <c r="D45" s="69"/>
      <c r="E45" s="68"/>
      <c r="F45" s="94">
        <f>ROUND(F46,0)</f>
        <v>0</v>
      </c>
    </row>
    <row r="46" spans="1:6" ht="42.75">
      <c r="A46" s="87">
        <v>6.01</v>
      </c>
      <c r="B46" s="60" t="s">
        <v>107</v>
      </c>
      <c r="C46" s="74" t="s">
        <v>2</v>
      </c>
      <c r="D46" s="77">
        <v>546.73</v>
      </c>
      <c r="E46" s="63"/>
      <c r="F46" s="89">
        <f t="shared" si="0"/>
        <v>0</v>
      </c>
    </row>
    <row r="47" spans="1:6">
      <c r="A47" s="90">
        <v>7</v>
      </c>
      <c r="B47" s="67" t="s">
        <v>5</v>
      </c>
      <c r="C47" s="69"/>
      <c r="D47" s="69"/>
      <c r="E47" s="68"/>
      <c r="F47" s="94">
        <f>ROUND(SUM(F48:F54),0)</f>
        <v>0</v>
      </c>
    </row>
    <row r="48" spans="1:6" ht="28.5">
      <c r="A48" s="87">
        <v>7.01</v>
      </c>
      <c r="B48" s="57" t="s">
        <v>59</v>
      </c>
      <c r="C48" s="45" t="s">
        <v>2</v>
      </c>
      <c r="D48" s="55">
        <v>300</v>
      </c>
      <c r="E48" s="15"/>
      <c r="F48" s="89">
        <f t="shared" si="0"/>
        <v>0</v>
      </c>
    </row>
    <row r="49" spans="1:6" ht="28.5">
      <c r="A49" s="87">
        <v>7.02</v>
      </c>
      <c r="B49" s="17" t="s">
        <v>63</v>
      </c>
      <c r="C49" s="45" t="s">
        <v>2</v>
      </c>
      <c r="D49" s="55">
        <v>418</v>
      </c>
      <c r="E49" s="15"/>
      <c r="F49" s="89">
        <f t="shared" si="0"/>
        <v>0</v>
      </c>
    </row>
    <row r="50" spans="1:6" ht="28.5">
      <c r="A50" s="87">
        <v>7.03</v>
      </c>
      <c r="B50" s="17" t="s">
        <v>58</v>
      </c>
      <c r="C50" s="45" t="s">
        <v>2</v>
      </c>
      <c r="D50" s="55">
        <v>250</v>
      </c>
      <c r="E50" s="15"/>
      <c r="F50" s="89">
        <f t="shared" si="0"/>
        <v>0</v>
      </c>
    </row>
    <row r="51" spans="1:6">
      <c r="A51" s="87">
        <v>7.04</v>
      </c>
      <c r="B51" s="17" t="s">
        <v>57</v>
      </c>
      <c r="C51" s="45" t="s">
        <v>2</v>
      </c>
      <c r="D51" s="55">
        <v>260</v>
      </c>
      <c r="E51" s="15"/>
      <c r="F51" s="89">
        <f t="shared" si="0"/>
        <v>0</v>
      </c>
    </row>
    <row r="52" spans="1:6" ht="28.5">
      <c r="A52" s="87">
        <v>7.05</v>
      </c>
      <c r="B52" s="17" t="s">
        <v>68</v>
      </c>
      <c r="C52" s="45" t="s">
        <v>2</v>
      </c>
      <c r="D52" s="55">
        <v>16</v>
      </c>
      <c r="E52" s="15"/>
      <c r="F52" s="89">
        <f t="shared" si="0"/>
        <v>0</v>
      </c>
    </row>
    <row r="53" spans="1:6" ht="28.5">
      <c r="A53" s="87">
        <v>7.06</v>
      </c>
      <c r="B53" s="17" t="s">
        <v>72</v>
      </c>
      <c r="C53" s="45" t="s">
        <v>2</v>
      </c>
      <c r="D53" s="55">
        <v>13.76</v>
      </c>
      <c r="E53" s="15"/>
      <c r="F53" s="89">
        <f t="shared" si="0"/>
        <v>0</v>
      </c>
    </row>
    <row r="54" spans="1:6" ht="28.5">
      <c r="A54" s="87">
        <v>7.07</v>
      </c>
      <c r="B54" s="42" t="s">
        <v>55</v>
      </c>
      <c r="C54" s="74" t="s">
        <v>2</v>
      </c>
      <c r="D54" s="77">
        <v>328</v>
      </c>
      <c r="E54" s="53"/>
      <c r="F54" s="89">
        <f t="shared" si="0"/>
        <v>0</v>
      </c>
    </row>
    <row r="55" spans="1:6">
      <c r="A55" s="90">
        <v>8</v>
      </c>
      <c r="B55" s="67" t="s">
        <v>6</v>
      </c>
      <c r="C55" s="69"/>
      <c r="D55" s="69"/>
      <c r="E55" s="68"/>
      <c r="F55" s="93">
        <f>ROUND(SUM(F56:F59),0)</f>
        <v>0</v>
      </c>
    </row>
    <row r="56" spans="1:6">
      <c r="A56" s="87">
        <v>8.01</v>
      </c>
      <c r="B56" s="42" t="s">
        <v>69</v>
      </c>
      <c r="C56" s="43" t="s">
        <v>2</v>
      </c>
      <c r="D56" s="77">
        <v>4</v>
      </c>
      <c r="E56" s="95"/>
      <c r="F56" s="89">
        <f t="shared" si="0"/>
        <v>0</v>
      </c>
    </row>
    <row r="57" spans="1:6" ht="28.5">
      <c r="A57" s="96">
        <v>8.02</v>
      </c>
      <c r="B57" s="60" t="s">
        <v>46</v>
      </c>
      <c r="C57" s="45" t="s">
        <v>2</v>
      </c>
      <c r="D57" s="77">
        <v>91.76</v>
      </c>
      <c r="E57" s="95"/>
      <c r="F57" s="89">
        <f t="shared" si="0"/>
        <v>0</v>
      </c>
    </row>
    <row r="58" spans="1:6" ht="42.75">
      <c r="A58" s="96">
        <v>8.0299999999999994</v>
      </c>
      <c r="B58" s="60" t="s">
        <v>133</v>
      </c>
      <c r="C58" s="45" t="s">
        <v>2</v>
      </c>
      <c r="D58" s="77">
        <v>190</v>
      </c>
      <c r="E58" s="95"/>
      <c r="F58" s="89">
        <f t="shared" si="0"/>
        <v>0</v>
      </c>
    </row>
    <row r="59" spans="1:6" ht="28.5">
      <c r="A59" s="96">
        <v>8.0399999999999991</v>
      </c>
      <c r="B59" s="60" t="s">
        <v>79</v>
      </c>
      <c r="C59" s="45" t="s">
        <v>3</v>
      </c>
      <c r="D59" s="77">
        <v>289</v>
      </c>
      <c r="E59" s="95"/>
      <c r="F59" s="89">
        <f t="shared" si="0"/>
        <v>0</v>
      </c>
    </row>
    <row r="60" spans="1:6">
      <c r="A60" s="90">
        <v>9</v>
      </c>
      <c r="B60" s="67" t="s">
        <v>32</v>
      </c>
      <c r="C60" s="69"/>
      <c r="D60" s="69"/>
      <c r="E60" s="68"/>
      <c r="F60" s="97">
        <f>ROUND(SUM(F61:F67),0)</f>
        <v>0</v>
      </c>
    </row>
    <row r="61" spans="1:6" ht="99.75">
      <c r="A61" s="96">
        <v>9.01</v>
      </c>
      <c r="B61" s="57" t="s">
        <v>130</v>
      </c>
      <c r="C61" s="64" t="s">
        <v>2</v>
      </c>
      <c r="D61" s="119">
        <v>6</v>
      </c>
      <c r="E61" s="16"/>
      <c r="F61" s="98">
        <f t="shared" si="0"/>
        <v>0</v>
      </c>
    </row>
    <row r="62" spans="1:6" ht="99.75">
      <c r="A62" s="96">
        <v>9.02</v>
      </c>
      <c r="B62" s="57" t="s">
        <v>75</v>
      </c>
      <c r="C62" s="64" t="s">
        <v>2</v>
      </c>
      <c r="D62" s="119">
        <v>1.68</v>
      </c>
      <c r="E62" s="16"/>
      <c r="F62" s="98">
        <f t="shared" si="0"/>
        <v>0</v>
      </c>
    </row>
    <row r="63" spans="1:6" ht="42.75">
      <c r="A63" s="96">
        <v>9.0299999999999994</v>
      </c>
      <c r="B63" s="57" t="s">
        <v>99</v>
      </c>
      <c r="C63" s="64" t="s">
        <v>2</v>
      </c>
      <c r="D63" s="119">
        <v>2.52</v>
      </c>
      <c r="E63" s="16"/>
      <c r="F63" s="98">
        <f t="shared" si="0"/>
        <v>0</v>
      </c>
    </row>
    <row r="64" spans="1:6" ht="42.75">
      <c r="A64" s="96">
        <v>9.0399999999999991</v>
      </c>
      <c r="B64" s="57" t="s">
        <v>100</v>
      </c>
      <c r="C64" s="64" t="s">
        <v>2</v>
      </c>
      <c r="D64" s="119">
        <v>13.23</v>
      </c>
      <c r="E64" s="16"/>
      <c r="F64" s="98">
        <f t="shared" si="0"/>
        <v>0</v>
      </c>
    </row>
    <row r="65" spans="1:6" ht="42.75">
      <c r="A65" s="96">
        <v>9.0500000000000007</v>
      </c>
      <c r="B65" s="57" t="s">
        <v>101</v>
      </c>
      <c r="C65" s="64" t="s">
        <v>2</v>
      </c>
      <c r="D65" s="119">
        <v>1.68</v>
      </c>
      <c r="E65" s="16"/>
      <c r="F65" s="98">
        <f t="shared" si="0"/>
        <v>0</v>
      </c>
    </row>
    <row r="66" spans="1:6" ht="42.75">
      <c r="A66" s="96">
        <v>9.06</v>
      </c>
      <c r="B66" s="57" t="s">
        <v>102</v>
      </c>
      <c r="C66" s="64" t="s">
        <v>2</v>
      </c>
      <c r="D66" s="119">
        <v>7.56</v>
      </c>
      <c r="E66" s="16"/>
      <c r="F66" s="98">
        <f t="shared" si="0"/>
        <v>0</v>
      </c>
    </row>
    <row r="67" spans="1:6" ht="42.75">
      <c r="A67" s="96">
        <v>9.07</v>
      </c>
      <c r="B67" s="57" t="s">
        <v>108</v>
      </c>
      <c r="C67" s="75" t="s">
        <v>2</v>
      </c>
      <c r="D67" s="119">
        <v>11.5</v>
      </c>
      <c r="E67" s="16"/>
      <c r="F67" s="98">
        <f t="shared" si="0"/>
        <v>0</v>
      </c>
    </row>
    <row r="68" spans="1:6">
      <c r="A68" s="90">
        <v>10</v>
      </c>
      <c r="B68" s="67" t="s">
        <v>33</v>
      </c>
      <c r="C68" s="68"/>
      <c r="D68" s="69"/>
      <c r="E68" s="69"/>
      <c r="F68" s="97">
        <f>ROUND(SUM(F69:F70),0)</f>
        <v>0</v>
      </c>
    </row>
    <row r="69" spans="1:6" s="1" customFormat="1" ht="71.25">
      <c r="A69" s="87">
        <v>10.01</v>
      </c>
      <c r="B69" s="57" t="s">
        <v>103</v>
      </c>
      <c r="C69" s="64" t="s">
        <v>60</v>
      </c>
      <c r="D69" s="119">
        <v>2100</v>
      </c>
      <c r="E69" s="16"/>
      <c r="F69" s="89">
        <f t="shared" si="0"/>
        <v>0</v>
      </c>
    </row>
    <row r="70" spans="1:6" ht="28.5">
      <c r="A70" s="87">
        <v>10.02</v>
      </c>
      <c r="B70" s="42" t="s">
        <v>131</v>
      </c>
      <c r="C70" s="76" t="s">
        <v>70</v>
      </c>
      <c r="D70" s="118">
        <v>8</v>
      </c>
      <c r="E70" s="54"/>
      <c r="F70" s="89">
        <f t="shared" si="0"/>
        <v>0</v>
      </c>
    </row>
    <row r="71" spans="1:6">
      <c r="A71" s="90">
        <v>11</v>
      </c>
      <c r="B71" s="67" t="s">
        <v>7</v>
      </c>
      <c r="C71" s="68"/>
      <c r="D71" s="69"/>
      <c r="E71" s="69"/>
      <c r="F71" s="93">
        <f>ROUND(SUM(F72:F74),0)</f>
        <v>0</v>
      </c>
    </row>
    <row r="72" spans="1:6" ht="57">
      <c r="A72" s="87">
        <v>11.01</v>
      </c>
      <c r="B72" s="57" t="s">
        <v>132</v>
      </c>
      <c r="C72" s="45" t="s">
        <v>2</v>
      </c>
      <c r="D72" s="55">
        <v>30</v>
      </c>
      <c r="E72" s="16"/>
      <c r="F72" s="89">
        <f t="shared" si="0"/>
        <v>0</v>
      </c>
    </row>
    <row r="73" spans="1:6" ht="71.25">
      <c r="A73" s="87">
        <v>11.02</v>
      </c>
      <c r="B73" s="57" t="s">
        <v>74</v>
      </c>
      <c r="C73" s="45" t="s">
        <v>2</v>
      </c>
      <c r="D73" s="55">
        <v>55.33</v>
      </c>
      <c r="E73" s="16"/>
      <c r="F73" s="89">
        <f t="shared" si="0"/>
        <v>0</v>
      </c>
    </row>
    <row r="74" spans="1:6">
      <c r="A74" s="87">
        <v>11.03</v>
      </c>
      <c r="B74" s="57" t="s">
        <v>80</v>
      </c>
      <c r="C74" s="45" t="s">
        <v>3</v>
      </c>
      <c r="D74" s="55">
        <v>12.16</v>
      </c>
      <c r="E74" s="16"/>
      <c r="F74" s="89">
        <f t="shared" si="0"/>
        <v>0</v>
      </c>
    </row>
    <row r="75" spans="1:6">
      <c r="A75" s="90">
        <v>12</v>
      </c>
      <c r="B75" s="67" t="s">
        <v>34</v>
      </c>
      <c r="C75" s="68"/>
      <c r="D75" s="69"/>
      <c r="E75" s="69"/>
      <c r="F75" s="93">
        <f>ROUND(SUM(F76:F83),0)</f>
        <v>0</v>
      </c>
    </row>
    <row r="76" spans="1:6" ht="57">
      <c r="A76" s="87">
        <v>12.01</v>
      </c>
      <c r="B76" s="42" t="s">
        <v>109</v>
      </c>
      <c r="C76" s="74" t="s">
        <v>2</v>
      </c>
      <c r="D76" s="77">
        <v>68</v>
      </c>
      <c r="E76" s="52"/>
      <c r="F76" s="89">
        <f t="shared" si="0"/>
        <v>0</v>
      </c>
    </row>
    <row r="77" spans="1:6" ht="85.5">
      <c r="A77" s="87">
        <v>12.02</v>
      </c>
      <c r="B77" s="42" t="s">
        <v>139</v>
      </c>
      <c r="C77" s="74" t="s">
        <v>2</v>
      </c>
      <c r="D77" s="77">
        <v>74</v>
      </c>
      <c r="E77" s="52"/>
      <c r="F77" s="89">
        <f t="shared" ref="F77:F130" si="1">ROUND(D77*E77,0)</f>
        <v>0</v>
      </c>
    </row>
    <row r="78" spans="1:6" s="65" customFormat="1">
      <c r="A78" s="90"/>
      <c r="B78" s="67" t="s">
        <v>104</v>
      </c>
      <c r="C78" s="68" t="s">
        <v>66</v>
      </c>
      <c r="D78" s="69"/>
      <c r="E78" s="69"/>
      <c r="F78" s="97"/>
    </row>
    <row r="79" spans="1:6" s="44" customFormat="1">
      <c r="A79" s="87">
        <v>12.03</v>
      </c>
      <c r="B79" s="42" t="s">
        <v>64</v>
      </c>
      <c r="C79" s="74" t="s">
        <v>0</v>
      </c>
      <c r="D79" s="77">
        <v>1</v>
      </c>
      <c r="E79" s="52"/>
      <c r="F79" s="89">
        <f t="shared" si="1"/>
        <v>0</v>
      </c>
    </row>
    <row r="80" spans="1:6">
      <c r="A80" s="87">
        <v>12.04</v>
      </c>
      <c r="B80" s="42" t="s">
        <v>65</v>
      </c>
      <c r="C80" s="74" t="s">
        <v>0</v>
      </c>
      <c r="D80" s="77">
        <v>1</v>
      </c>
      <c r="E80" s="52"/>
      <c r="F80" s="89">
        <f t="shared" si="1"/>
        <v>0</v>
      </c>
    </row>
    <row r="81" spans="1:6" s="56" customFormat="1" ht="42.75">
      <c r="A81" s="87">
        <v>12.05</v>
      </c>
      <c r="B81" s="60" t="s">
        <v>95</v>
      </c>
      <c r="C81" s="76" t="s">
        <v>0</v>
      </c>
      <c r="D81" s="77">
        <v>13</v>
      </c>
      <c r="E81" s="81"/>
      <c r="F81" s="89">
        <f t="shared" si="1"/>
        <v>0</v>
      </c>
    </row>
    <row r="82" spans="1:6" s="56" customFormat="1" ht="28.5">
      <c r="A82" s="87">
        <v>12.06</v>
      </c>
      <c r="B82" s="60" t="s">
        <v>111</v>
      </c>
      <c r="C82" s="76" t="s">
        <v>3</v>
      </c>
      <c r="D82" s="77">
        <v>39.93</v>
      </c>
      <c r="E82" s="81"/>
      <c r="F82" s="89">
        <f t="shared" si="1"/>
        <v>0</v>
      </c>
    </row>
    <row r="83" spans="1:6" s="65" customFormat="1">
      <c r="A83" s="87">
        <v>12.07</v>
      </c>
      <c r="B83" s="60" t="s">
        <v>110</v>
      </c>
      <c r="C83" s="76" t="s">
        <v>3</v>
      </c>
      <c r="D83" s="77">
        <v>39.93</v>
      </c>
      <c r="E83" s="81"/>
      <c r="F83" s="89">
        <f t="shared" si="1"/>
        <v>0</v>
      </c>
    </row>
    <row r="84" spans="1:6">
      <c r="A84" s="90">
        <v>13</v>
      </c>
      <c r="B84" s="67" t="s">
        <v>161</v>
      </c>
      <c r="C84" s="68"/>
      <c r="D84" s="69"/>
      <c r="E84" s="69"/>
      <c r="F84" s="97">
        <f>ROUND(SUM(F85:F130),0)</f>
        <v>0</v>
      </c>
    </row>
    <row r="85" spans="1:6" s="65" customFormat="1">
      <c r="A85" s="87">
        <v>13.01</v>
      </c>
      <c r="B85" s="66" t="s">
        <v>105</v>
      </c>
      <c r="C85" s="76" t="s">
        <v>3</v>
      </c>
      <c r="D85" s="77">
        <v>33.299999999999997</v>
      </c>
      <c r="E85" s="52"/>
      <c r="F85" s="89">
        <f t="shared" si="1"/>
        <v>0</v>
      </c>
    </row>
    <row r="86" spans="1:6" s="65" customFormat="1" ht="28.5">
      <c r="A86" s="87">
        <v>13.02</v>
      </c>
      <c r="B86" s="66" t="s">
        <v>112</v>
      </c>
      <c r="C86" s="76" t="s">
        <v>0</v>
      </c>
      <c r="D86" s="77">
        <v>5</v>
      </c>
      <c r="E86" s="52"/>
      <c r="F86" s="89">
        <f t="shared" si="1"/>
        <v>0</v>
      </c>
    </row>
    <row r="87" spans="1:6" s="65" customFormat="1" ht="28.5">
      <c r="A87" s="87">
        <v>13.03</v>
      </c>
      <c r="B87" s="66" t="s">
        <v>113</v>
      </c>
      <c r="C87" s="76" t="s">
        <v>0</v>
      </c>
      <c r="D87" s="77">
        <v>3</v>
      </c>
      <c r="E87" s="52"/>
      <c r="F87" s="89">
        <f t="shared" si="1"/>
        <v>0</v>
      </c>
    </row>
    <row r="88" spans="1:6">
      <c r="A88" s="87">
        <v>13.04</v>
      </c>
      <c r="B88" s="66" t="s">
        <v>35</v>
      </c>
      <c r="C88" s="76" t="s">
        <v>9</v>
      </c>
      <c r="D88" s="77">
        <v>9.4</v>
      </c>
      <c r="E88" s="52"/>
      <c r="F88" s="89">
        <f t="shared" si="1"/>
        <v>0</v>
      </c>
    </row>
    <row r="89" spans="1:6" s="65" customFormat="1">
      <c r="A89" s="87">
        <v>13.05</v>
      </c>
      <c r="B89" s="66" t="s">
        <v>114</v>
      </c>
      <c r="C89" s="76" t="s">
        <v>9</v>
      </c>
      <c r="D89" s="77">
        <v>2.77</v>
      </c>
      <c r="E89" s="52"/>
      <c r="F89" s="89">
        <f t="shared" si="1"/>
        <v>0</v>
      </c>
    </row>
    <row r="90" spans="1:6">
      <c r="A90" s="87">
        <v>13.06</v>
      </c>
      <c r="B90" s="66" t="s">
        <v>23</v>
      </c>
      <c r="C90" s="76" t="s">
        <v>9</v>
      </c>
      <c r="D90" s="77">
        <v>11.12</v>
      </c>
      <c r="E90" s="52"/>
      <c r="F90" s="89">
        <f t="shared" si="1"/>
        <v>0</v>
      </c>
    </row>
    <row r="91" spans="1:6" s="65" customFormat="1">
      <c r="A91" s="87">
        <v>13.07</v>
      </c>
      <c r="B91" s="66" t="s">
        <v>115</v>
      </c>
      <c r="C91" s="76" t="s">
        <v>9</v>
      </c>
      <c r="D91" s="77">
        <v>1.64</v>
      </c>
      <c r="E91" s="52"/>
      <c r="F91" s="89">
        <f t="shared" si="1"/>
        <v>0</v>
      </c>
    </row>
    <row r="92" spans="1:6">
      <c r="A92" s="87">
        <v>13.08</v>
      </c>
      <c r="B92" s="66" t="s">
        <v>24</v>
      </c>
      <c r="C92" s="76" t="s">
        <v>9</v>
      </c>
      <c r="D92" s="77">
        <v>1.64</v>
      </c>
      <c r="E92" s="52"/>
      <c r="F92" s="89">
        <f t="shared" si="1"/>
        <v>0</v>
      </c>
    </row>
    <row r="93" spans="1:6" s="65" customFormat="1">
      <c r="A93" s="87">
        <v>13.09</v>
      </c>
      <c r="B93" s="66" t="s">
        <v>116</v>
      </c>
      <c r="C93" s="76" t="s">
        <v>0</v>
      </c>
      <c r="D93" s="77">
        <v>15</v>
      </c>
      <c r="E93" s="52"/>
      <c r="F93" s="89">
        <f t="shared" si="1"/>
        <v>0</v>
      </c>
    </row>
    <row r="94" spans="1:6" s="65" customFormat="1">
      <c r="A94" s="90"/>
      <c r="B94" s="67" t="s">
        <v>128</v>
      </c>
      <c r="C94" s="68"/>
      <c r="D94" s="69"/>
      <c r="E94" s="69"/>
      <c r="F94" s="97"/>
    </row>
    <row r="95" spans="1:6">
      <c r="A95" s="87">
        <v>13.1</v>
      </c>
      <c r="B95" s="66" t="s">
        <v>121</v>
      </c>
      <c r="C95" s="76" t="s">
        <v>0</v>
      </c>
      <c r="D95" s="77">
        <v>13</v>
      </c>
      <c r="E95" s="52"/>
      <c r="F95" s="89">
        <f t="shared" si="1"/>
        <v>0</v>
      </c>
    </row>
    <row r="96" spans="1:6">
      <c r="A96" s="87">
        <v>13.11</v>
      </c>
      <c r="B96" s="66" t="s">
        <v>122</v>
      </c>
      <c r="C96" s="76" t="s">
        <v>0</v>
      </c>
      <c r="D96" s="77">
        <v>1</v>
      </c>
      <c r="E96" s="52"/>
      <c r="F96" s="89">
        <f t="shared" si="1"/>
        <v>0</v>
      </c>
    </row>
    <row r="97" spans="1:6" s="65" customFormat="1">
      <c r="A97" s="87">
        <v>13.12</v>
      </c>
      <c r="B97" s="66" t="s">
        <v>123</v>
      </c>
      <c r="C97" s="76" t="s">
        <v>3</v>
      </c>
      <c r="D97" s="77">
        <v>16.600000000000001</v>
      </c>
      <c r="E97" s="52"/>
      <c r="F97" s="89">
        <f t="shared" si="1"/>
        <v>0</v>
      </c>
    </row>
    <row r="98" spans="1:6" s="65" customFormat="1">
      <c r="A98" s="87">
        <v>13.13</v>
      </c>
      <c r="B98" s="66" t="s">
        <v>134</v>
      </c>
      <c r="C98" s="76" t="s">
        <v>3</v>
      </c>
      <c r="D98" s="77">
        <v>8.6</v>
      </c>
      <c r="E98" s="52"/>
      <c r="F98" s="89">
        <f t="shared" si="1"/>
        <v>0</v>
      </c>
    </row>
    <row r="99" spans="1:6" s="65" customFormat="1">
      <c r="A99" s="87">
        <v>13.14</v>
      </c>
      <c r="B99" s="66" t="s">
        <v>124</v>
      </c>
      <c r="C99" s="76" t="s">
        <v>3</v>
      </c>
      <c r="D99" s="77">
        <v>12.1</v>
      </c>
      <c r="E99" s="52"/>
      <c r="F99" s="89">
        <f t="shared" si="1"/>
        <v>0</v>
      </c>
    </row>
    <row r="100" spans="1:6" s="65" customFormat="1">
      <c r="A100" s="87">
        <v>13.15</v>
      </c>
      <c r="B100" s="66" t="s">
        <v>125</v>
      </c>
      <c r="C100" s="76" t="s">
        <v>0</v>
      </c>
      <c r="D100" s="77">
        <v>7</v>
      </c>
      <c r="E100" s="52"/>
      <c r="F100" s="89">
        <f t="shared" si="1"/>
        <v>0</v>
      </c>
    </row>
    <row r="101" spans="1:6" ht="28.5">
      <c r="A101" s="87">
        <v>13.16</v>
      </c>
      <c r="B101" s="66" t="s">
        <v>126</v>
      </c>
      <c r="C101" s="76" t="s">
        <v>0</v>
      </c>
      <c r="D101" s="77">
        <v>1</v>
      </c>
      <c r="E101" s="52"/>
      <c r="F101" s="89">
        <f t="shared" si="1"/>
        <v>0</v>
      </c>
    </row>
    <row r="102" spans="1:6" s="65" customFormat="1">
      <c r="A102" s="90"/>
      <c r="B102" s="67" t="s">
        <v>129</v>
      </c>
      <c r="C102" s="68"/>
      <c r="D102" s="69"/>
      <c r="E102" s="69"/>
      <c r="F102" s="97"/>
    </row>
    <row r="103" spans="1:6" s="65" customFormat="1">
      <c r="A103" s="87">
        <v>13.17</v>
      </c>
      <c r="B103" s="66" t="s">
        <v>135</v>
      </c>
      <c r="C103" s="76" t="s">
        <v>0</v>
      </c>
      <c r="D103" s="77">
        <v>1</v>
      </c>
      <c r="E103" s="52"/>
      <c r="F103" s="89">
        <f t="shared" si="1"/>
        <v>0</v>
      </c>
    </row>
    <row r="104" spans="1:6" s="65" customFormat="1">
      <c r="A104" s="87">
        <v>13.18</v>
      </c>
      <c r="B104" s="66" t="s">
        <v>136</v>
      </c>
      <c r="C104" s="76" t="s">
        <v>0</v>
      </c>
      <c r="D104" s="77">
        <v>5</v>
      </c>
      <c r="E104" s="52"/>
      <c r="F104" s="89">
        <f t="shared" si="1"/>
        <v>0</v>
      </c>
    </row>
    <row r="105" spans="1:6" s="65" customFormat="1">
      <c r="A105" s="87">
        <v>13.19</v>
      </c>
      <c r="B105" s="66" t="s">
        <v>137</v>
      </c>
      <c r="C105" s="76" t="s">
        <v>0</v>
      </c>
      <c r="D105" s="77">
        <v>2</v>
      </c>
      <c r="E105" s="52"/>
      <c r="F105" s="89">
        <f t="shared" si="1"/>
        <v>0</v>
      </c>
    </row>
    <row r="106" spans="1:6" s="65" customFormat="1">
      <c r="A106" s="87">
        <v>13.2</v>
      </c>
      <c r="B106" s="66" t="s">
        <v>118</v>
      </c>
      <c r="C106" s="76" t="s">
        <v>3</v>
      </c>
      <c r="D106" s="77">
        <v>15.8</v>
      </c>
      <c r="E106" s="52"/>
      <c r="F106" s="89">
        <f t="shared" si="1"/>
        <v>0</v>
      </c>
    </row>
    <row r="107" spans="1:6" s="65" customFormat="1">
      <c r="A107" s="87">
        <v>13.21</v>
      </c>
      <c r="B107" s="66" t="s">
        <v>119</v>
      </c>
      <c r="C107" s="76" t="s">
        <v>3</v>
      </c>
      <c r="D107" s="77">
        <v>29.4</v>
      </c>
      <c r="E107" s="52"/>
      <c r="F107" s="89">
        <f t="shared" si="1"/>
        <v>0</v>
      </c>
    </row>
    <row r="108" spans="1:6" s="65" customFormat="1">
      <c r="A108" s="87">
        <v>13.22</v>
      </c>
      <c r="B108" s="66" t="s">
        <v>158</v>
      </c>
      <c r="C108" s="76" t="s">
        <v>3</v>
      </c>
      <c r="D108" s="77">
        <v>8.4499999999999993</v>
      </c>
      <c r="E108" s="52"/>
      <c r="F108" s="89">
        <f t="shared" si="1"/>
        <v>0</v>
      </c>
    </row>
    <row r="109" spans="1:6" s="65" customFormat="1">
      <c r="A109" s="87">
        <v>13.23</v>
      </c>
      <c r="B109" s="66" t="s">
        <v>159</v>
      </c>
      <c r="C109" s="76" t="s">
        <v>3</v>
      </c>
      <c r="D109" s="77">
        <v>31.6</v>
      </c>
      <c r="E109" s="52"/>
      <c r="F109" s="89">
        <f t="shared" si="1"/>
        <v>0</v>
      </c>
    </row>
    <row r="110" spans="1:6" s="65" customFormat="1">
      <c r="A110" s="87">
        <v>13.24</v>
      </c>
      <c r="B110" s="66" t="s">
        <v>117</v>
      </c>
      <c r="C110" s="76" t="s">
        <v>0</v>
      </c>
      <c r="D110" s="77">
        <v>4</v>
      </c>
      <c r="E110" s="52"/>
      <c r="F110" s="89">
        <f t="shared" si="1"/>
        <v>0</v>
      </c>
    </row>
    <row r="111" spans="1:6" s="65" customFormat="1">
      <c r="A111" s="87">
        <v>13.25</v>
      </c>
      <c r="B111" s="66" t="s">
        <v>138</v>
      </c>
      <c r="C111" s="76" t="s">
        <v>0</v>
      </c>
      <c r="D111" s="77">
        <v>2</v>
      </c>
      <c r="E111" s="54"/>
      <c r="F111" s="89">
        <f t="shared" si="1"/>
        <v>0</v>
      </c>
    </row>
    <row r="112" spans="1:6" s="65" customFormat="1">
      <c r="A112" s="87">
        <v>13.26</v>
      </c>
      <c r="B112" s="66" t="s">
        <v>120</v>
      </c>
      <c r="C112" s="76" t="s">
        <v>3</v>
      </c>
      <c r="D112" s="77">
        <v>40.049999999999997</v>
      </c>
      <c r="E112" s="54"/>
      <c r="F112" s="89">
        <f t="shared" si="1"/>
        <v>0</v>
      </c>
    </row>
    <row r="113" spans="1:11" s="65" customFormat="1" ht="28.5">
      <c r="A113" s="87">
        <v>13.27</v>
      </c>
      <c r="B113" s="66" t="s">
        <v>127</v>
      </c>
      <c r="C113" s="76" t="s">
        <v>0</v>
      </c>
      <c r="D113" s="77">
        <v>2</v>
      </c>
      <c r="E113" s="52"/>
      <c r="F113" s="89">
        <f t="shared" si="1"/>
        <v>0</v>
      </c>
    </row>
    <row r="114" spans="1:11" s="65" customFormat="1">
      <c r="A114" s="90"/>
      <c r="B114" s="67" t="s">
        <v>141</v>
      </c>
      <c r="C114" s="68"/>
      <c r="D114" s="69"/>
      <c r="E114" s="69"/>
      <c r="F114" s="97"/>
      <c r="G114"/>
      <c r="H114"/>
      <c r="I114"/>
      <c r="J114"/>
      <c r="K114"/>
    </row>
    <row r="115" spans="1:11" s="65" customFormat="1">
      <c r="A115" s="87">
        <v>13.28</v>
      </c>
      <c r="B115" s="72" t="s">
        <v>142</v>
      </c>
      <c r="C115" s="76" t="s">
        <v>3</v>
      </c>
      <c r="D115" s="77">
        <v>75</v>
      </c>
      <c r="E115" s="52"/>
      <c r="F115" s="89">
        <f t="shared" si="1"/>
        <v>0</v>
      </c>
      <c r="G115" s="56"/>
      <c r="H115" s="56"/>
      <c r="I115" s="56"/>
      <c r="J115" s="56"/>
      <c r="K115" s="56"/>
    </row>
    <row r="116" spans="1:11" s="65" customFormat="1">
      <c r="A116" s="87">
        <v>13.29</v>
      </c>
      <c r="B116" s="72" t="s">
        <v>143</v>
      </c>
      <c r="C116" s="76" t="s">
        <v>3</v>
      </c>
      <c r="D116" s="77">
        <v>6</v>
      </c>
      <c r="E116" s="52"/>
      <c r="F116" s="89">
        <f t="shared" si="1"/>
        <v>0</v>
      </c>
      <c r="G116" s="56"/>
      <c r="H116" s="56"/>
      <c r="I116" s="56"/>
      <c r="J116" s="56"/>
      <c r="K116" s="56"/>
    </row>
    <row r="117" spans="1:11" s="65" customFormat="1">
      <c r="A117" s="87">
        <v>13.3</v>
      </c>
      <c r="B117" s="72" t="s">
        <v>144</v>
      </c>
      <c r="C117" s="76" t="s">
        <v>3</v>
      </c>
      <c r="D117" s="77">
        <v>15.5</v>
      </c>
      <c r="E117" s="52"/>
      <c r="F117" s="89">
        <f t="shared" si="1"/>
        <v>0</v>
      </c>
      <c r="G117" s="56"/>
      <c r="H117" s="56"/>
      <c r="I117" s="56"/>
      <c r="J117" s="56"/>
      <c r="K117" s="56"/>
    </row>
    <row r="118" spans="1:11" s="65" customFormat="1">
      <c r="A118" s="87">
        <v>13.31</v>
      </c>
      <c r="B118" s="72" t="s">
        <v>145</v>
      </c>
      <c r="C118" s="76" t="s">
        <v>3</v>
      </c>
      <c r="D118" s="77">
        <v>118</v>
      </c>
      <c r="E118" s="52"/>
      <c r="F118" s="89">
        <f t="shared" si="1"/>
        <v>0</v>
      </c>
      <c r="G118" s="56"/>
      <c r="H118" s="56"/>
      <c r="I118" s="56"/>
      <c r="J118" s="56"/>
      <c r="K118" s="56"/>
    </row>
    <row r="119" spans="1:11" s="65" customFormat="1">
      <c r="A119" s="87">
        <v>13.32</v>
      </c>
      <c r="B119" s="72" t="s">
        <v>146</v>
      </c>
      <c r="C119" s="76" t="s">
        <v>0</v>
      </c>
      <c r="D119" s="77">
        <v>53</v>
      </c>
      <c r="E119" s="52"/>
      <c r="F119" s="89">
        <f t="shared" si="1"/>
        <v>0</v>
      </c>
      <c r="G119" s="56"/>
      <c r="H119" s="56"/>
      <c r="I119" s="56"/>
      <c r="J119" s="56"/>
      <c r="K119" s="56"/>
    </row>
    <row r="120" spans="1:11" s="65" customFormat="1">
      <c r="A120" s="87">
        <v>13.33</v>
      </c>
      <c r="B120" s="72" t="s">
        <v>147</v>
      </c>
      <c r="C120" s="76" t="s">
        <v>0</v>
      </c>
      <c r="D120" s="77">
        <v>4</v>
      </c>
      <c r="E120" s="52"/>
      <c r="F120" s="89">
        <f t="shared" si="1"/>
        <v>0</v>
      </c>
      <c r="G120" s="56"/>
      <c r="H120" s="56"/>
      <c r="I120" s="56"/>
      <c r="J120" s="56"/>
      <c r="K120" s="56"/>
    </row>
    <row r="121" spans="1:11" s="65" customFormat="1">
      <c r="A121" s="87">
        <v>13.34</v>
      </c>
      <c r="B121" s="72" t="s">
        <v>148</v>
      </c>
      <c r="C121" s="76" t="s">
        <v>0</v>
      </c>
      <c r="D121" s="77">
        <v>6</v>
      </c>
      <c r="E121" s="54"/>
      <c r="F121" s="89">
        <f t="shared" si="1"/>
        <v>0</v>
      </c>
      <c r="G121" s="56"/>
      <c r="H121" s="56"/>
      <c r="I121" s="56"/>
      <c r="J121" s="56"/>
      <c r="K121" s="56"/>
    </row>
    <row r="122" spans="1:11" s="65" customFormat="1">
      <c r="A122" s="87">
        <v>13.35</v>
      </c>
      <c r="B122" s="72" t="s">
        <v>149</v>
      </c>
      <c r="C122" s="76" t="s">
        <v>0</v>
      </c>
      <c r="D122" s="77">
        <v>9</v>
      </c>
      <c r="E122" s="54"/>
      <c r="F122" s="89">
        <f t="shared" si="1"/>
        <v>0</v>
      </c>
      <c r="G122" s="56"/>
      <c r="H122" s="56"/>
      <c r="I122" s="56"/>
      <c r="J122" s="56"/>
      <c r="K122" s="56"/>
    </row>
    <row r="123" spans="1:11" s="65" customFormat="1">
      <c r="A123" s="87">
        <v>13.36</v>
      </c>
      <c r="B123" s="72" t="s">
        <v>150</v>
      </c>
      <c r="C123" s="76" t="s">
        <v>0</v>
      </c>
      <c r="D123" s="77">
        <v>60</v>
      </c>
      <c r="E123" s="52"/>
      <c r="F123" s="89">
        <f t="shared" si="1"/>
        <v>0</v>
      </c>
      <c r="G123" s="56"/>
      <c r="H123" s="56"/>
      <c r="I123" s="56"/>
      <c r="J123" s="56"/>
      <c r="K123" s="56"/>
    </row>
    <row r="124" spans="1:11" s="65" customFormat="1">
      <c r="A124" s="87">
        <v>13.37</v>
      </c>
      <c r="B124" s="72" t="s">
        <v>151</v>
      </c>
      <c r="C124" s="76" t="s">
        <v>0</v>
      </c>
      <c r="D124" s="77">
        <v>35</v>
      </c>
      <c r="E124" s="52"/>
      <c r="F124" s="89">
        <f t="shared" si="1"/>
        <v>0</v>
      </c>
      <c r="G124" s="56"/>
      <c r="H124" s="56"/>
      <c r="I124" s="56"/>
      <c r="J124" s="56"/>
      <c r="K124" s="56"/>
    </row>
    <row r="125" spans="1:11" s="65" customFormat="1">
      <c r="A125" s="87">
        <v>13.38</v>
      </c>
      <c r="B125" s="72" t="s">
        <v>152</v>
      </c>
      <c r="C125" s="76" t="s">
        <v>0</v>
      </c>
      <c r="D125" s="77">
        <v>2</v>
      </c>
      <c r="E125" s="52"/>
      <c r="F125" s="89">
        <f t="shared" si="1"/>
        <v>0</v>
      </c>
      <c r="G125" s="56"/>
      <c r="H125" s="56"/>
      <c r="I125" s="56"/>
      <c r="J125" s="56"/>
      <c r="K125" s="56"/>
    </row>
    <row r="126" spans="1:11" s="65" customFormat="1">
      <c r="A126" s="87">
        <v>13.39</v>
      </c>
      <c r="B126" s="72" t="s">
        <v>153</v>
      </c>
      <c r="C126" s="76" t="s">
        <v>0</v>
      </c>
      <c r="D126" s="77">
        <v>9</v>
      </c>
      <c r="E126" s="52"/>
      <c r="F126" s="89">
        <f t="shared" si="1"/>
        <v>0</v>
      </c>
      <c r="G126" s="56"/>
      <c r="H126" s="56"/>
      <c r="I126" s="56"/>
      <c r="J126" s="56"/>
      <c r="K126" s="56"/>
    </row>
    <row r="127" spans="1:11" s="65" customFormat="1">
      <c r="A127" s="87">
        <v>13.4</v>
      </c>
      <c r="B127" s="72" t="s">
        <v>154</v>
      </c>
      <c r="C127" s="76" t="s">
        <v>0</v>
      </c>
      <c r="D127" s="77">
        <v>1</v>
      </c>
      <c r="E127" s="52"/>
      <c r="F127" s="89">
        <f t="shared" si="1"/>
        <v>0</v>
      </c>
      <c r="G127" s="56"/>
      <c r="H127" s="56"/>
      <c r="I127" s="56"/>
      <c r="J127" s="56"/>
      <c r="K127" s="56"/>
    </row>
    <row r="128" spans="1:11" s="65" customFormat="1" ht="28.5">
      <c r="A128" s="87">
        <v>13.41</v>
      </c>
      <c r="B128" s="66" t="s">
        <v>155</v>
      </c>
      <c r="C128" s="76" t="s">
        <v>0</v>
      </c>
      <c r="D128" s="77">
        <v>47</v>
      </c>
      <c r="E128" s="52"/>
      <c r="F128" s="89">
        <f t="shared" si="1"/>
        <v>0</v>
      </c>
      <c r="G128" s="56"/>
      <c r="H128" s="56"/>
      <c r="I128" s="56"/>
      <c r="J128" s="56"/>
      <c r="K128" s="56"/>
    </row>
    <row r="129" spans="1:11" s="65" customFormat="1">
      <c r="A129" s="87">
        <v>13.42</v>
      </c>
      <c r="B129" s="72" t="s">
        <v>156</v>
      </c>
      <c r="C129" s="76" t="s">
        <v>0</v>
      </c>
      <c r="D129" s="77">
        <v>1</v>
      </c>
      <c r="E129" s="54"/>
      <c r="F129" s="89">
        <f t="shared" si="1"/>
        <v>0</v>
      </c>
      <c r="G129" s="56"/>
      <c r="H129" s="56"/>
      <c r="I129" s="56"/>
      <c r="J129" s="56"/>
      <c r="K129" s="56"/>
    </row>
    <row r="130" spans="1:11" s="65" customFormat="1">
      <c r="A130" s="87">
        <v>13.43</v>
      </c>
      <c r="B130" s="72" t="s">
        <v>157</v>
      </c>
      <c r="C130" s="76" t="s">
        <v>0</v>
      </c>
      <c r="D130" s="77">
        <v>1</v>
      </c>
      <c r="E130" s="54"/>
      <c r="F130" s="89">
        <f t="shared" si="1"/>
        <v>0</v>
      </c>
      <c r="G130" s="56"/>
      <c r="H130" s="56"/>
      <c r="I130" s="56"/>
      <c r="J130" s="56"/>
      <c r="K130" s="56"/>
    </row>
    <row r="131" spans="1:11" s="65" customFormat="1">
      <c r="A131" s="90">
        <v>14</v>
      </c>
      <c r="B131" s="67" t="s">
        <v>36</v>
      </c>
      <c r="C131" s="68"/>
      <c r="D131" s="69"/>
      <c r="E131" s="69"/>
      <c r="F131" s="93">
        <f>ROUND(SUM(F132:F174),0)</f>
        <v>0</v>
      </c>
    </row>
    <row r="132" spans="1:11" s="65" customFormat="1" ht="63.75">
      <c r="A132" s="99"/>
      <c r="B132" s="100" t="s">
        <v>162</v>
      </c>
      <c r="C132" s="61"/>
      <c r="D132" s="120">
        <v>0</v>
      </c>
      <c r="E132" s="101"/>
      <c r="F132" s="102"/>
    </row>
    <row r="133" spans="1:11" s="65" customFormat="1" ht="114">
      <c r="A133" s="103">
        <v>14.01</v>
      </c>
      <c r="B133" s="104" t="s">
        <v>163</v>
      </c>
      <c r="C133" s="62" t="s">
        <v>0</v>
      </c>
      <c r="D133" s="77">
        <v>1</v>
      </c>
      <c r="E133" s="105"/>
      <c r="F133" s="89">
        <f t="shared" ref="F133" si="2">ROUND(D133*E133,0)</f>
        <v>0</v>
      </c>
    </row>
    <row r="134" spans="1:11" s="65" customFormat="1">
      <c r="A134" s="99"/>
      <c r="B134" s="100" t="s">
        <v>90</v>
      </c>
      <c r="C134" s="61"/>
      <c r="D134" s="120"/>
      <c r="E134" s="101"/>
      <c r="F134" s="102"/>
    </row>
    <row r="135" spans="1:11" s="65" customFormat="1" ht="57">
      <c r="A135" s="103">
        <f>A133+0.01</f>
        <v>14.02</v>
      </c>
      <c r="B135" s="104" t="s">
        <v>93</v>
      </c>
      <c r="C135" s="62" t="s">
        <v>3</v>
      </c>
      <c r="D135" s="77">
        <v>150</v>
      </c>
      <c r="E135" s="105"/>
      <c r="F135" s="89">
        <f t="shared" ref="F135:F136" si="3">ROUND(D135*E135,0)</f>
        <v>0</v>
      </c>
    </row>
    <row r="136" spans="1:11" s="65" customFormat="1" ht="57">
      <c r="A136" s="103">
        <f>A135+0.01</f>
        <v>14.03</v>
      </c>
      <c r="B136" s="104" t="s">
        <v>81</v>
      </c>
      <c r="C136" s="62" t="s">
        <v>3</v>
      </c>
      <c r="D136" s="77">
        <v>110</v>
      </c>
      <c r="E136" s="105"/>
      <c r="F136" s="89">
        <f t="shared" si="3"/>
        <v>0</v>
      </c>
    </row>
    <row r="137" spans="1:11" s="65" customFormat="1" ht="51">
      <c r="A137" s="103"/>
      <c r="B137" s="100" t="s">
        <v>91</v>
      </c>
      <c r="C137" s="61"/>
      <c r="D137" s="120"/>
      <c r="E137" s="101"/>
      <c r="F137" s="102"/>
    </row>
    <row r="138" spans="1:11" s="65" customFormat="1" ht="42.75">
      <c r="A138" s="103">
        <f>A136+0.01</f>
        <v>14.04</v>
      </c>
      <c r="B138" s="104" t="s">
        <v>82</v>
      </c>
      <c r="C138" s="62" t="s">
        <v>0</v>
      </c>
      <c r="D138" s="77">
        <v>10</v>
      </c>
      <c r="E138" s="105"/>
      <c r="F138" s="89">
        <f t="shared" ref="F138" si="4">ROUND(D138*E138,0)</f>
        <v>0</v>
      </c>
    </row>
    <row r="139" spans="1:11" s="65" customFormat="1" ht="51">
      <c r="A139" s="103"/>
      <c r="B139" s="100" t="s">
        <v>164</v>
      </c>
      <c r="C139" s="61"/>
      <c r="D139" s="120"/>
      <c r="E139" s="101"/>
      <c r="F139" s="102"/>
    </row>
    <row r="140" spans="1:11" s="65" customFormat="1" ht="57">
      <c r="A140" s="103">
        <f>A138+0.01</f>
        <v>14.049999999999999</v>
      </c>
      <c r="B140" s="104" t="s">
        <v>165</v>
      </c>
      <c r="C140" s="62" t="s">
        <v>0</v>
      </c>
      <c r="D140" s="77">
        <v>79</v>
      </c>
      <c r="E140" s="105"/>
      <c r="F140" s="89">
        <f t="shared" ref="F140:F156" si="5">ROUND(D140*E140,0)</f>
        <v>0</v>
      </c>
    </row>
    <row r="141" spans="1:11" s="65" customFormat="1" ht="57">
      <c r="A141" s="103">
        <f t="shared" ref="A141:A156" si="6">A140+0.01</f>
        <v>14.059999999999999</v>
      </c>
      <c r="B141" s="104" t="s">
        <v>166</v>
      </c>
      <c r="C141" s="62" t="s">
        <v>0</v>
      </c>
      <c r="D141" s="77">
        <v>14</v>
      </c>
      <c r="E141" s="105"/>
      <c r="F141" s="89">
        <f t="shared" si="5"/>
        <v>0</v>
      </c>
    </row>
    <row r="142" spans="1:11" s="65" customFormat="1" ht="57">
      <c r="A142" s="103">
        <f t="shared" si="6"/>
        <v>14.069999999999999</v>
      </c>
      <c r="B142" s="104" t="s">
        <v>167</v>
      </c>
      <c r="C142" s="62" t="s">
        <v>0</v>
      </c>
      <c r="D142" s="77">
        <v>32</v>
      </c>
      <c r="E142" s="105"/>
      <c r="F142" s="89">
        <f t="shared" si="5"/>
        <v>0</v>
      </c>
    </row>
    <row r="143" spans="1:11" s="65" customFormat="1" ht="57">
      <c r="A143" s="103">
        <f t="shared" si="6"/>
        <v>14.079999999999998</v>
      </c>
      <c r="B143" s="104" t="s">
        <v>168</v>
      </c>
      <c r="C143" s="62" t="s">
        <v>0</v>
      </c>
      <c r="D143" s="77">
        <v>6</v>
      </c>
      <c r="E143" s="105"/>
      <c r="F143" s="89">
        <f t="shared" si="5"/>
        <v>0</v>
      </c>
    </row>
    <row r="144" spans="1:11" s="65" customFormat="1" ht="57">
      <c r="A144" s="103">
        <f t="shared" si="6"/>
        <v>14.089999999999998</v>
      </c>
      <c r="B144" s="104" t="s">
        <v>169</v>
      </c>
      <c r="C144" s="62" t="s">
        <v>0</v>
      </c>
      <c r="D144" s="77">
        <v>4</v>
      </c>
      <c r="E144" s="105"/>
      <c r="F144" s="89">
        <f t="shared" si="5"/>
        <v>0</v>
      </c>
    </row>
    <row r="145" spans="1:6" s="65" customFormat="1" ht="57">
      <c r="A145" s="103">
        <f t="shared" si="6"/>
        <v>14.099999999999998</v>
      </c>
      <c r="B145" s="104" t="s">
        <v>170</v>
      </c>
      <c r="C145" s="62" t="s">
        <v>0</v>
      </c>
      <c r="D145" s="77">
        <v>5</v>
      </c>
      <c r="E145" s="105"/>
      <c r="F145" s="89">
        <f t="shared" si="5"/>
        <v>0</v>
      </c>
    </row>
    <row r="146" spans="1:6" s="65" customFormat="1" ht="57">
      <c r="A146" s="103">
        <f t="shared" si="6"/>
        <v>14.109999999999998</v>
      </c>
      <c r="B146" s="104" t="s">
        <v>171</v>
      </c>
      <c r="C146" s="62" t="s">
        <v>0</v>
      </c>
      <c r="D146" s="77">
        <v>2</v>
      </c>
      <c r="E146" s="105"/>
      <c r="F146" s="89">
        <f t="shared" si="5"/>
        <v>0</v>
      </c>
    </row>
    <row r="147" spans="1:6" s="65" customFormat="1" ht="57">
      <c r="A147" s="103">
        <f t="shared" si="6"/>
        <v>14.119999999999997</v>
      </c>
      <c r="B147" s="104" t="s">
        <v>172</v>
      </c>
      <c r="C147" s="62" t="s">
        <v>0</v>
      </c>
      <c r="D147" s="77">
        <v>6</v>
      </c>
      <c r="E147" s="105"/>
      <c r="F147" s="89">
        <f t="shared" si="5"/>
        <v>0</v>
      </c>
    </row>
    <row r="148" spans="1:6" s="65" customFormat="1" ht="57">
      <c r="A148" s="103">
        <f t="shared" si="6"/>
        <v>14.129999999999997</v>
      </c>
      <c r="B148" s="104" t="s">
        <v>173</v>
      </c>
      <c r="C148" s="62" t="s">
        <v>0</v>
      </c>
      <c r="D148" s="77">
        <v>15</v>
      </c>
      <c r="E148" s="105"/>
      <c r="F148" s="89">
        <f t="shared" si="5"/>
        <v>0</v>
      </c>
    </row>
    <row r="149" spans="1:6" s="65" customFormat="1" ht="57">
      <c r="A149" s="103">
        <f t="shared" si="6"/>
        <v>14.139999999999997</v>
      </c>
      <c r="B149" s="104" t="s">
        <v>174</v>
      </c>
      <c r="C149" s="62" t="s">
        <v>0</v>
      </c>
      <c r="D149" s="77">
        <v>2</v>
      </c>
      <c r="E149" s="105"/>
      <c r="F149" s="89">
        <f t="shared" si="5"/>
        <v>0</v>
      </c>
    </row>
    <row r="150" spans="1:6" s="65" customFormat="1" ht="57">
      <c r="A150" s="103">
        <f t="shared" si="6"/>
        <v>14.149999999999997</v>
      </c>
      <c r="B150" s="104" t="s">
        <v>175</v>
      </c>
      <c r="C150" s="62" t="s">
        <v>0</v>
      </c>
      <c r="D150" s="77">
        <v>5</v>
      </c>
      <c r="E150" s="105"/>
      <c r="F150" s="89">
        <f t="shared" si="5"/>
        <v>0</v>
      </c>
    </row>
    <row r="151" spans="1:6" s="65" customFormat="1" ht="57">
      <c r="A151" s="103">
        <f t="shared" si="6"/>
        <v>14.159999999999997</v>
      </c>
      <c r="B151" s="104" t="s">
        <v>176</v>
      </c>
      <c r="C151" s="62" t="s">
        <v>3</v>
      </c>
      <c r="D151" s="77">
        <v>3</v>
      </c>
      <c r="E151" s="105"/>
      <c r="F151" s="89">
        <f t="shared" si="5"/>
        <v>0</v>
      </c>
    </row>
    <row r="152" spans="1:6" s="65" customFormat="1" ht="28.5">
      <c r="A152" s="103">
        <f t="shared" si="6"/>
        <v>14.169999999999996</v>
      </c>
      <c r="B152" s="104" t="s">
        <v>177</v>
      </c>
      <c r="C152" s="62" t="s">
        <v>0</v>
      </c>
      <c r="D152" s="77">
        <v>1</v>
      </c>
      <c r="E152" s="105"/>
      <c r="F152" s="89">
        <f t="shared" si="5"/>
        <v>0</v>
      </c>
    </row>
    <row r="153" spans="1:6" s="65" customFormat="1" ht="42.75">
      <c r="A153" s="103">
        <f t="shared" si="6"/>
        <v>14.179999999999996</v>
      </c>
      <c r="B153" s="104" t="s">
        <v>83</v>
      </c>
      <c r="C153" s="62" t="s">
        <v>0</v>
      </c>
      <c r="D153" s="77">
        <v>26</v>
      </c>
      <c r="E153" s="105"/>
      <c r="F153" s="89">
        <f t="shared" si="5"/>
        <v>0</v>
      </c>
    </row>
    <row r="154" spans="1:6" s="65" customFormat="1" ht="28.5">
      <c r="A154" s="103">
        <f t="shared" si="6"/>
        <v>14.189999999999996</v>
      </c>
      <c r="B154" s="104" t="s">
        <v>84</v>
      </c>
      <c r="C154" s="62" t="s">
        <v>0</v>
      </c>
      <c r="D154" s="77">
        <v>78</v>
      </c>
      <c r="E154" s="105"/>
      <c r="F154" s="89">
        <f t="shared" si="5"/>
        <v>0</v>
      </c>
    </row>
    <row r="155" spans="1:6" s="65" customFormat="1" ht="28.5">
      <c r="A155" s="103">
        <f t="shared" si="6"/>
        <v>14.199999999999996</v>
      </c>
      <c r="B155" s="104" t="s">
        <v>85</v>
      </c>
      <c r="C155" s="62" t="s">
        <v>0</v>
      </c>
      <c r="D155" s="77">
        <v>14</v>
      </c>
      <c r="E155" s="105"/>
      <c r="F155" s="89">
        <f t="shared" si="5"/>
        <v>0</v>
      </c>
    </row>
    <row r="156" spans="1:6" s="65" customFormat="1" ht="57">
      <c r="A156" s="103">
        <f t="shared" si="6"/>
        <v>14.209999999999996</v>
      </c>
      <c r="B156" s="104" t="s">
        <v>86</v>
      </c>
      <c r="C156" s="62" t="s">
        <v>3</v>
      </c>
      <c r="D156" s="77">
        <v>38</v>
      </c>
      <c r="E156" s="105"/>
      <c r="F156" s="89">
        <f t="shared" si="5"/>
        <v>0</v>
      </c>
    </row>
    <row r="157" spans="1:6" s="65" customFormat="1" ht="38.25">
      <c r="A157" s="103"/>
      <c r="B157" s="100" t="s">
        <v>92</v>
      </c>
      <c r="C157" s="61"/>
      <c r="D157" s="120"/>
      <c r="E157" s="101"/>
      <c r="F157" s="102"/>
    </row>
    <row r="158" spans="1:6" s="65" customFormat="1" ht="42.75">
      <c r="A158" s="103">
        <f>A156+0.01</f>
        <v>14.219999999999995</v>
      </c>
      <c r="B158" s="104" t="s">
        <v>178</v>
      </c>
      <c r="C158" s="62" t="s">
        <v>0</v>
      </c>
      <c r="D158" s="77">
        <v>19</v>
      </c>
      <c r="E158" s="105"/>
      <c r="F158" s="89">
        <f t="shared" ref="F158:F167" si="7">ROUND(D158*E158,0)</f>
        <v>0</v>
      </c>
    </row>
    <row r="159" spans="1:6" s="65" customFormat="1" ht="57">
      <c r="A159" s="103">
        <f>A158+0.01</f>
        <v>14.229999999999995</v>
      </c>
      <c r="B159" s="104" t="s">
        <v>179</v>
      </c>
      <c r="C159" s="62" t="s">
        <v>0</v>
      </c>
      <c r="D159" s="77">
        <v>2</v>
      </c>
      <c r="E159" s="105"/>
      <c r="F159" s="89">
        <f t="shared" si="7"/>
        <v>0</v>
      </c>
    </row>
    <row r="160" spans="1:6" s="65" customFormat="1" ht="42.75">
      <c r="A160" s="103">
        <f t="shared" ref="A160:A167" si="8">A159+0.01</f>
        <v>14.239999999999995</v>
      </c>
      <c r="B160" s="104" t="s">
        <v>180</v>
      </c>
      <c r="C160" s="62" t="s">
        <v>0</v>
      </c>
      <c r="D160" s="77">
        <v>70</v>
      </c>
      <c r="E160" s="105"/>
      <c r="F160" s="89">
        <f t="shared" si="7"/>
        <v>0</v>
      </c>
    </row>
    <row r="161" spans="1:6" s="65" customFormat="1" ht="42.75">
      <c r="A161" s="103">
        <f t="shared" si="8"/>
        <v>14.249999999999995</v>
      </c>
      <c r="B161" s="104" t="s">
        <v>181</v>
      </c>
      <c r="C161" s="62" t="s">
        <v>0</v>
      </c>
      <c r="D161" s="77">
        <v>11</v>
      </c>
      <c r="E161" s="105"/>
      <c r="F161" s="89">
        <f t="shared" si="7"/>
        <v>0</v>
      </c>
    </row>
    <row r="162" spans="1:6" s="65" customFormat="1" ht="57">
      <c r="A162" s="103">
        <f t="shared" si="8"/>
        <v>14.259999999999994</v>
      </c>
      <c r="B162" s="104" t="s">
        <v>182</v>
      </c>
      <c r="C162" s="62" t="s">
        <v>0</v>
      </c>
      <c r="D162" s="77">
        <v>2</v>
      </c>
      <c r="E162" s="105"/>
      <c r="F162" s="89">
        <f t="shared" si="7"/>
        <v>0</v>
      </c>
    </row>
    <row r="163" spans="1:6" s="65" customFormat="1" ht="42.75">
      <c r="A163" s="103">
        <f>A162+0.01</f>
        <v>14.269999999999994</v>
      </c>
      <c r="B163" s="104" t="s">
        <v>183</v>
      </c>
      <c r="C163" s="62" t="s">
        <v>0</v>
      </c>
      <c r="D163" s="77">
        <v>2</v>
      </c>
      <c r="E163" s="105"/>
      <c r="F163" s="89">
        <f t="shared" si="7"/>
        <v>0</v>
      </c>
    </row>
    <row r="164" spans="1:6" s="65" customFormat="1" ht="57">
      <c r="A164" s="103">
        <f t="shared" si="8"/>
        <v>14.279999999999994</v>
      </c>
      <c r="B164" s="104" t="s">
        <v>184</v>
      </c>
      <c r="C164" s="62" t="s">
        <v>3</v>
      </c>
      <c r="D164" s="77">
        <v>1</v>
      </c>
      <c r="E164" s="105"/>
      <c r="F164" s="89">
        <f t="shared" si="7"/>
        <v>0</v>
      </c>
    </row>
    <row r="165" spans="1:6" s="65" customFormat="1" ht="57">
      <c r="A165" s="103">
        <f t="shared" si="8"/>
        <v>14.289999999999994</v>
      </c>
      <c r="B165" s="104" t="s">
        <v>185</v>
      </c>
      <c r="C165" s="62" t="s">
        <v>0</v>
      </c>
      <c r="D165" s="77">
        <v>13</v>
      </c>
      <c r="E165" s="105"/>
      <c r="F165" s="89">
        <f t="shared" si="7"/>
        <v>0</v>
      </c>
    </row>
    <row r="166" spans="1:6" s="65" customFormat="1" ht="42.75">
      <c r="A166" s="103">
        <f>A165+0.01</f>
        <v>14.299999999999994</v>
      </c>
      <c r="B166" s="104" t="s">
        <v>186</v>
      </c>
      <c r="C166" s="62" t="s">
        <v>0</v>
      </c>
      <c r="D166" s="77">
        <v>1</v>
      </c>
      <c r="E166" s="105"/>
      <c r="F166" s="89">
        <f t="shared" si="7"/>
        <v>0</v>
      </c>
    </row>
    <row r="167" spans="1:6" s="65" customFormat="1" ht="57">
      <c r="A167" s="103">
        <f t="shared" si="8"/>
        <v>14.309999999999993</v>
      </c>
      <c r="B167" s="104" t="s">
        <v>187</v>
      </c>
      <c r="C167" s="62" t="s">
        <v>0</v>
      </c>
      <c r="D167" s="77">
        <v>19</v>
      </c>
      <c r="E167" s="105"/>
      <c r="F167" s="89">
        <f t="shared" si="7"/>
        <v>0</v>
      </c>
    </row>
    <row r="168" spans="1:6" s="65" customFormat="1" ht="76.5">
      <c r="A168" s="103"/>
      <c r="B168" s="100" t="s">
        <v>188</v>
      </c>
      <c r="C168" s="61"/>
      <c r="D168" s="120"/>
      <c r="E168" s="101"/>
      <c r="F168" s="102"/>
    </row>
    <row r="169" spans="1:6" s="65" customFormat="1">
      <c r="A169" s="103">
        <f>A167+0.01</f>
        <v>14.319999999999993</v>
      </c>
      <c r="B169" s="104" t="s">
        <v>87</v>
      </c>
      <c r="C169" s="62" t="s">
        <v>3</v>
      </c>
      <c r="D169" s="77">
        <v>540</v>
      </c>
      <c r="E169" s="105"/>
      <c r="F169" s="89">
        <f t="shared" ref="F169:F177" si="9">ROUND(D169*E169,0)</f>
        <v>0</v>
      </c>
    </row>
    <row r="170" spans="1:6" s="65" customFormat="1" ht="71.25">
      <c r="A170" s="103">
        <f>A169+0.01</f>
        <v>14.329999999999993</v>
      </c>
      <c r="B170" s="104" t="s">
        <v>189</v>
      </c>
      <c r="C170" s="62" t="s">
        <v>0</v>
      </c>
      <c r="D170" s="77">
        <v>2</v>
      </c>
      <c r="E170" s="105"/>
      <c r="F170" s="89">
        <f t="shared" si="9"/>
        <v>0</v>
      </c>
    </row>
    <row r="171" spans="1:6" s="65" customFormat="1" ht="57">
      <c r="A171" s="103">
        <f t="shared" ref="A171:A174" si="10">A170+0.01</f>
        <v>14.339999999999993</v>
      </c>
      <c r="B171" s="104" t="s">
        <v>190</v>
      </c>
      <c r="C171" s="62" t="s">
        <v>0</v>
      </c>
      <c r="D171" s="77">
        <v>5</v>
      </c>
      <c r="E171" s="105"/>
      <c r="F171" s="89">
        <f t="shared" si="9"/>
        <v>0</v>
      </c>
    </row>
    <row r="172" spans="1:6" s="65" customFormat="1">
      <c r="A172" s="103">
        <f t="shared" si="10"/>
        <v>14.349999999999993</v>
      </c>
      <c r="B172" s="104" t="s">
        <v>88</v>
      </c>
      <c r="C172" s="62" t="s">
        <v>0</v>
      </c>
      <c r="D172" s="77">
        <v>12</v>
      </c>
      <c r="E172" s="105"/>
      <c r="F172" s="89">
        <f t="shared" si="9"/>
        <v>0</v>
      </c>
    </row>
    <row r="173" spans="1:6" s="65" customFormat="1">
      <c r="A173" s="103">
        <f t="shared" si="10"/>
        <v>14.359999999999992</v>
      </c>
      <c r="B173" s="104" t="s">
        <v>191</v>
      </c>
      <c r="C173" s="62" t="s">
        <v>0</v>
      </c>
      <c r="D173" s="77">
        <v>12</v>
      </c>
      <c r="E173" s="105"/>
      <c r="F173" s="89">
        <f t="shared" si="9"/>
        <v>0</v>
      </c>
    </row>
    <row r="174" spans="1:6" s="65" customFormat="1">
      <c r="A174" s="103">
        <f t="shared" si="10"/>
        <v>14.369999999999992</v>
      </c>
      <c r="B174" s="104" t="s">
        <v>89</v>
      </c>
      <c r="C174" s="62" t="s">
        <v>0</v>
      </c>
      <c r="D174" s="77">
        <v>12</v>
      </c>
      <c r="E174" s="105"/>
      <c r="F174" s="89">
        <f t="shared" si="9"/>
        <v>0</v>
      </c>
    </row>
    <row r="175" spans="1:6">
      <c r="A175" s="90">
        <v>15</v>
      </c>
      <c r="B175" s="67" t="s">
        <v>12</v>
      </c>
      <c r="C175" s="68"/>
      <c r="D175" s="69"/>
      <c r="E175" s="69"/>
      <c r="F175" s="93">
        <f>ROUND(SUM(F176:F177),0)</f>
        <v>0</v>
      </c>
    </row>
    <row r="176" spans="1:6">
      <c r="A176" s="87">
        <v>15.01</v>
      </c>
      <c r="B176" s="17" t="s">
        <v>25</v>
      </c>
      <c r="C176" s="45" t="s">
        <v>13</v>
      </c>
      <c r="D176" s="55">
        <v>3</v>
      </c>
      <c r="E176" s="16"/>
      <c r="F176" s="89">
        <f t="shared" si="9"/>
        <v>0</v>
      </c>
    </row>
    <row r="177" spans="1:6" ht="15.75" thickBot="1">
      <c r="A177" s="106">
        <v>15.02</v>
      </c>
      <c r="B177" s="107" t="s">
        <v>37</v>
      </c>
      <c r="C177" s="108" t="s">
        <v>0</v>
      </c>
      <c r="D177" s="121">
        <v>5</v>
      </c>
      <c r="E177" s="109"/>
      <c r="F177" s="110">
        <f t="shared" si="9"/>
        <v>0</v>
      </c>
    </row>
    <row r="178" spans="1:6" ht="15.75" thickBot="1">
      <c r="A178" s="29"/>
      <c r="B178" s="111" t="s">
        <v>47</v>
      </c>
      <c r="C178" s="112"/>
      <c r="D178" s="112"/>
      <c r="E178" s="113"/>
      <c r="F178" s="114">
        <f>SUM(F9:F177)/2</f>
        <v>0</v>
      </c>
    </row>
    <row r="179" spans="1:6">
      <c r="A179" s="29"/>
      <c r="B179" s="30" t="s">
        <v>48</v>
      </c>
      <c r="C179" s="31"/>
      <c r="D179" s="71"/>
      <c r="E179" s="4"/>
      <c r="F179" s="47">
        <f>ROUND(F178*D179,0)</f>
        <v>0</v>
      </c>
    </row>
    <row r="180" spans="1:6">
      <c r="A180" s="29"/>
      <c r="B180" s="32" t="s">
        <v>49</v>
      </c>
      <c r="C180" s="33"/>
      <c r="D180" s="34"/>
      <c r="E180" s="35"/>
      <c r="F180" s="48">
        <f>ROUND(F178*D180,0)</f>
        <v>0</v>
      </c>
    </row>
    <row r="181" spans="1:6">
      <c r="A181" s="29"/>
      <c r="B181" s="32" t="s">
        <v>50</v>
      </c>
      <c r="C181" s="33"/>
      <c r="D181" s="73"/>
      <c r="E181" s="35"/>
      <c r="F181" s="48">
        <f>ROUND(F178*D181,0)</f>
        <v>0</v>
      </c>
    </row>
    <row r="182" spans="1:6" s="40" customFormat="1" ht="13.5" thickBot="1">
      <c r="A182" s="29"/>
      <c r="B182" s="36" t="s">
        <v>51</v>
      </c>
      <c r="C182" s="37"/>
      <c r="D182" s="38">
        <v>0.19</v>
      </c>
      <c r="E182" s="39"/>
      <c r="F182" s="49">
        <f>ROUND(F181*D182,0)</f>
        <v>0</v>
      </c>
    </row>
    <row r="183" spans="1:6" s="40" customFormat="1" ht="13.5" thickBot="1">
      <c r="A183" s="29"/>
      <c r="B183" s="41"/>
      <c r="C183" s="41"/>
      <c r="D183" s="41"/>
      <c r="E183" s="41"/>
      <c r="F183" s="50">
        <f>ROUND(SUM(F178:F182),0)</f>
        <v>0</v>
      </c>
    </row>
    <row r="579" spans="2:2">
      <c r="B579" s="9" t="e">
        <f>'ANEXO 2-CUADRO dos decimales'!#REF!</f>
        <v>#REF!</v>
      </c>
    </row>
  </sheetData>
  <mergeCells count="1">
    <mergeCell ref="C3:F5"/>
  </mergeCells>
  <pageMargins left="0.7" right="0.7" top="0.75" bottom="0.75" header="0.3" footer="0.3"/>
  <pageSetup orientation="portrait" horizontalDpi="4294967295" verticalDpi="4294967295" r:id="rId1"/>
  <ignoredErrors>
    <ignoredError sqref="F175 F71 F68 F45 F38 F30 F7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2-CUADRO dos decimales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Arias</dc:creator>
  <cp:lastModifiedBy>Patricia</cp:lastModifiedBy>
  <dcterms:created xsi:type="dcterms:W3CDTF">2018-07-30T19:26:07Z</dcterms:created>
  <dcterms:modified xsi:type="dcterms:W3CDTF">2019-03-29T04:56:43Z</dcterms:modified>
</cp:coreProperties>
</file>