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8" i="1"/>
  <c r="M8" i="1" s="1"/>
  <c r="J11" i="1" l="1"/>
  <c r="J10" i="1"/>
  <c r="J9" i="1"/>
  <c r="J8" i="1"/>
  <c r="M12" i="1" l="1"/>
</calcChain>
</file>

<file path=xl/sharedStrings.xml><?xml version="1.0" encoding="utf-8"?>
<sst xmlns="http://schemas.openxmlformats.org/spreadsheetml/2006/main" count="40" uniqueCount="37">
  <si>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</si>
  <si>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</si>
  <si>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</si>
  <si>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</si>
  <si>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>ÍTEM</t>
  </si>
  <si>
    <t>SUBÍTEM</t>
  </si>
  <si>
    <t xml:space="preserve">NOMBRE ELEMENTO </t>
  </si>
  <si>
    <t xml:space="preserve">ESPECIFICACION </t>
  </si>
  <si>
    <t>MARCA</t>
  </si>
  <si>
    <t xml:space="preserve">UNIDAD DE MEDIDA </t>
  </si>
  <si>
    <t xml:space="preserve">CANTIDAD 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</si>
  <si>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</si>
  <si>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</si>
  <si>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</si>
  <si>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</si>
  <si>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</si>
  <si>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</si>
  <si>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</si>
  <si>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</si>
  <si>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</si>
  <si>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Banca Corrida Segundo Nivel 440cm</t>
  </si>
  <si>
    <t>Banca corrida en nichos, con base y espaldar. Medidas 440cm x 60cm x 98cm de altura, estructura en tuberia pintada. Bastidor, reengruese en laminado, espaldar y sentadero tapizado en textil de alto trafico.</t>
  </si>
  <si>
    <t>Unidad</t>
  </si>
  <si>
    <t>Mesa Laptop</t>
  </si>
  <si>
    <t>Bases en tuberia cold rolled, acabado con pintura epoxi poliester de aplicacion elnectrostatica, superficie en formica medidas 40cm x 40cm, altura 64cm.</t>
  </si>
  <si>
    <t>Banca Corrida Segundo Nivel 310cm</t>
  </si>
  <si>
    <t>Banca corrida en nichos, con base y espaldar. Medidas 310cm x 60cm x 98cm de altura, estructura en tuberia pintada. Bastidor, reengruese en laminado, espaldar y sentadero tapizado en textil de alto trafico.</t>
  </si>
  <si>
    <t>Banca Corrida Quinto Nivel</t>
  </si>
  <si>
    <t>Banca corrida en nichos, con base y espaldar. Medidas 300cm x 60cm x 98cm de altura, estructura en tuberia cuadrada con recubrimiento laminado, 3 cojines tapizados medidas 60cm x 60cm sentadero y espaldar en textil de alto trafico.</t>
  </si>
  <si>
    <t>TOTAL OFERTA ÍTEM 3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</si>
  <si>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</si>
  <si>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</si>
  <si>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</si>
  <si>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</si>
  <si>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</si>
  <si>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</si>
  <si>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3 - ÍTEM 3  DEFINITIVO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</si>
</sst>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 wrapText="1"/>
    </xf>
    <xf numFmtId="44" fontId="1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44" fontId="1" fillId="0" borderId="15" xfId="1" applyFont="1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9" fontId="1" fillId="0" borderId="10" xfId="2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 wrapText="1"/>
    </xf>
    <xf numFmtId="44" fontId="1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workbookViewId="0">
      <selection activeCell="A6" sqref="A6"/>
    </sheetView>
  </sheetViews>
  <sheetFormatPr baseColWidth="10" defaultColWidth="9.140625" defaultRowHeight="15" x14ac:dyDescent="0.25"/>
  <cols>
    <col min="4" max="4" width="33.5703125" customWidth="1"/>
    <col min="8" max="8" width="13" customWidth="1"/>
    <col min="9" max="9" width="11" bestFit="1" customWidth="1"/>
    <col min="13" max="13" width="12.28515625" customWidth="1"/>
    <col min="15" max="15" width="10.5703125" customWidth="1"/>
  </cols>
  <sheetData>
    <row r="1" spans="1:16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x14ac:dyDescent="0.25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x14ac:dyDescent="0.25">
      <c r="A5" s="39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7" spans="1:16" ht="75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1" t="s">
        <v>19</v>
      </c>
    </row>
    <row r="8" spans="1:16" ht="105" x14ac:dyDescent="0.25">
      <c r="A8" s="28">
        <v>3</v>
      </c>
      <c r="B8" s="2">
        <v>1</v>
      </c>
      <c r="C8" s="3" t="s">
        <v>20</v>
      </c>
      <c r="D8" s="3" t="s">
        <v>21</v>
      </c>
      <c r="E8" s="4"/>
      <c r="F8" s="2" t="s">
        <v>22</v>
      </c>
      <c r="G8" s="2">
        <v>1</v>
      </c>
      <c r="H8" s="4"/>
      <c r="I8" s="19"/>
      <c r="J8" s="7">
        <f>ROUND(G8*I8,0)</f>
        <v>0</v>
      </c>
      <c r="K8" s="6">
        <v>0.19</v>
      </c>
      <c r="L8" s="7">
        <f>ROUND(I8*(1+K8),0)</f>
        <v>0</v>
      </c>
      <c r="M8" s="7">
        <f>ROUND(G8*L8,0)</f>
        <v>0</v>
      </c>
      <c r="N8" s="5"/>
      <c r="O8" s="6"/>
      <c r="P8" s="8">
        <v>3811107</v>
      </c>
    </row>
    <row r="9" spans="1:16" ht="75" x14ac:dyDescent="0.25">
      <c r="A9" s="29"/>
      <c r="B9" s="2">
        <v>2</v>
      </c>
      <c r="C9" s="3" t="s">
        <v>23</v>
      </c>
      <c r="D9" s="3" t="s">
        <v>24</v>
      </c>
      <c r="E9" s="4"/>
      <c r="F9" s="2" t="s">
        <v>22</v>
      </c>
      <c r="G9" s="2">
        <v>10</v>
      </c>
      <c r="H9" s="4"/>
      <c r="I9" s="2"/>
      <c r="J9" s="7">
        <f t="shared" ref="J9:J11" si="0">ROUND(G9*I9,0)</f>
        <v>0</v>
      </c>
      <c r="K9" s="6">
        <v>0.19</v>
      </c>
      <c r="L9" s="7">
        <f t="shared" ref="L9:L11" si="1">ROUND(I9*(1+K9),0)</f>
        <v>0</v>
      </c>
      <c r="M9" s="7">
        <f t="shared" ref="M9:M11" si="2">ROUND(G9*L9,0)</f>
        <v>0</v>
      </c>
      <c r="N9" s="8"/>
      <c r="O9" s="8"/>
      <c r="P9" s="9">
        <v>3812102</v>
      </c>
    </row>
    <row r="10" spans="1:16" ht="105" x14ac:dyDescent="0.25">
      <c r="A10" s="29"/>
      <c r="B10" s="2">
        <v>3</v>
      </c>
      <c r="C10" s="3" t="s">
        <v>25</v>
      </c>
      <c r="D10" s="3" t="s">
        <v>26</v>
      </c>
      <c r="E10" s="4"/>
      <c r="F10" s="2" t="s">
        <v>22</v>
      </c>
      <c r="G10" s="2">
        <v>3</v>
      </c>
      <c r="H10" s="4"/>
      <c r="I10" s="2"/>
      <c r="J10" s="7">
        <f t="shared" si="0"/>
        <v>0</v>
      </c>
      <c r="K10" s="6">
        <v>0.19</v>
      </c>
      <c r="L10" s="7">
        <f t="shared" si="1"/>
        <v>0</v>
      </c>
      <c r="M10" s="7">
        <f t="shared" si="2"/>
        <v>0</v>
      </c>
      <c r="N10" s="8"/>
      <c r="O10" s="8"/>
      <c r="P10" s="8">
        <v>3811107</v>
      </c>
    </row>
    <row r="11" spans="1:16" ht="105.75" thickBot="1" x14ac:dyDescent="0.3">
      <c r="A11" s="29"/>
      <c r="B11" s="14">
        <v>4</v>
      </c>
      <c r="C11" s="15" t="s">
        <v>27</v>
      </c>
      <c r="D11" s="15" t="s">
        <v>28</v>
      </c>
      <c r="E11" s="16"/>
      <c r="F11" s="14" t="s">
        <v>22</v>
      </c>
      <c r="G11" s="14">
        <v>1</v>
      </c>
      <c r="H11" s="16"/>
      <c r="I11" s="14"/>
      <c r="J11" s="18">
        <f t="shared" si="0"/>
        <v>0</v>
      </c>
      <c r="K11" s="17">
        <v>0.19</v>
      </c>
      <c r="L11" s="7">
        <f t="shared" si="1"/>
        <v>0</v>
      </c>
      <c r="M11" s="18">
        <f t="shared" si="2"/>
        <v>0</v>
      </c>
      <c r="N11" s="8"/>
      <c r="O11" s="8"/>
      <c r="P11" s="8">
        <v>3811107</v>
      </c>
    </row>
    <row r="12" spans="1:16" ht="15.75" thickBot="1" x14ac:dyDescent="0.3">
      <c r="A12" s="22" t="s">
        <v>29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3">
        <f>SUM(M8:M11)</f>
        <v>0</v>
      </c>
    </row>
    <row r="13" spans="1:16" ht="15.75" thickBot="1" x14ac:dyDescent="0.3"/>
    <row r="14" spans="1:16" ht="15.75" thickBot="1" x14ac:dyDescent="0.3">
      <c r="A14" s="25" t="s">
        <v>30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6" x14ac:dyDescent="0.25">
      <c r="A16" s="20" t="s">
        <v>31</v>
      </c>
      <c r="B16" s="20"/>
      <c r="C16" s="21"/>
      <c r="D16" s="21"/>
      <c r="E16" s="11"/>
      <c r="F16" s="11"/>
      <c r="G16" s="11"/>
      <c r="H16" s="11"/>
      <c r="I16" s="11"/>
      <c r="J16" s="11"/>
      <c r="K16" s="11"/>
      <c r="L16" s="11"/>
    </row>
    <row r="17" spans="1:15" x14ac:dyDescent="0.25">
      <c r="A17" s="20" t="s">
        <v>32</v>
      </c>
      <c r="B17" s="20"/>
      <c r="C17" s="21"/>
      <c r="D17" s="21"/>
      <c r="E17" s="11"/>
      <c r="F17" s="11"/>
      <c r="G17" s="11"/>
      <c r="H17" s="11"/>
      <c r="I17" s="11"/>
      <c r="J17" s="11"/>
      <c r="K17" s="11"/>
      <c r="L17" s="11"/>
    </row>
    <row r="18" spans="1:15" x14ac:dyDescent="0.25">
      <c r="A18" s="20" t="s">
        <v>33</v>
      </c>
      <c r="B18" s="20"/>
      <c r="C18" s="21"/>
      <c r="D18" s="21"/>
      <c r="E18" s="11"/>
      <c r="F18" s="11"/>
      <c r="G18" s="11"/>
      <c r="H18" s="11"/>
      <c r="I18" s="11"/>
      <c r="J18" s="11"/>
      <c r="K18" s="11"/>
      <c r="L18" s="11"/>
    </row>
    <row r="19" spans="1:15" x14ac:dyDescent="0.25">
      <c r="A19" s="20" t="s">
        <v>34</v>
      </c>
      <c r="B19" s="20"/>
      <c r="C19" s="21"/>
      <c r="D19" s="21"/>
      <c r="E19" s="11"/>
      <c r="F19" s="11"/>
      <c r="G19" s="11"/>
      <c r="H19" s="11"/>
      <c r="I19" s="11"/>
      <c r="J19" s="11"/>
      <c r="K19" s="11"/>
      <c r="L19" s="11"/>
    </row>
    <row r="20" spans="1:15" x14ac:dyDescent="0.25">
      <c r="A20" s="20" t="s">
        <v>35</v>
      </c>
      <c r="B20" s="20"/>
      <c r="C20" s="21"/>
      <c r="D20" s="21"/>
      <c r="E20" s="11"/>
      <c r="F20" s="11"/>
      <c r="G20" s="11"/>
      <c r="H20" s="11"/>
      <c r="I20" s="11"/>
      <c r="J20" s="11"/>
      <c r="K20" s="11"/>
      <c r="L20" s="11"/>
      <c r="O20" s="12">
        <v>0.05</v>
      </c>
    </row>
    <row r="21" spans="1:15" x14ac:dyDescent="0.25">
      <c r="O21" s="12">
        <v>0.1</v>
      </c>
    </row>
    <row r="22" spans="1:15" x14ac:dyDescent="0.25">
      <c r="O22" s="12">
        <v>0.19</v>
      </c>
    </row>
  </sheetData>
  <mergeCells count="18">
    <mergeCell ref="A8:A11"/>
    <mergeCell ref="A1:P1"/>
    <mergeCell ref="A2:P2"/>
    <mergeCell ref="A3:P3"/>
    <mergeCell ref="A4:P4"/>
    <mergeCell ref="A5:P5"/>
    <mergeCell ref="A12:L12"/>
    <mergeCell ref="A14:L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</mergeCells>
  <dataValidations count="2">
    <dataValidation type="list" allowBlank="1" showInputMessage="1" showErrorMessage="1" sqref="K9:K11">
      <formula1>$A$36:$A$38</formula1>
    </dataValidation>
    <dataValidation type="list" allowBlank="1" showInputMessage="1" showErrorMessage="1" sqref="K8">
      <formula1>$O$20:$O$22</formula1>
    </dataValidation>
  </dataValidation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2022-11-17T22:22:32Z</dcterms:modified>
</cp:coreProperties>
</file>