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CONVOCATORIA PÚBLICA\EQUIPOS DE COMPUTO Y DISCOS DUROS\ANEXOS MODIFICADOS\"/>
    </mc:Choice>
  </mc:AlternateContent>
  <bookViews>
    <workbookView xWindow="22365" yWindow="495" windowWidth="35295" windowHeight="26535"/>
  </bookViews>
  <sheets>
    <sheet name="Anexo 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K9" i="1" s="1"/>
  <c r="L9" i="1" l="1"/>
  <c r="L13" i="1" s="1"/>
</calcChain>
</file>

<file path=xl/sharedStrings.xml><?xml version="1.0" encoding="utf-8"?>
<sst xmlns="http://schemas.openxmlformats.org/spreadsheetml/2006/main" count="31" uniqueCount="31">
  <si>
    <t xml:space="preserve">UNIVERSIDAD TECNOLÓGICA DE PEREIRA </t>
  </si>
  <si>
    <t>COMPRA DE EQUIPOS, PERIFÉRICOS, ACCESORIOS DE CÓMPUTO Y SERVIDORES PARA LAS DIFERENTES DEPENDENCIAS DE LA UNIVERSIDAD TECNOLÓGICA DE PEREIRA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</si>
  <si>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</si>
  <si>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</si>
  <si>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</si>
  <si>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</si>
  <si>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</si>
  <si>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</si>
  <si>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</si>
  <si>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</si>
  <si>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</si>
  <si>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</si>
  <si>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</si>
  <si>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</si>
  <si>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</si>
  <si>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HP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</si>
  <si>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</si>
  <si>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</si>
  <si>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</si>
  <si>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</si>
  <si>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</si>
  <si>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</si>
  <si>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</si>
  <si>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Servidores</t>
  </si>
  <si>
    <t>ÍTEM</t>
  </si>
  <si>
    <t>STORAGE ALLETRA
HPE Alletra 6000 23TB usables 12x1.92TB SSD
HPE Alletra 6000 2x10Gb SFP+ SR FIO XCVR
Garantía 4 años</t>
  </si>
  <si>
    <t>SERVIDOR ORACLE
HPE DL360 Gen10
2 Procesadores Intel Intel Xeon-G 5317
12 Cores
Memoria RAM 512GB
Doble Fuente de poder HPE 800W
HPE iLO Adv Lic
Garantía 4 años</t>
  </si>
  <si>
    <t>CONVOCATORIA PÚBLICA 15 DE 2022</t>
  </si>
  <si>
    <r>
      <t xml:space="preserve">2 Switch 2010M
18 Puertos
</t>
    </r>
    <r>
      <rPr>
        <sz val="10"/>
        <color rgb="FFFF0000"/>
        <rFont val="Calibri (Body)"/>
      </rPr>
      <t>HPE BLc 10G SFP+ SFP+ 3m DAC Cable 16 unidades</t>
    </r>
    <r>
      <rPr>
        <sz val="10"/>
        <color theme="1"/>
        <rFont val="Calibri (Body)"/>
      </rPr>
      <t xml:space="preserve">
</t>
    </r>
    <r>
      <rPr>
        <sz val="10"/>
        <color rgb="FFFF0000"/>
        <rFont val="Calibri (Body)"/>
      </rPr>
      <t>HPE BLc 10G SFP+ SR Transceiver 8 unidades</t>
    </r>
    <r>
      <rPr>
        <sz val="10"/>
        <color theme="1"/>
        <rFont val="Calibri (Body)"/>
      </rPr>
      <t xml:space="preserve">
</t>
    </r>
    <r>
      <rPr>
        <sz val="10"/>
        <color rgb="FFFF0000"/>
        <rFont val="Calibri (Body)"/>
      </rPr>
      <t>HPE BLc 40G QSFP+ 4x10G SFP+ 3m DAC 2 unidades</t>
    </r>
  </si>
  <si>
    <t>ANEXO 3 MODIFICADO - PRESENTACIÓN OFERTA</t>
  </si>
  <si>
    <r>
      <t xml:space="preserve">3 SERVIDORES HPE DL360 Gen10
2 Procesadores Intel Xeon-G 6354 18 Cores
Memoria RAM 1.024GB
1 Tarjeta HPE NS204i-p Gen10+ Boot Ctrlr
1 Tarjeta HPE 10GbE 2P SFP+ QL41132 Adptr
</t>
    </r>
    <r>
      <rPr>
        <sz val="10"/>
        <color rgb="FFFF0000"/>
        <rFont val="Calibri (Body)"/>
      </rPr>
      <t>3 HPE 10GbE 2P SFP+</t>
    </r>
    <r>
      <rPr>
        <sz val="10"/>
        <color theme="1"/>
        <rFont val="Calibri (Body)"/>
      </rPr>
      <t xml:space="preserve">
Doble fuente de poder HPE 800W
HPE iLO Adv Lic
Garantía 4 años
</t>
    </r>
    <r>
      <rPr>
        <sz val="10"/>
        <color rgb="FFFF0000"/>
        <rFont val="Calibri (Body)"/>
      </rPr>
      <t>Soporte 7x24x4</t>
    </r>
    <r>
      <rPr>
        <sz val="10"/>
        <color theme="1"/>
        <rFont val="Calibri (Body)"/>
      </rPr>
      <t xml:space="preserve">
</t>
    </r>
    <r>
      <rPr>
        <sz val="10"/>
        <color rgb="FFFF0000"/>
        <rFont val="Calibri (Body)"/>
      </rPr>
      <t>Incluye los servicios de instalacion por parte del fabricante para el storage alletra</t>
    </r>
    <r>
      <rPr>
        <sz val="10"/>
        <color theme="1"/>
        <rFont val="Calibri (Body)"/>
      </rPr>
      <t xml:space="preserve">
</t>
    </r>
    <r>
      <rPr>
        <sz val="10"/>
        <color rgb="FFFF0000"/>
        <rFont val="Calibri (Body)"/>
      </rPr>
      <t>6 unidades de  VMw vSphere Std 1P 5yr E-LTU</t>
    </r>
    <r>
      <rPr>
        <sz val="10"/>
        <color theme="1"/>
        <rFont val="Calibri (Body)"/>
      </rPr>
      <t xml:space="preserve">
</t>
    </r>
    <r>
      <rPr>
        <sz val="10"/>
        <color rgb="FFFF0000"/>
        <rFont val="Calibri (Body)"/>
      </rPr>
      <t>1 unidad de Software VMWare Vcenter</t>
    </r>
    <r>
      <rPr>
        <sz val="10"/>
        <color theme="1"/>
        <rFont val="Calibri (Body)"/>
      </rPr>
      <t xml:space="preserve">
</t>
    </r>
    <r>
      <rPr>
        <sz val="10"/>
        <color rgb="FFFF0000"/>
        <rFont val="Calibri (Body)"/>
      </rPr>
      <t>1 unidad de VMw vCenter Server Std for vSph 5y E-LTU</t>
    </r>
    <r>
      <rPr>
        <sz val="10"/>
        <color theme="1"/>
        <rFont val="Calibri (Body)"/>
      </rPr>
      <t xml:space="preserve">
Licencia Microsoft Windows Server Datacenter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</si>
</sst>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1"/>
      <name val="Calibri (Body)"/>
    </font>
    <font>
      <sz val="10"/>
      <color rgb="FFFF0000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/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3" fontId="7" fillId="0" borderId="1" xfId="3" applyNumberFormat="1" applyFont="1" applyBorder="1" applyAlignment="1" applyProtection="1">
      <alignment horizontal="center" vertical="center" wrapText="1"/>
    </xf>
    <xf numFmtId="42" fontId="8" fillId="0" borderId="1" xfId="1" applyFont="1" applyBorder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11" fillId="0" borderId="0" xfId="0" applyFont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/>
    <xf numFmtId="0" fontId="10" fillId="0" borderId="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2" fillId="0" borderId="0" xfId="2" applyFont="1"/>
    <xf numFmtId="0" fontId="5" fillId="0" borderId="1" xfId="0" applyFont="1" applyFill="1" applyBorder="1" applyAlignment="1" applyProtection="1">
      <alignment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5" xfId="2" applyFont="1" applyBorder="1" applyAlignment="1">
      <alignment horizontal="center" vertical="center"/>
    </xf>
    <xf numFmtId="9" fontId="0" fillId="0" borderId="6" xfId="2" applyFont="1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center"/>
      <protection locked="0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7" workbookViewId="0">
      <selection activeCell="G9" sqref="G9"/>
    </sheetView>
  </sheetViews>
  <sheetFormatPr baseColWidth="10" defaultRowHeight="15"/>
  <cols>
    <col min="1" max="1" width="6.42578125" bestFit="1" customWidth="1"/>
    <col min="2" max="2" width="14.85546875" bestFit="1" customWidth="1"/>
    <col min="3" max="3" width="57" customWidth="1"/>
    <col min="4" max="4" width="6.85546875" bestFit="1" customWidth="1"/>
    <col min="5" max="5" width="9.7109375" bestFit="1" customWidth="1"/>
    <col min="6" max="6" width="9.140625" bestFit="1" customWidth="1"/>
    <col min="7" max="7" width="44" bestFit="1" customWidth="1"/>
    <col min="8" max="8" width="14.42578125" bestFit="1" customWidth="1"/>
    <col min="9" max="9" width="14" bestFit="1" customWidth="1"/>
    <col min="10" max="10" width="9.42578125" bestFit="1" customWidth="1"/>
    <col min="11" max="11" width="14.42578125" bestFit="1" customWidth="1"/>
    <col min="12" max="12" width="15.42578125" customWidth="1"/>
    <col min="13" max="13" width="10.28515625" bestFit="1" customWidth="1"/>
    <col min="14" max="14" width="9.85546875" bestFit="1" customWidth="1"/>
  </cols>
  <sheetData>
    <row r="1" spans="1:1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>
      <c r="A2" s="41" t="s">
        <v>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>
      <c r="A4" s="41" t="s">
        <v>29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</row>
    <row r="6" spans="1:14">
      <c r="A6" s="41"/>
      <c r="B6" s="4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2"/>
    </row>
    <row r="7" spans="1:14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  <c r="M7" s="2"/>
      <c r="N7" s="2"/>
    </row>
    <row r="8" spans="1:14" ht="48">
      <c r="A8" s="5" t="s">
        <v>24</v>
      </c>
      <c r="B8" s="5" t="s">
        <v>2</v>
      </c>
      <c r="C8" s="5" t="s">
        <v>3</v>
      </c>
      <c r="D8" s="5" t="s">
        <v>4</v>
      </c>
      <c r="E8" s="5" t="s">
        <v>5</v>
      </c>
      <c r="F8" s="6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8" t="s">
        <v>12</v>
      </c>
      <c r="M8" s="9" t="s">
        <v>13</v>
      </c>
      <c r="N8" s="9" t="s">
        <v>14</v>
      </c>
    </row>
    <row r="9" spans="1:14" ht="225" customHeight="1">
      <c r="A9" s="32">
        <v>3</v>
      </c>
      <c r="B9" s="25" t="s">
        <v>23</v>
      </c>
      <c r="C9" s="24" t="s">
        <v>30</v>
      </c>
      <c r="D9" s="25" t="s">
        <v>15</v>
      </c>
      <c r="E9" s="25" t="s">
        <v>16</v>
      </c>
      <c r="F9" s="25">
        <v>1</v>
      </c>
      <c r="G9" s="7"/>
      <c r="H9" s="35"/>
      <c r="I9" s="38"/>
      <c r="J9" s="25">
        <f>H9*I9</f>
        <v>0</v>
      </c>
      <c r="K9" s="25">
        <f>ROUND(H9+J9,0)</f>
        <v>0</v>
      </c>
      <c r="L9" s="25">
        <f>K9*F9</f>
        <v>0</v>
      </c>
      <c r="M9" s="28"/>
      <c r="N9" s="28"/>
    </row>
    <row r="10" spans="1:14" ht="79.5" customHeight="1">
      <c r="A10" s="33"/>
      <c r="B10" s="26"/>
      <c r="C10" s="23" t="s">
        <v>28</v>
      </c>
      <c r="D10" s="26"/>
      <c r="E10" s="26"/>
      <c r="F10" s="26"/>
      <c r="G10" s="7"/>
      <c r="H10" s="36"/>
      <c r="I10" s="39"/>
      <c r="J10" s="26"/>
      <c r="K10" s="26"/>
      <c r="L10" s="26"/>
      <c r="M10" s="28"/>
      <c r="N10" s="28"/>
    </row>
    <row r="11" spans="1:14" ht="60" customHeight="1">
      <c r="A11" s="33"/>
      <c r="B11" s="26"/>
      <c r="C11" s="23" t="s">
        <v>25</v>
      </c>
      <c r="D11" s="26"/>
      <c r="E11" s="26"/>
      <c r="F11" s="26"/>
      <c r="G11" s="7"/>
      <c r="H11" s="36"/>
      <c r="I11" s="39"/>
      <c r="J11" s="26"/>
      <c r="K11" s="26"/>
      <c r="L11" s="26"/>
      <c r="M11" s="28"/>
      <c r="N11" s="28"/>
    </row>
    <row r="12" spans="1:14" ht="119.25" customHeight="1">
      <c r="A12" s="34"/>
      <c r="B12" s="27"/>
      <c r="C12" s="23" t="s">
        <v>26</v>
      </c>
      <c r="D12" s="27"/>
      <c r="E12" s="27"/>
      <c r="F12" s="27"/>
      <c r="G12" s="7"/>
      <c r="H12" s="37"/>
      <c r="I12" s="40"/>
      <c r="J12" s="27"/>
      <c r="K12" s="27"/>
      <c r="L12" s="27"/>
      <c r="M12" s="28"/>
      <c r="N12" s="28"/>
    </row>
    <row r="13" spans="1:14">
      <c r="A13" s="31" t="s">
        <v>17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10">
        <f>SUM(L9:L9)</f>
        <v>0</v>
      </c>
    </row>
    <row r="14" spans="1:14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4" ht="74.25" customHeight="1">
      <c r="A15" s="30" t="s">
        <v>18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4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>
      <c r="A18" s="12"/>
      <c r="B18" s="13"/>
      <c r="C18" s="13"/>
      <c r="D18" s="12"/>
      <c r="E18" s="12"/>
      <c r="F18" s="12"/>
      <c r="G18" s="12"/>
      <c r="H18" s="12"/>
      <c r="I18" s="12"/>
      <c r="J18" s="12"/>
      <c r="K18" s="12"/>
      <c r="L18" s="12"/>
    </row>
    <row r="19" spans="1:14">
      <c r="A19" s="12"/>
      <c r="B19" s="13"/>
      <c r="C19" s="13"/>
      <c r="D19" s="12"/>
      <c r="E19" s="12"/>
      <c r="F19" s="12"/>
      <c r="G19" s="12"/>
      <c r="H19" s="12"/>
      <c r="I19" s="12"/>
      <c r="J19" s="12"/>
      <c r="K19" s="12"/>
      <c r="L19" s="12"/>
    </row>
    <row r="20" spans="1:14" ht="25.5">
      <c r="A20" s="12"/>
      <c r="B20" s="14" t="s">
        <v>19</v>
      </c>
      <c r="C20" s="15"/>
      <c r="D20" s="12"/>
      <c r="E20" s="12"/>
      <c r="F20" s="12"/>
      <c r="G20" s="12"/>
      <c r="H20" s="12"/>
      <c r="I20" s="12"/>
      <c r="J20" s="12"/>
      <c r="K20" s="12"/>
      <c r="L20" s="12"/>
    </row>
    <row r="21" spans="1:14" ht="38.25">
      <c r="A21" s="12"/>
      <c r="B21" s="14" t="s">
        <v>20</v>
      </c>
      <c r="C21" s="16"/>
      <c r="D21" s="12"/>
      <c r="E21" s="12"/>
      <c r="F21" s="12"/>
      <c r="G21" s="12"/>
      <c r="H21" s="12"/>
      <c r="I21" s="12"/>
      <c r="J21" s="12"/>
      <c r="K21" s="12"/>
      <c r="L21" s="12"/>
    </row>
    <row r="22" spans="1:14" ht="38.25">
      <c r="A22" s="12"/>
      <c r="B22" s="14" t="s">
        <v>21</v>
      </c>
      <c r="C22" s="16"/>
      <c r="D22" s="12"/>
      <c r="E22" s="12"/>
      <c r="F22" s="12"/>
      <c r="G22" s="12"/>
      <c r="H22" s="12"/>
      <c r="I22" s="12"/>
      <c r="J22" s="12"/>
      <c r="K22" s="12"/>
      <c r="L22" s="12"/>
    </row>
    <row r="23" spans="1:14">
      <c r="A23" s="12"/>
      <c r="B23" s="17" t="s">
        <v>22</v>
      </c>
      <c r="C23" s="18"/>
      <c r="D23" s="12"/>
      <c r="E23" s="12"/>
      <c r="F23" s="12"/>
      <c r="G23" s="12"/>
      <c r="H23" s="12"/>
      <c r="I23" s="12"/>
      <c r="J23" s="19"/>
      <c r="K23" s="12"/>
      <c r="L23" s="12"/>
    </row>
    <row r="27" spans="1:14">
      <c r="A27" s="22">
        <v>0</v>
      </c>
    </row>
    <row r="28" spans="1:14">
      <c r="A28" s="22">
        <v>0.05</v>
      </c>
    </row>
    <row r="29" spans="1:14">
      <c r="A29" s="22">
        <v>0.1</v>
      </c>
    </row>
    <row r="30" spans="1:14">
      <c r="A30" s="22">
        <v>0.19</v>
      </c>
    </row>
  </sheetData>
  <mergeCells count="20">
    <mergeCell ref="A1:N1"/>
    <mergeCell ref="A2:N2"/>
    <mergeCell ref="A3:N3"/>
    <mergeCell ref="A4:N4"/>
    <mergeCell ref="A6:B6"/>
    <mergeCell ref="L9:L12"/>
    <mergeCell ref="M9:M12"/>
    <mergeCell ref="N9:N12"/>
    <mergeCell ref="A14:L14"/>
    <mergeCell ref="A15:L15"/>
    <mergeCell ref="A13:K13"/>
    <mergeCell ref="A9:A12"/>
    <mergeCell ref="B9:B12"/>
    <mergeCell ref="D9:D12"/>
    <mergeCell ref="E9:E12"/>
    <mergeCell ref="F9:F12"/>
    <mergeCell ref="H9:H12"/>
    <mergeCell ref="I9:I12"/>
    <mergeCell ref="J9:J12"/>
    <mergeCell ref="K9:K12"/>
  </mergeCells>
  <dataValidations count="1">
    <dataValidation type="list" allowBlank="1" showInputMessage="1" showErrorMessage="1" sqref="I9">
      <formula1>$A$27:$A$30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2022-11-10T20:16:51Z</dcterms:created>
  <dcterms:modified xsi:type="dcterms:W3CDTF">2022-11-21T20:22:56Z</dcterms:modified>
</cp:coreProperties>
</file>