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5\PLAN DE COMPRAS 2025\INVITACION AUDIOVISUALES\"/>
    </mc:Choice>
  </mc:AlternateContent>
  <xr:revisionPtr revIDLastSave="0" documentId="13_ncr:1_{9A8170F0-16AD-4D76-A0B5-CBAD2F5EA9FC}" xr6:coauthVersionLast="36" xr6:coauthVersionMax="36" xr10:uidLastSave="{00000000-0000-0000-0000-000000000000}"/>
  <bookViews>
    <workbookView xWindow="0" yWindow="0" windowWidth="11355" windowHeight="6105" xr2:uid="{00000000-000D-0000-FFFF-FFFF00000000}"/>
  </bookViews>
  <sheets>
    <sheet name="IP 02-2025" sheetId="1" r:id="rId1"/>
  </sheets>
  <calcPr calcId="191029" concurrentCalc="0"/>
</workbook>
</file>

<file path=xl/calcChain.xml><?xml version="1.0" encoding="utf-8"?>
<calcChain xmlns="http://schemas.openxmlformats.org/spreadsheetml/2006/main">
  <c r="J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UTP</author>
  </authors>
  <commentList>
    <comment ref="F4" authorId="0" shapeId="0" xr:uid="{41E30506-0AE3-4229-AC71-27D97AAE5CDC}">
      <text>
        <r>
          <rPr>
            <b/>
            <sz val="9"/>
            <color rgb="FF000000"/>
            <rFont val="Tahoma"/>
            <family val="2"/>
          </rPr>
          <t>Usuario UTP: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el soporte se debe pedir en un item aparte
</t>
        </r>
      </text>
    </comment>
    <comment ref="F16" authorId="0" shapeId="0" xr:uid="{D6BC9D24-1501-41B6-95AF-06F8C0DB20C7}">
      <text>
        <r>
          <rPr>
            <b/>
            <sz val="9"/>
            <color rgb="FF000000"/>
            <rFont val="Tahoma"/>
            <family val="2"/>
          </rPr>
          <t>Usuario UTP:</t>
        </r>
        <r>
          <rPr>
            <sz val="9"/>
            <color rgb="FF000000"/>
            <rFont val="Tahoma"/>
            <family val="2"/>
          </rPr>
          <t xml:space="preserve">
DEFINIR SI SE PIDE CON INSTALACIÓN Y CONFIGURACIÓN. SIN INSTALACIÓN POR INDICACIONES DEL COMITÉ TECNICO
</t>
        </r>
      </text>
    </comment>
  </commentList>
</comments>
</file>

<file path=xl/sharedStrings.xml><?xml version="1.0" encoding="utf-8"?>
<sst xmlns="http://schemas.openxmlformats.org/spreadsheetml/2006/main" count="115" uniqueCount="77">
  <si>
    <t xml:space="preserve">FECHA </t>
  </si>
  <si>
    <t>COD. PRESUPUESTAL PROYECTOS 511</t>
  </si>
  <si>
    <t xml:space="preserve"> CELULAR RESPONSABLE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</si>
  <si>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</si>
  <si>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</si>
  <si>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</si>
  <si>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</si>
  <si>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</si>
  <si>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</si>
  <si>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ÍTEM</t>
  </si>
  <si>
    <t>Unidad</t>
  </si>
  <si>
    <t xml:space="preserve">ANEXO 3 PRESUPUESTO POR ÍTEM </t>
  </si>
  <si>
    <t>TOTAL PRESUPUESTO</t>
  </si>
  <si>
    <t>INVITACION PÚBLICA BS  12 DE 2024</t>
  </si>
  <si>
    <t>INVITACION PUBLICA BS-02 DE 2025 "COMPRA DE EQUIPOS AUDIOVISUALES"</t>
  </si>
  <si>
    <t>MONITOR DIGITAL SIGNAGE 75"</t>
  </si>
  <si>
    <t xml:space="preserve">
Monitor semi-industrial HDR
Tamaño de pantalla 75”
Trabajo 16/7
Resolución nativa (3840x2160)
Entradas de video HDMI
Retroiluminación LED
Panel LCD
Wi-Fi – Bluetooth 5.2</t>
  </si>
  <si>
    <t>SAMSUNG / LG</t>
  </si>
  <si>
    <t>UNIDAD</t>
  </si>
  <si>
    <t>MONITOR DIGITAL SIGNAGE 65"</t>
  </si>
  <si>
    <t xml:space="preserve">
Monitor semi-industrial HDR
Tamaño de pantalla 65”
Trabajo 16/7
Resolución nativa (3840x2160)
Entradas de video HDMI
Retroiluminación LED
Panel LCD
Wi-Fi – Bluetooth 5.2</t>
  </si>
  <si>
    <t>MONITOR DIGITAL SIGNAGE 55"</t>
  </si>
  <si>
    <t xml:space="preserve">
Monitor semi-industrial HDR
Tamaño de pantalla 55”
Trabajo 16/7
Resolución nativa (3840x2160)
Entradas de video HDMI
Retroiluminación LED
Panel LCD
Wi-Fi – Bluetooth 5.2</t>
  </si>
  <si>
    <t>MONITOR DIGITAL SIGNAGE 85"</t>
  </si>
  <si>
    <t xml:space="preserve">
Monitor semi-industrial HDR
Tamaño de pantalla 85”
Trabajo 16/7
Resolución nativa (3840x2160)
Entradas de video HDMI
Retroiluminación LED
Panel LCD
Wi-Fi – Bluetooth 5.2</t>
  </si>
  <si>
    <t>MONITOR DIGITAL SIGNAGE 70"</t>
  </si>
  <si>
    <t xml:space="preserve">
Monitor semi-industrial HDR
Tamaño de pantalla 70”
Trabajo 16/7
Resolución nativa (3840x2160)
Entradas de video HDMI
Retroiluminación LED
Panel LCD
Wi-Fi – Bluetooth 5.2</t>
  </si>
  <si>
    <t xml:space="preserve">Video proyector </t>
  </si>
  <si>
    <t>Sharp XPM421W-W 4,000 LUMEN,
WXGA, LASER, DLP</t>
  </si>
  <si>
    <t>Sharp</t>
  </si>
  <si>
    <t>Diademas</t>
  </si>
  <si>
    <t>Auriculares GENIUS USB HS-230U,
Auriculares Genius USB HS-230U. Apto para
todos los dispositivos compatibles con USB
plug-and-play de PC o portátiles, sin
controladores. Este auricular con diadema
ajustable y micrófono es fácil de doblar en
cualquier ángulo. Control en línea para
volumen o silencioso, peso Approx. 84g,
Cable de 1.8 m, Garantía 1 año.</t>
  </si>
  <si>
    <t>GENIUS</t>
  </si>
  <si>
    <t>TELEVISOR 98"</t>
  </si>
  <si>
    <t xml:space="preserve"> 98" Pulgadas 248,9 cm 98P755 4K-UHD LED Smart TV </t>
  </si>
  <si>
    <t xml:space="preserve">Cámara </t>
  </si>
  <si>
    <t>Cámara Nikon D7500 20,9 Mpx Kit 18-140mm Vr Full Hd Wifi.</t>
  </si>
  <si>
    <t>NIKON</t>
  </si>
  <si>
    <t>Microfono</t>
  </si>
  <si>
    <t>Kit x 2 Micrófono DJI Inalámbrico Mic 2 Negro</t>
  </si>
  <si>
    <t>DJI</t>
  </si>
  <si>
    <t>Kit de luces</t>
  </si>
  <si>
    <t>Kit GODOX 900watts con 3 Flash SK300II</t>
  </si>
  <si>
    <t>GODOX</t>
  </si>
  <si>
    <t xml:space="preserve">Sony FX30 </t>
  </si>
  <si>
    <t>Sony</t>
  </si>
  <si>
    <t xml:space="preserve">CARTELERA DIGITAL </t>
  </si>
  <si>
    <t>Monitor SIGNAGE Semi Industrial 55" (SAMSUNG o LG) y  
NOVO DS 4K VIVITEK</t>
  </si>
  <si>
    <t>SAMSUNG</t>
  </si>
  <si>
    <t>Monitor</t>
  </si>
  <si>
    <t>Monitor portátil con HDMI Pantalla de 15.6-1080P (MB16AHP-Resolución Full HD-Relación de aspecto 16:09-USB tipo C-USB tipo C-Batería incorporada</t>
  </si>
  <si>
    <t>ASUS</t>
  </si>
  <si>
    <t>Intercomunicador Inalambricos EARTEC UL514</t>
  </si>
  <si>
    <t>UltraLITETM Combo Series –
UL514 (1 Single &amp; 4 Dual
Ear Headsets, Batteries,
Charger, Case)</t>
  </si>
  <si>
    <t>Eartec UL514 Ultralite</t>
  </si>
  <si>
    <t>Lente</t>
  </si>
  <si>
    <t>Lente 28-70 mm, Montura E, formato Full Frame Lente de zoom estándar Estabilización de SteadyShot óptico</t>
  </si>
  <si>
    <t>Cámara</t>
  </si>
  <si>
    <t>ALPHA 7 IV, Cámara híbrida full frame</t>
  </si>
  <si>
    <t>Lente ALPHA 7 FE50mm F1.2GM</t>
  </si>
  <si>
    <t>Audífonos</t>
  </si>
  <si>
    <t>Audifonos profesionales referencia: SRH1840</t>
  </si>
  <si>
    <t>Shure</t>
  </si>
  <si>
    <t>Accesorio</t>
  </si>
  <si>
    <t>Kit S30-D de Enfoque con 3 Luces Led</t>
  </si>
  <si>
    <t>Godox</t>
  </si>
  <si>
    <t>CÁMARA PTZ</t>
  </si>
  <si>
    <t>DomoPTZH2651080pFullHDCMOSSensor.60fps@1080pFullHD.LenteZoom30x.SmartStreamII,3DNR,EIS,FiltrodecorteIRremovibleparafuncióndía&amp;noche.FunciónVAIR(Vari-AngleIR),IluminadoresIRalcance150metros.CompresiónH265,H264,MJPEGMovimientohorizontalcontinuode360°y220°inclinación.WDRProparaunaVisibilidadsinPrecedentesenEntornosExtremadamenteOscurosyBrillantes.HousingantivandálicoconprotecciónIK10,ResistentealaintemperieIP67-ratedyNEMA4X..Ampliorangodetemperatura-50°C~55°Cparacondicionesclimáticasextremas.DeteccióndeAudioparaAlertasInstantáneas.SeguimientoAutomáticodeObjetosenMovimiento.RanuradetarjetasMicroSD/SDHC/SDXCIncorporadaparaAlmacenamientoLocal.FunciónAnti-niebla(Defog).CompatibleONVIF. Garantía de 3 años</t>
  </si>
  <si>
    <t>VIVOTEC/SD9364EHL</t>
  </si>
  <si>
    <t>Audífonos de Diadema SENNHEISER Inalámbricos Bluetooth On Ear HD 350BT Negro</t>
  </si>
  <si>
    <t>SENNHEISER</t>
  </si>
  <si>
    <t>Televisor 65"</t>
  </si>
  <si>
    <t>TV SAMSUNG 65" 65" Pulgadas 165.1 cm 65CU7000 4KUHD LED Smart TV</t>
  </si>
  <si>
    <t>Samsung</t>
  </si>
  <si>
    <t>Audifonos Profesionales Referencia: Srh1840</t>
  </si>
  <si>
    <t>SHURE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</si>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</sst>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;[Red]&quot;$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8E4EA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14" fontId="18" fillId="0" borderId="1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44" fontId="18" fillId="0" borderId="10" xfId="43" applyFont="1" applyBorder="1" applyAlignment="1">
      <alignment horizontal="center" vertical="center" wrapText="1"/>
    </xf>
    <xf numFmtId="164" fontId="18" fillId="36" borderId="10" xfId="0" applyNumberFormat="1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8" fillId="0" borderId="16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0" fontId="21" fillId="37" borderId="11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34" borderId="14" xfId="42" applyFont="1" applyFill="1" applyBorder="1" applyAlignment="1">
      <alignment horizontal="center" vertical="center" wrapText="1"/>
    </xf>
    <xf numFmtId="0" fontId="21" fillId="38" borderId="11" xfId="0" applyFont="1" applyFill="1" applyBorder="1" applyAlignment="1">
      <alignment horizontal="center" vertical="center" wrapText="1"/>
    </xf>
    <xf numFmtId="0" fontId="21" fillId="39" borderId="11" xfId="0" applyFont="1" applyFill="1" applyBorder="1" applyAlignment="1">
      <alignment horizontal="center" vertical="center" wrapText="1"/>
    </xf>
    <xf numFmtId="0" fontId="22" fillId="40" borderId="11" xfId="0" applyFont="1" applyFill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left" vertical="center" wrapText="1"/>
    </xf>
    <xf numFmtId="0" fontId="21" fillId="41" borderId="11" xfId="0" applyFont="1" applyFill="1" applyBorder="1" applyAlignment="1">
      <alignment horizontal="center" vertical="center" wrapText="1"/>
    </xf>
    <xf numFmtId="3" fontId="21" fillId="34" borderId="11" xfId="0" applyNumberFormat="1" applyFont="1" applyFill="1" applyBorder="1" applyAlignment="1">
      <alignment horizontal="center" vertical="center" wrapText="1"/>
    </xf>
    <xf numFmtId="3" fontId="21" fillId="35" borderId="11" xfId="0" applyNumberFormat="1" applyFont="1" applyFill="1" applyBorder="1" applyAlignment="1">
      <alignment horizontal="center" vertical="center" wrapText="1"/>
    </xf>
    <xf numFmtId="0" fontId="21" fillId="42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3" fontId="21" fillId="0" borderId="10" xfId="0" applyNumberFormat="1" applyFont="1" applyBorder="1" applyAlignment="1">
      <alignment horizontal="center" vertical="center" wrapText="1"/>
    </xf>
    <xf numFmtId="0" fontId="21" fillId="42" borderId="10" xfId="0" applyFont="1" applyFill="1" applyBorder="1" applyAlignment="1">
      <alignment horizontal="left" vertical="center" wrapText="1"/>
    </xf>
    <xf numFmtId="3" fontId="21" fillId="42" borderId="10" xfId="0" applyNumberFormat="1" applyFont="1" applyFill="1" applyBorder="1" applyAlignment="1">
      <alignment horizontal="center" vertical="center" wrapText="1"/>
    </xf>
    <xf numFmtId="0" fontId="21" fillId="42" borderId="18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3" fontId="21" fillId="0" borderId="18" xfId="0" applyNumberFormat="1" applyFont="1" applyBorder="1" applyAlignment="1">
      <alignment horizontal="center" vertical="center" wrapText="1"/>
    </xf>
    <xf numFmtId="0" fontId="21" fillId="43" borderId="10" xfId="0" applyFont="1" applyFill="1" applyBorder="1" applyAlignment="1">
      <alignment horizontal="center" vertical="center" wrapText="1"/>
    </xf>
    <xf numFmtId="0" fontId="26" fillId="44" borderId="11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3" builtinId="4"/>
    <cellStyle name="Neutral" xfId="8" builtinId="28" customBuiltin="1"/>
    <cellStyle name="Normal" xfId="0" builtinId="0"/>
    <cellStyle name="Normal 2" xfId="42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B16" workbookViewId="0">
      <selection activeCell="F24" sqref="F24"/>
    </sheetView>
  </sheetViews>
  <sheetFormatPr baseColWidth="10" defaultRowHeight="12" x14ac:dyDescent="0.25"/>
  <cols>
    <col min="1" max="1" width="0" style="2" hidden="1" customWidth="1"/>
    <col min="2" max="2" width="11.42578125" style="2"/>
    <col min="3" max="3" width="15.85546875" style="2" hidden="1" customWidth="1"/>
    <col min="4" max="4" width="0" style="2" hidden="1" customWidth="1"/>
    <col min="5" max="5" width="30.5703125" style="2" customWidth="1"/>
    <col min="6" max="6" width="56.28515625" style="2" customWidth="1"/>
    <col min="7" max="9" width="11.42578125" style="2"/>
    <col min="10" max="10" width="17.140625" style="2" bestFit="1" customWidth="1"/>
    <col min="11" max="16384" width="11.42578125" style="2"/>
  </cols>
  <sheetData>
    <row r="1" spans="1:14" ht="18.75" customHeight="1" x14ac:dyDescent="0.25">
      <c r="A1" s="8" t="s">
        <v>13</v>
      </c>
      <c r="B1" s="40" t="s">
        <v>14</v>
      </c>
      <c r="C1" s="40"/>
      <c r="D1" s="40"/>
      <c r="E1" s="40"/>
      <c r="F1" s="40"/>
      <c r="G1" s="40"/>
      <c r="H1" s="40"/>
      <c r="I1" s="40"/>
      <c r="J1" s="40"/>
      <c r="K1" s="8"/>
      <c r="L1" s="8"/>
      <c r="M1" s="8"/>
      <c r="N1" s="8"/>
    </row>
    <row r="2" spans="1:14" ht="18.75" customHeight="1" x14ac:dyDescent="0.25">
      <c r="A2" s="6"/>
      <c r="B2" s="40" t="s">
        <v>11</v>
      </c>
      <c r="C2" s="40"/>
      <c r="D2" s="40"/>
      <c r="E2" s="40"/>
      <c r="F2" s="40"/>
      <c r="G2" s="40"/>
      <c r="H2" s="40"/>
      <c r="I2" s="40"/>
      <c r="J2" s="40"/>
    </row>
    <row r="3" spans="1:14" ht="36" x14ac:dyDescent="0.25">
      <c r="A3" s="3" t="s">
        <v>0</v>
      </c>
      <c r="B3" s="3" t="s">
        <v>9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4" ht="114.75" x14ac:dyDescent="0.25">
      <c r="A4" s="11"/>
      <c r="B4" s="12">
        <v>1</v>
      </c>
      <c r="C4" s="13"/>
      <c r="D4" s="13"/>
      <c r="E4" s="15" t="s">
        <v>15</v>
      </c>
      <c r="F4" s="16" t="s">
        <v>16</v>
      </c>
      <c r="G4" s="17" t="s">
        <v>17</v>
      </c>
      <c r="H4" s="18" t="s">
        <v>18</v>
      </c>
      <c r="I4" s="19">
        <v>2</v>
      </c>
      <c r="J4" s="14">
        <v>14565600</v>
      </c>
    </row>
    <row r="5" spans="1:14" ht="114.75" x14ac:dyDescent="0.25">
      <c r="A5" s="11"/>
      <c r="B5" s="12">
        <v>2</v>
      </c>
      <c r="C5" s="13"/>
      <c r="D5" s="13"/>
      <c r="E5" s="20" t="s">
        <v>19</v>
      </c>
      <c r="F5" s="16" t="s">
        <v>20</v>
      </c>
      <c r="G5" s="17" t="s">
        <v>17</v>
      </c>
      <c r="H5" s="18" t="s">
        <v>18</v>
      </c>
      <c r="I5" s="19">
        <v>9</v>
      </c>
      <c r="J5" s="14">
        <v>39091500</v>
      </c>
    </row>
    <row r="6" spans="1:14" ht="114.75" x14ac:dyDescent="0.25">
      <c r="A6" s="11"/>
      <c r="B6" s="12">
        <v>3</v>
      </c>
      <c r="C6" s="13"/>
      <c r="D6" s="13"/>
      <c r="E6" s="21" t="s">
        <v>21</v>
      </c>
      <c r="F6" s="16" t="s">
        <v>22</v>
      </c>
      <c r="G6" s="17" t="s">
        <v>17</v>
      </c>
      <c r="H6" s="18" t="s">
        <v>18</v>
      </c>
      <c r="I6" s="19">
        <v>3</v>
      </c>
      <c r="J6" s="14">
        <v>11477550</v>
      </c>
    </row>
    <row r="7" spans="1:14" ht="114.75" x14ac:dyDescent="0.25">
      <c r="A7" s="11"/>
      <c r="B7" s="12">
        <v>4</v>
      </c>
      <c r="C7" s="13"/>
      <c r="D7" s="13"/>
      <c r="E7" s="22" t="s">
        <v>23</v>
      </c>
      <c r="F7" s="16" t="s">
        <v>24</v>
      </c>
      <c r="G7" s="17" t="s">
        <v>17</v>
      </c>
      <c r="H7" s="18" t="s">
        <v>18</v>
      </c>
      <c r="I7" s="19">
        <v>3</v>
      </c>
      <c r="J7" s="14">
        <v>26989200</v>
      </c>
    </row>
    <row r="8" spans="1:14" ht="114.75" x14ac:dyDescent="0.25">
      <c r="A8" s="11"/>
      <c r="B8" s="12">
        <v>5</v>
      </c>
      <c r="C8" s="13"/>
      <c r="D8" s="13"/>
      <c r="E8" s="39" t="s">
        <v>25</v>
      </c>
      <c r="F8" s="23" t="s">
        <v>26</v>
      </c>
      <c r="G8" s="17" t="s">
        <v>17</v>
      </c>
      <c r="H8" s="18" t="s">
        <v>18</v>
      </c>
      <c r="I8" s="19">
        <v>8</v>
      </c>
      <c r="J8" s="14">
        <v>47409600</v>
      </c>
    </row>
    <row r="9" spans="1:14" ht="32.25" customHeight="1" x14ac:dyDescent="0.25">
      <c r="A9" s="11"/>
      <c r="B9" s="12">
        <v>6</v>
      </c>
      <c r="C9" s="13"/>
      <c r="D9" s="13"/>
      <c r="E9" s="24" t="s">
        <v>27</v>
      </c>
      <c r="F9" s="16" t="s">
        <v>28</v>
      </c>
      <c r="G9" s="17" t="s">
        <v>29</v>
      </c>
      <c r="H9" s="18" t="s">
        <v>18</v>
      </c>
      <c r="I9" s="19">
        <v>23</v>
      </c>
      <c r="J9" s="14">
        <v>129952760</v>
      </c>
      <c r="M9" s="2" t="s">
        <v>76</v>
      </c>
    </row>
    <row r="10" spans="1:14" ht="114.75" x14ac:dyDescent="0.25">
      <c r="A10" s="11"/>
      <c r="B10" s="12">
        <v>7</v>
      </c>
      <c r="C10" s="13"/>
      <c r="D10" s="13"/>
      <c r="E10" s="16" t="s">
        <v>30</v>
      </c>
      <c r="F10" s="16" t="s">
        <v>31</v>
      </c>
      <c r="G10" s="17" t="s">
        <v>32</v>
      </c>
      <c r="H10" s="18" t="s">
        <v>18</v>
      </c>
      <c r="I10" s="25">
        <v>20</v>
      </c>
      <c r="J10" s="14">
        <v>1428000</v>
      </c>
    </row>
    <row r="11" spans="1:14" ht="25.5" x14ac:dyDescent="0.25">
      <c r="A11" s="11"/>
      <c r="B11" s="12">
        <v>8</v>
      </c>
      <c r="C11" s="13"/>
      <c r="D11" s="13"/>
      <c r="E11" s="16" t="s">
        <v>33</v>
      </c>
      <c r="F11" s="16" t="s">
        <v>34</v>
      </c>
      <c r="G11" s="17" t="s">
        <v>17</v>
      </c>
      <c r="H11" s="18" t="s">
        <v>18</v>
      </c>
      <c r="I11" s="25">
        <v>2</v>
      </c>
      <c r="J11" s="14">
        <v>19016200</v>
      </c>
    </row>
    <row r="12" spans="1:14" ht="23.25" customHeight="1" x14ac:dyDescent="0.25">
      <c r="A12" s="11"/>
      <c r="B12" s="12">
        <v>9</v>
      </c>
      <c r="C12" s="13"/>
      <c r="D12" s="13"/>
      <c r="E12" s="16" t="s">
        <v>35</v>
      </c>
      <c r="F12" s="16" t="s">
        <v>36</v>
      </c>
      <c r="G12" s="17" t="s">
        <v>37</v>
      </c>
      <c r="H12" s="18" t="s">
        <v>18</v>
      </c>
      <c r="I12" s="25">
        <v>1</v>
      </c>
      <c r="J12" s="14">
        <v>7366100</v>
      </c>
    </row>
    <row r="13" spans="1:14" ht="25.5" customHeight="1" x14ac:dyDescent="0.25">
      <c r="A13" s="11"/>
      <c r="B13" s="12">
        <v>10</v>
      </c>
      <c r="C13" s="13"/>
      <c r="D13" s="13"/>
      <c r="E13" s="16" t="s">
        <v>38</v>
      </c>
      <c r="F13" s="16" t="s">
        <v>39</v>
      </c>
      <c r="G13" s="17" t="s">
        <v>40</v>
      </c>
      <c r="H13" s="18" t="s">
        <v>18</v>
      </c>
      <c r="I13" s="25">
        <v>1</v>
      </c>
      <c r="J13" s="14">
        <v>2260881</v>
      </c>
    </row>
    <row r="14" spans="1:14" ht="49.5" customHeight="1" x14ac:dyDescent="0.25">
      <c r="A14" s="5">
        <v>45481</v>
      </c>
      <c r="B14" s="12">
        <v>11</v>
      </c>
      <c r="C14" s="13"/>
      <c r="D14" s="13">
        <v>3213206</v>
      </c>
      <c r="E14" s="16" t="s">
        <v>41</v>
      </c>
      <c r="F14" s="16" t="s">
        <v>42</v>
      </c>
      <c r="G14" s="16" t="s">
        <v>43</v>
      </c>
      <c r="H14" s="18" t="s">
        <v>18</v>
      </c>
      <c r="I14" s="26">
        <v>1</v>
      </c>
      <c r="J14" s="14">
        <v>5711810</v>
      </c>
    </row>
    <row r="15" spans="1:14" ht="55.5" customHeight="1" x14ac:dyDescent="0.25">
      <c r="A15" s="5">
        <v>45481</v>
      </c>
      <c r="B15" s="12">
        <v>12</v>
      </c>
      <c r="C15" s="1"/>
      <c r="D15" s="1">
        <v>3213206</v>
      </c>
      <c r="E15" s="16" t="s">
        <v>35</v>
      </c>
      <c r="F15" s="16" t="s">
        <v>44</v>
      </c>
      <c r="G15" s="17" t="s">
        <v>45</v>
      </c>
      <c r="H15" s="18" t="s">
        <v>18</v>
      </c>
      <c r="I15" s="25">
        <v>1</v>
      </c>
      <c r="J15" s="4">
        <v>8839320</v>
      </c>
    </row>
    <row r="16" spans="1:14" ht="32.25" customHeight="1" x14ac:dyDescent="0.25">
      <c r="B16" s="12">
        <v>13</v>
      </c>
      <c r="C16" s="1"/>
      <c r="D16" s="1"/>
      <c r="E16" s="27" t="s">
        <v>46</v>
      </c>
      <c r="F16" s="28" t="s">
        <v>47</v>
      </c>
      <c r="G16" s="29" t="s">
        <v>48</v>
      </c>
      <c r="H16" s="18" t="s">
        <v>18</v>
      </c>
      <c r="I16" s="30">
        <v>1</v>
      </c>
      <c r="J16" s="4">
        <v>6658050</v>
      </c>
    </row>
    <row r="17" spans="2:10" ht="38.25" x14ac:dyDescent="0.25">
      <c r="B17" s="12">
        <v>14</v>
      </c>
      <c r="C17" s="1"/>
      <c r="D17" s="1"/>
      <c r="E17" s="27" t="s">
        <v>49</v>
      </c>
      <c r="F17" s="28" t="s">
        <v>50</v>
      </c>
      <c r="G17" s="29" t="s">
        <v>51</v>
      </c>
      <c r="H17" s="18" t="s">
        <v>18</v>
      </c>
      <c r="I17" s="30">
        <v>1</v>
      </c>
      <c r="J17" s="4">
        <v>2904000</v>
      </c>
    </row>
    <row r="18" spans="2:10" ht="51" x14ac:dyDescent="0.25">
      <c r="B18" s="12">
        <v>15</v>
      </c>
      <c r="C18" s="1"/>
      <c r="D18" s="1"/>
      <c r="E18" s="27" t="s">
        <v>52</v>
      </c>
      <c r="F18" s="28" t="s">
        <v>53</v>
      </c>
      <c r="G18" s="29" t="s">
        <v>54</v>
      </c>
      <c r="H18" s="18" t="s">
        <v>18</v>
      </c>
      <c r="I18" s="30">
        <v>1</v>
      </c>
      <c r="J18" s="4">
        <v>9550643</v>
      </c>
    </row>
    <row r="19" spans="2:10" ht="26.25" customHeight="1" x14ac:dyDescent="0.25">
      <c r="B19" s="12">
        <v>16</v>
      </c>
      <c r="C19" s="1"/>
      <c r="D19" s="1"/>
      <c r="E19" s="27" t="s">
        <v>55</v>
      </c>
      <c r="F19" s="28" t="s">
        <v>56</v>
      </c>
      <c r="G19" s="29" t="s">
        <v>45</v>
      </c>
      <c r="H19" s="18" t="s">
        <v>18</v>
      </c>
      <c r="I19" s="30">
        <v>1</v>
      </c>
      <c r="J19" s="4">
        <v>2856000</v>
      </c>
    </row>
    <row r="20" spans="2:10" ht="12.75" x14ac:dyDescent="0.25">
      <c r="B20" s="12">
        <v>17</v>
      </c>
      <c r="C20" s="1"/>
      <c r="D20" s="1"/>
      <c r="E20" s="27" t="s">
        <v>57</v>
      </c>
      <c r="F20" s="28" t="s">
        <v>58</v>
      </c>
      <c r="G20" s="29" t="s">
        <v>45</v>
      </c>
      <c r="H20" s="18" t="s">
        <v>18</v>
      </c>
      <c r="I20" s="30">
        <v>1</v>
      </c>
      <c r="J20" s="10">
        <v>16660000</v>
      </c>
    </row>
    <row r="21" spans="2:10" ht="19.5" customHeight="1" x14ac:dyDescent="0.25">
      <c r="B21" s="12">
        <v>18</v>
      </c>
      <c r="C21" s="1"/>
      <c r="D21" s="1"/>
      <c r="E21" s="27" t="s">
        <v>55</v>
      </c>
      <c r="F21" s="28" t="s">
        <v>59</v>
      </c>
      <c r="G21" s="29" t="s">
        <v>45</v>
      </c>
      <c r="H21" s="18" t="s">
        <v>18</v>
      </c>
      <c r="I21" s="30">
        <v>1</v>
      </c>
      <c r="J21" s="4">
        <v>13090000</v>
      </c>
    </row>
    <row r="22" spans="2:10" ht="62.25" customHeight="1" x14ac:dyDescent="0.25">
      <c r="B22" s="12">
        <v>19</v>
      </c>
      <c r="C22" s="1"/>
      <c r="D22" s="1"/>
      <c r="E22" s="27" t="s">
        <v>60</v>
      </c>
      <c r="F22" s="28" t="s">
        <v>61</v>
      </c>
      <c r="G22" s="29" t="s">
        <v>62</v>
      </c>
      <c r="H22" s="18" t="s">
        <v>18</v>
      </c>
      <c r="I22" s="30">
        <v>2</v>
      </c>
      <c r="J22" s="4">
        <v>6545000</v>
      </c>
    </row>
    <row r="23" spans="2:10" ht="26.25" customHeight="1" x14ac:dyDescent="0.25">
      <c r="B23" s="12">
        <v>20</v>
      </c>
      <c r="C23" s="1"/>
      <c r="D23" s="1"/>
      <c r="E23" s="27" t="s">
        <v>63</v>
      </c>
      <c r="F23" s="31" t="s">
        <v>64</v>
      </c>
      <c r="G23" s="27" t="s">
        <v>65</v>
      </c>
      <c r="H23" s="18" t="s">
        <v>18</v>
      </c>
      <c r="I23" s="32">
        <v>1</v>
      </c>
      <c r="J23" s="9">
        <v>6283200</v>
      </c>
    </row>
    <row r="24" spans="2:10" ht="146.25" customHeight="1" x14ac:dyDescent="0.25">
      <c r="B24" s="12">
        <v>21</v>
      </c>
      <c r="C24" s="1"/>
      <c r="D24" s="1"/>
      <c r="E24" s="27" t="s">
        <v>66</v>
      </c>
      <c r="F24" s="28" t="s">
        <v>67</v>
      </c>
      <c r="G24" s="29" t="s">
        <v>68</v>
      </c>
      <c r="H24" s="18" t="s">
        <v>18</v>
      </c>
      <c r="I24" s="30">
        <v>10</v>
      </c>
      <c r="J24" s="4">
        <v>64260000</v>
      </c>
    </row>
    <row r="25" spans="2:10" ht="25.5" x14ac:dyDescent="0.25">
      <c r="B25" s="12">
        <v>22</v>
      </c>
      <c r="C25" s="1"/>
      <c r="D25" s="1"/>
      <c r="E25" s="27" t="s">
        <v>30</v>
      </c>
      <c r="F25" s="28" t="s">
        <v>69</v>
      </c>
      <c r="G25" s="29" t="s">
        <v>70</v>
      </c>
      <c r="H25" s="18" t="s">
        <v>18</v>
      </c>
      <c r="I25" s="30">
        <v>11</v>
      </c>
      <c r="J25" s="4">
        <v>3850000</v>
      </c>
    </row>
    <row r="26" spans="2:10" ht="36" customHeight="1" x14ac:dyDescent="0.25">
      <c r="B26" s="12">
        <v>23</v>
      </c>
      <c r="C26" s="1"/>
      <c r="D26" s="1"/>
      <c r="E26" s="33" t="s">
        <v>71</v>
      </c>
      <c r="F26" s="34" t="s">
        <v>72</v>
      </c>
      <c r="G26" s="35" t="s">
        <v>73</v>
      </c>
      <c r="H26" s="36" t="s">
        <v>18</v>
      </c>
      <c r="I26" s="37">
        <v>2</v>
      </c>
      <c r="J26" s="4">
        <v>8800000</v>
      </c>
    </row>
    <row r="27" spans="2:10" ht="84" customHeight="1" x14ac:dyDescent="0.25">
      <c r="B27" s="12">
        <v>24</v>
      </c>
      <c r="C27" s="1"/>
      <c r="D27" s="1"/>
      <c r="E27" s="38" t="s">
        <v>74</v>
      </c>
      <c r="F27" s="27" t="s">
        <v>61</v>
      </c>
      <c r="G27" s="27" t="s">
        <v>75</v>
      </c>
      <c r="H27" s="27" t="s">
        <v>10</v>
      </c>
      <c r="I27" s="27">
        <v>3</v>
      </c>
      <c r="J27" s="4">
        <v>9817500</v>
      </c>
    </row>
    <row r="28" spans="2:10" ht="84" customHeight="1" x14ac:dyDescent="0.25">
      <c r="B28" s="12">
        <v>25</v>
      </c>
      <c r="C28" s="1"/>
      <c r="D28" s="1"/>
      <c r="E28" s="38" t="s">
        <v>27</v>
      </c>
      <c r="F28" s="16" t="s">
        <v>28</v>
      </c>
      <c r="G28" s="17" t="s">
        <v>29</v>
      </c>
      <c r="H28" s="18" t="s">
        <v>18</v>
      </c>
      <c r="I28" s="19">
        <v>4</v>
      </c>
      <c r="J28" s="4">
        <v>23086000</v>
      </c>
    </row>
    <row r="29" spans="2:10" ht="28.5" customHeight="1" x14ac:dyDescent="0.25">
      <c r="B29" s="12"/>
      <c r="C29" s="1"/>
      <c r="D29" s="1"/>
      <c r="E29" s="1"/>
      <c r="F29" s="1"/>
      <c r="G29" s="1"/>
      <c r="H29" s="1"/>
      <c r="I29" s="1"/>
      <c r="J29" s="4"/>
    </row>
    <row r="30" spans="2:10" ht="15.75" x14ac:dyDescent="0.25">
      <c r="B30" s="41" t="s">
        <v>12</v>
      </c>
      <c r="C30" s="41"/>
      <c r="D30" s="41"/>
      <c r="E30" s="41"/>
      <c r="F30" s="41"/>
      <c r="G30" s="41"/>
      <c r="H30" s="41"/>
      <c r="I30" s="41"/>
      <c r="J30" s="7">
        <f>SUM(J4:J28)</f>
        <v>488468914</v>
      </c>
    </row>
  </sheetData>
  <mergeCells count="3">
    <mergeCell ref="B1:J1"/>
    <mergeCell ref="B30:I30"/>
    <mergeCell ref="B2:J2"/>
  </mergeCells>
  <dataValidations disablePrompts="1" count="2">
    <dataValidation type="list" allowBlank="1" showErrorMessage="1" sqref="H29" xr:uid="{E5C52476-11C9-481C-88B8-5B4767AA3CA4}">
      <formula1>#REF!</formula1>
    </dataValidation>
    <dataValidation type="list" allowBlank="1" showErrorMessage="1" sqref="H4:H28" xr:uid="{5F8BFA6D-2929-46B8-8DFA-9D62B4CC59C1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 02-2025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2024-07-04T20:34:55Z</dcterms:created>
  <dcterms:modified xsi:type="dcterms:W3CDTF">2025-04-23T13:24:13Z</dcterms:modified>
</cp:coreProperties>
</file>