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Usuario UTP\Desktop\CASOS\BS-21 INVITACIÓN LICENCIAS, EQUIPOS DE CÓMPUTO, CELULAR, PERIFÉRICOS Y ACCESORIOS\"/>
    </mc:Choice>
  </mc:AlternateContent>
  <bookViews>
    <workbookView xWindow="0" yWindow="0" windowWidth="28800" windowHeight="12030" tabRatio="759"/>
  </bookViews>
  <sheets>
    <sheet name="Presupuesto - Modificado" sheetId="5" r:id="rId1"/>
  </sheets>
  <calcPr calcId="162913"/>
</workbook>
</file>

<file path=xl/calcChain.xml><?xml version="1.0" encoding="utf-8"?>
<calcChain xmlns="http://schemas.openxmlformats.org/spreadsheetml/2006/main">
  <c r="G24" i="5" l="1"/>
</calcChain>
</file>

<file path=xl/sharedStrings.xml><?xml version="1.0" encoding="utf-8"?>
<sst xmlns="http://schemas.openxmlformats.org/spreadsheetml/2006/main" count="83" uniqueCount="61">
  <si>
    <t>UNIDAD DE MEDIDA</t>
  </si>
  <si>
    <t>CANTIDAD</t>
  </si>
  <si>
    <t>NOMBRE DEL ELEMENTO</t>
  </si>
  <si>
    <t>ÍTEM</t>
  </si>
  <si>
    <t>MARCA</t>
  </si>
  <si>
    <t>UNIVERSIDAD TECNOLÓGICA DE PEREIRA</t>
  </si>
  <si>
    <t>TOTAL PRESUPUESTO</t>
  </si>
  <si>
    <t xml:space="preserve">Unidad  </t>
  </si>
  <si>
    <t>VALOR TOTAL PRESUPUESTADO</t>
  </si>
  <si>
    <t>REFERENCIA O DESCRIPCIÓN</t>
  </si>
  <si>
    <t>Microsoft</t>
  </si>
  <si>
    <t>Adobe</t>
  </si>
  <si>
    <t>Licencia Anual Adobe Creative Cloud</t>
  </si>
  <si>
    <t>Acrobat Pro, Photoshop, Illustrator, InDesign, Premiere Pro, After Effects, Lightroom, XD, Animate, Lightroom Classic, Dreamweaver, Dimension, Audition, InCopy, Character Animator, Capture, Fresco, Bridge, Adobe Spark, Premiere Rush, Photoshop Express, Photoshop Camera, Media Encoder, Aero, Prelude, Lightroom para Web, Scan, Fill &amp; Sign, Acrobat Reader</t>
  </si>
  <si>
    <t>Licencias VIP Education Creative Cloud for teams -</t>
  </si>
  <si>
    <t>Licencias VIP Education Creative Cloud for teams - Licencia Educativa por usuario, multiplataforma, por dos años. Incluye servicios en la nube *por dos años.</t>
  </si>
  <si>
    <t>FILE MAKER</t>
  </si>
  <si>
    <t>Licencia perpetua de File Maker 18</t>
  </si>
  <si>
    <t>File Maker</t>
  </si>
  <si>
    <t>Kit Legalizacion Windows</t>
  </si>
  <si>
    <t>Windows para las maquinas virtuales de los equipos Mac (técnicos)</t>
  </si>
  <si>
    <t>Tabla digitalizadora - Intuos Art Medium Wacom</t>
  </si>
  <si>
    <t>Wacom</t>
  </si>
  <si>
    <t>HP</t>
  </si>
  <si>
    <t>Monitor Dell 27 Usb-C Hub P2722he</t>
  </si>
  <si>
    <t>Dell</t>
  </si>
  <si>
    <t>Lenovo</t>
  </si>
  <si>
    <t>Apple</t>
  </si>
  <si>
    <t>Workstation</t>
  </si>
  <si>
    <t>Dell - Mobile Precision 7760</t>
  </si>
  <si>
    <t>15'' HP renew azl / 620919</t>
  </si>
  <si>
    <t>UNIDAD INTERNO ESTADO SOLIDO SATA SSD 1TB</t>
  </si>
  <si>
    <t>NA</t>
  </si>
  <si>
    <t>Memoria Usb De 64 Gb</t>
  </si>
  <si>
    <t>DDR3 1333 Mhz y 4 Gb de capacidad</t>
  </si>
  <si>
    <t>Samsung</t>
  </si>
  <si>
    <t>Tabla Digitalizadora - Intuos Art Medium Wacom.  Tableta gráfica Intuos Pro de Wacom - Mediana</t>
  </si>
  <si>
    <t xml:space="preserve">  Scanner HP SJ7500</t>
  </si>
  <si>
    <t xml:space="preserve">  SCANNER HP SJ7500 marca HP/ L2725B#BGJ HP SJ 7500 / 50 PPM B/N - color escaner 600X600 PPP duplex ADF 100 hojas  SG7BT1103 1</t>
  </si>
  <si>
    <t>Pantalla Industrial</t>
  </si>
  <si>
    <t>Monitor de vídeo Industrial:
• Marca: SAMSUNG
• Tamaño de pantalla: 43”
• Uso Comercial Industrial: 24/7
• Resolución: 4K (3,840 x 2,160)
• Conectividad: HDMI X 2
• Salida de audio digital
• Conexión a red Wifi
• Conexión a red RJ45
• Conexión USB
• Formato de anclaje VESA 200 x 200</t>
  </si>
  <si>
    <t>Pantalla: Monitor LCD con retroiluminacion LED / matriz activaTFT- Tamaño en diagonal: 27"- Dispositivos integrados: Hub USB 3.2 Gen 1/USB-C- Suministro de alimentacion por USB: 65 vatios- Tipo de panel: IPS- Relación de aspecto: 16:9- Resolución
Garantia 3 años</t>
  </si>
  <si>
    <t>HP
DELL
LENOVO</t>
  </si>
  <si>
    <t>Mac Book Pro 13"</t>
  </si>
  <si>
    <t>Chip M1 de Apple con CPU de 8 nucleosGPU de 8 nucleos y Neural Engine de 16 nucleos
Memoria unificada de 8 GB
Almacenamiento SSD de 512 GB
Pantalla Retina de 13 pulgadas con True Tone
Magic Keyboard 
Touch Bar y Touch IDTrackpad Force TouchDos 
Puertos Thunderbolt/USB 4
Garantia extendida 3 años</t>
  </si>
  <si>
    <t>iMac 27" 5K</t>
  </si>
  <si>
    <t xml:space="preserve"> IMAC 27" con Retina 5K Display, 3.3GHz Six-Core Intel Core i5, 8GB 2666MHz DDR4 SDRAM - 2x4GB, 512GB SSD, AMD Radeon PRO 5300 4GB VRAM APPLE Magic Mouse 2, APPLE Magic Keyboard
Office LTSC Pro Plus 2021 Edu
Garantia 3 años</t>
  </si>
  <si>
    <t>WorkStation ThinkStation P350 Tower |Procesador: I7-11700 (8 Cores - 16 hilos /2,5Ghz - 4,90Ghz) | RAM: 8GB DDR4 3000 UDIMM Non ECC, Crece hasta 128GB | 2Disco Duro: 512GB SSD M.2 PCIe 2280 + 1TB HDD 3.5" SATA 7200RPM, | Tarjeta de Video NVIDIA T600 4GB 4mDP HP | Adaptador: 750 Watts, 92% PSU | Color Negro | Material:Metal | Puertos D:2x USB 3.2 Gen 1 2x USB 3.2 Gen 2 1x USB-C 3.2 Gen 2 1x headphone 1x microphone 4x USB 3.2 Gen 1 (one supports Smart Power On) Puertos T:2x DisplayPort1x serial (9- pin)1x Ethernet (RJ-45)1x line-out (3.5mm) | Peso 9.4kg | Teclado y Mouse USB, Negro | Certificaciones: ISV CERTIFICATIONS, ENERGY STAR 8.0, EPEAT Silver, RoHS, Greenguard, 80 Plus Bronze 
Sistema Operativo Windows 10 Pro 64 
Garantia 3 años On Site.</t>
  </si>
  <si>
    <t>Computador Tipo 1 SFF Intel i7</t>
  </si>
  <si>
    <t>Equipo de Escritorio SFF Procesador Intel Core i7-10700(8cores/16MB/2.9GHz)Chipset Intel Q470Memoria 8 GB DDR4-2933 (1x8GB)DD 512 SSD (Sata o M.2)Mouse y Teclado USB2 ranuras DIMM8 puertos USB (Tipo A 2.0 - 3.0 - Tipo C)Puertos de video HDMI y DisplayPort
Windows 11 Pro OEM
Office LTSC Pro Plus 2021 Edu.
Garantia 3 años</t>
  </si>
  <si>
    <t>Intel Xeon W-11955M, vPro (24 MB cache, 8 cores, 16 threads, 2.60GHz to 5.00 GHz Turbo, 45 W) [Incluido en el precio]- Intel Xeon W-11955M, 24MB Cache, 8 Cores, 2.60GHz to 5.00GHz, 45W,vPro- Ubuntu Linux 20.04- 240W E5 Power Adapter (EPEAT)- 32 GB
Garantia 3 años</t>
  </si>
  <si>
    <t xml:space="preserve">Morral P/Portátil </t>
  </si>
  <si>
    <t>Disco de estado sólido 1TB</t>
  </si>
  <si>
    <t>SEAGATE
WD
HP
CRUCIAL</t>
  </si>
  <si>
    <t>Disco de estado sólido 240GB</t>
  </si>
  <si>
    <t>UNIDAD INTERNO ESTADO SOLIDO SATA SSD 240GB</t>
  </si>
  <si>
    <t>MEMORIA USB 3 DE 64 GB</t>
  </si>
  <si>
    <t>PNY
KINGSTON
ADATA</t>
  </si>
  <si>
    <t>Memoria para PC de escritorio</t>
  </si>
  <si>
    <t>LICENCIAS, EQUIPOS DE CÓMPUTO, PERIFÉRICOS Y ACCESORIOS</t>
  </si>
  <si>
    <t>PRESUPUESTO POR ÍTEM - Modificado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</si>
</sst>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2" formatCode="_-&quot;$&quot;\ * #,##0_-;\-&quot;$&quot;\ * #,##0_-;_-&quot;$&quot;\ * &quot;-&quot;_-;_-@_-"/>
    <numFmt numFmtId="164" formatCode="_(&quot;$&quot;\ * #,##0.00_);_(&quot;$&quot;\ * \(#,##0.00\);_(&quot;$&quot;\ * &quot;-&quot;??_);_(@_)"/>
  </numFmts>
  <fonts count="27" x14ac:knownFonts="1">
    <font>
      <sz val="11"/>
      <color rgb="FF000000"/>
      <name val="Calibri"/>
    </font>
    <font>
      <sz val="11"/>
      <color theme="1"/>
      <name val="Calibri"/>
      <family val="2"/>
      <scheme val="minor"/>
    </font>
    <font>
      <b/>
      <sz val="11"/>
      <color rgb="FF000000"/>
      <name val="Calibri"/>
      <family val="2"/>
    </font>
    <font>
      <sz val="11"/>
      <color indexed="8"/>
      <name val="Calibri"/>
      <family val="2"/>
      <charset val="1"/>
    </font>
    <font>
      <b/>
      <sz val="10"/>
      <color theme="1"/>
      <name val="Calibri"/>
      <family val="2"/>
      <scheme val="minor"/>
    </font>
    <font>
      <sz val="10"/>
      <color theme="1"/>
      <name val="Calibri"/>
      <family val="2"/>
      <scheme val="minor"/>
    </font>
    <font>
      <b/>
      <sz val="18"/>
      <color theme="3"/>
      <name val="Calibri"/>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
      <b/>
      <sz val="12"/>
      <color rgb="FF000000"/>
      <name val="Calibri"/>
      <family val="2"/>
    </font>
    <font>
      <sz val="11"/>
      <color rgb="FF000000"/>
      <name val="Calibri"/>
    </font>
    <font>
      <sz val="12"/>
      <color rgb="FF9C0006"/>
      <name val="Calibri"/>
      <family val="2"/>
      <scheme val="minor"/>
    </font>
    <font>
      <sz val="12"/>
      <color theme="1"/>
      <name val="Calibri"/>
      <family val="2"/>
      <scheme val="minor"/>
    </font>
  </fonts>
  <fills count="36">
    <fill>
      <patternFill patternType="none"/>
    </fill>
    <fill>
      <patternFill patternType="gray125"/>
    </fill>
    <fill>
      <patternFill patternType="solid">
        <fgColor theme="0"/>
        <bgColor theme="4" tint="0.799981688894314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theme="4" tint="0.79998168889431442"/>
      </patternFill>
    </fill>
    <fill>
      <patternFill patternType="solid">
        <fgColor theme="4" tint="0.59999389629810485"/>
        <bgColor indexed="64"/>
      </patternFill>
    </fill>
  </fills>
  <borders count="18">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50">
    <xf numFmtId="0" fontId="0" fillId="0" borderId="0"/>
    <xf numFmtId="0" fontId="3" fillId="0" borderId="1"/>
    <xf numFmtId="0" fontId="7" fillId="0" borderId="4" applyNumberFormat="0" applyFill="0" applyAlignment="0" applyProtection="0"/>
    <xf numFmtId="0" fontId="8" fillId="0" borderId="5" applyNumberFormat="0" applyFill="0" applyAlignment="0" applyProtection="0"/>
    <xf numFmtId="0" fontId="9" fillId="0" borderId="6" applyNumberFormat="0" applyFill="0" applyAlignment="0" applyProtection="0"/>
    <xf numFmtId="0" fontId="13" fillId="6" borderId="7" applyNumberFormat="0" applyAlignment="0" applyProtection="0"/>
    <xf numFmtId="0" fontId="14" fillId="7" borderId="8" applyNumberFormat="0" applyAlignment="0" applyProtection="0"/>
    <xf numFmtId="0" fontId="15" fillId="7" borderId="7" applyNumberFormat="0" applyAlignment="0" applyProtection="0"/>
    <xf numFmtId="0" fontId="16" fillId="0" borderId="9" applyNumberFormat="0" applyFill="0" applyAlignment="0" applyProtection="0"/>
    <xf numFmtId="0" fontId="17" fillId="8" borderId="10" applyNumberFormat="0" applyAlignment="0" applyProtection="0"/>
    <xf numFmtId="0" fontId="20" fillId="0" borderId="12" applyNumberFormat="0" applyFill="0" applyAlignment="0" applyProtection="0"/>
    <xf numFmtId="0" fontId="1" fillId="0" borderId="1"/>
    <xf numFmtId="164" fontId="1" fillId="0" borderId="1" applyFont="0" applyFill="0" applyBorder="0" applyAlignment="0" applyProtection="0"/>
    <xf numFmtId="0" fontId="6" fillId="0" borderId="1" applyNumberFormat="0" applyFill="0" applyBorder="0" applyAlignment="0" applyProtection="0"/>
    <xf numFmtId="0" fontId="9" fillId="0" borderId="1" applyNumberFormat="0" applyFill="0" applyBorder="0" applyAlignment="0" applyProtection="0"/>
    <xf numFmtId="0" fontId="10" fillId="3" borderId="1" applyNumberFormat="0" applyBorder="0" applyAlignment="0" applyProtection="0"/>
    <xf numFmtId="0" fontId="11" fillId="4" borderId="1" applyNumberFormat="0" applyBorder="0" applyAlignment="0" applyProtection="0"/>
    <xf numFmtId="0" fontId="12" fillId="5" borderId="1" applyNumberFormat="0" applyBorder="0" applyAlignment="0" applyProtection="0"/>
    <xf numFmtId="0" fontId="18" fillId="0" borderId="1" applyNumberFormat="0" applyFill="0" applyBorder="0" applyAlignment="0" applyProtection="0"/>
    <xf numFmtId="0" fontId="1" fillId="9" borderId="11" applyNumberFormat="0" applyFont="0" applyAlignment="0" applyProtection="0"/>
    <xf numFmtId="0" fontId="19" fillId="0" borderId="1" applyNumberFormat="0" applyFill="0" applyBorder="0" applyAlignment="0" applyProtection="0"/>
    <xf numFmtId="0" fontId="21" fillId="10" borderId="1" applyNumberFormat="0" applyBorder="0" applyAlignment="0" applyProtection="0"/>
    <xf numFmtId="0" fontId="1" fillId="11" borderId="1" applyNumberFormat="0" applyBorder="0" applyAlignment="0" applyProtection="0"/>
    <xf numFmtId="0" fontId="1" fillId="12" borderId="1" applyNumberFormat="0" applyBorder="0" applyAlignment="0" applyProtection="0"/>
    <xf numFmtId="0" fontId="21" fillId="13" borderId="1" applyNumberFormat="0" applyBorder="0" applyAlignment="0" applyProtection="0"/>
    <xf numFmtId="0" fontId="21" fillId="14" borderId="1" applyNumberFormat="0" applyBorder="0" applyAlignment="0" applyProtection="0"/>
    <xf numFmtId="0" fontId="1" fillId="15" borderId="1" applyNumberFormat="0" applyBorder="0" applyAlignment="0" applyProtection="0"/>
    <xf numFmtId="0" fontId="1" fillId="16" borderId="1" applyNumberFormat="0" applyBorder="0" applyAlignment="0" applyProtection="0"/>
    <xf numFmtId="0" fontId="21" fillId="17" borderId="1" applyNumberFormat="0" applyBorder="0" applyAlignment="0" applyProtection="0"/>
    <xf numFmtId="0" fontId="21" fillId="18" borderId="1" applyNumberFormat="0" applyBorder="0" applyAlignment="0" applyProtection="0"/>
    <xf numFmtId="0" fontId="1" fillId="19" borderId="1" applyNumberFormat="0" applyBorder="0" applyAlignment="0" applyProtection="0"/>
    <xf numFmtId="0" fontId="1" fillId="20" borderId="1" applyNumberFormat="0" applyBorder="0" applyAlignment="0" applyProtection="0"/>
    <xf numFmtId="0" fontId="21" fillId="21" borderId="1" applyNumberFormat="0" applyBorder="0" applyAlignment="0" applyProtection="0"/>
    <xf numFmtId="0" fontId="21" fillId="22" borderId="1" applyNumberFormat="0" applyBorder="0" applyAlignment="0" applyProtection="0"/>
    <xf numFmtId="0" fontId="1" fillId="23" borderId="1" applyNumberFormat="0" applyBorder="0" applyAlignment="0" applyProtection="0"/>
    <xf numFmtId="0" fontId="1" fillId="24" borderId="1" applyNumberFormat="0" applyBorder="0" applyAlignment="0" applyProtection="0"/>
    <xf numFmtId="0" fontId="21" fillId="25" borderId="1" applyNumberFormat="0" applyBorder="0" applyAlignment="0" applyProtection="0"/>
    <xf numFmtId="0" fontId="21" fillId="26" borderId="1" applyNumberFormat="0" applyBorder="0" applyAlignment="0" applyProtection="0"/>
    <xf numFmtId="0" fontId="1" fillId="27" borderId="1" applyNumberFormat="0" applyBorder="0" applyAlignment="0" applyProtection="0"/>
    <xf numFmtId="0" fontId="1" fillId="28" borderId="1" applyNumberFormat="0" applyBorder="0" applyAlignment="0" applyProtection="0"/>
    <xf numFmtId="0" fontId="21" fillId="29" borderId="1" applyNumberFormat="0" applyBorder="0" applyAlignment="0" applyProtection="0"/>
    <xf numFmtId="0" fontId="21" fillId="30" borderId="1" applyNumberFormat="0" applyBorder="0" applyAlignment="0" applyProtection="0"/>
    <xf numFmtId="0" fontId="1" fillId="31" borderId="1" applyNumberFormat="0" applyBorder="0" applyAlignment="0" applyProtection="0"/>
    <xf numFmtId="0" fontId="1" fillId="32" borderId="1" applyNumberFormat="0" applyBorder="0" applyAlignment="0" applyProtection="0"/>
    <xf numFmtId="0" fontId="21" fillId="33" borderId="1" applyNumberFormat="0" applyBorder="0" applyAlignment="0" applyProtection="0"/>
    <xf numFmtId="42" fontId="22" fillId="0" borderId="0" applyFont="0" applyFill="0" applyBorder="0" applyAlignment="0" applyProtection="0"/>
    <xf numFmtId="0" fontId="24" fillId="0" borderId="1"/>
    <xf numFmtId="0" fontId="25" fillId="4" borderId="1" applyNumberFormat="0" applyBorder="0" applyAlignment="0" applyProtection="0"/>
    <xf numFmtId="42" fontId="22" fillId="0" borderId="1" applyFont="0" applyFill="0" applyBorder="0" applyAlignment="0" applyProtection="0"/>
    <xf numFmtId="9" fontId="22" fillId="0" borderId="1" applyFont="0" applyFill="0" applyBorder="0" applyAlignment="0" applyProtection="0"/>
  </cellStyleXfs>
  <cellXfs count="17">
    <xf numFmtId="0" fontId="0" fillId="0" borderId="0" xfId="0" applyFont="1" applyAlignment="1"/>
    <xf numFmtId="0" fontId="4" fillId="2" borderId="2" xfId="0" applyFont="1" applyFill="1" applyBorder="1" applyAlignment="1" applyProtection="1">
      <alignment horizontal="center" vertical="center" wrapText="1"/>
    </xf>
    <xf numFmtId="0" fontId="0" fillId="0" borderId="0" xfId="0" applyFont="1" applyAlignment="1"/>
    <xf numFmtId="0" fontId="20" fillId="34" borderId="2" xfId="0" applyFont="1" applyFill="1" applyBorder="1" applyAlignment="1" applyProtection="1">
      <alignment horizontal="center" vertical="center" wrapText="1"/>
    </xf>
    <xf numFmtId="42" fontId="2" fillId="0" borderId="2" xfId="45" applyFont="1" applyBorder="1" applyAlignment="1">
      <alignment horizontal="center" vertical="center" wrapText="1"/>
    </xf>
    <xf numFmtId="0" fontId="22" fillId="35" borderId="13" xfId="0" applyFont="1" applyFill="1" applyBorder="1" applyAlignment="1">
      <alignment wrapText="1"/>
    </xf>
    <xf numFmtId="42" fontId="2" fillId="35" borderId="14" xfId="0" applyNumberFormat="1" applyFont="1" applyFill="1" applyBorder="1" applyAlignment="1"/>
    <xf numFmtId="0" fontId="5" fillId="2" borderId="3" xfId="0" applyFont="1" applyFill="1" applyBorder="1" applyAlignment="1" applyProtection="1">
      <alignment horizontal="center" vertical="center" wrapText="1"/>
    </xf>
    <xf numFmtId="0" fontId="4" fillId="2" borderId="2" xfId="46" applyFont="1" applyFill="1" applyBorder="1" applyAlignment="1" applyProtection="1">
      <alignment horizontal="center" vertical="center" wrapText="1"/>
    </xf>
    <xf numFmtId="0" fontId="26" fillId="0" borderId="16" xfId="47" applyFont="1" applyFill="1" applyBorder="1" applyAlignment="1">
      <alignment horizontal="center" vertical="center" wrapText="1"/>
    </xf>
    <xf numFmtId="0" fontId="5" fillId="2" borderId="2" xfId="46" applyFont="1" applyFill="1" applyBorder="1" applyAlignment="1" applyProtection="1">
      <alignment horizontal="center" vertical="center" wrapText="1"/>
    </xf>
    <xf numFmtId="0" fontId="5" fillId="2" borderId="3" xfId="46" applyFont="1" applyFill="1" applyBorder="1" applyAlignment="1" applyProtection="1">
      <alignment horizontal="center" vertical="center" wrapText="1"/>
    </xf>
    <xf numFmtId="0" fontId="26" fillId="0" borderId="15" xfId="47" applyFont="1" applyFill="1" applyBorder="1" applyAlignment="1">
      <alignment horizontal="center" vertical="center" wrapText="1"/>
    </xf>
    <xf numFmtId="42" fontId="0" fillId="0" borderId="0" xfId="0" applyNumberFormat="1" applyFont="1" applyAlignment="1"/>
    <xf numFmtId="0" fontId="26" fillId="0" borderId="17" xfId="47" applyFont="1" applyFill="1" applyBorder="1" applyAlignment="1">
      <alignment horizontal="center" vertical="center" wrapText="1"/>
    </xf>
    <xf numFmtId="0" fontId="26" fillId="0" borderId="2" xfId="47" applyFont="1" applyFill="1" applyBorder="1" applyAlignment="1">
      <alignment horizontal="center" vertical="center" wrapText="1"/>
    </xf>
    <xf numFmtId="0" fontId="23" fillId="0" borderId="0" xfId="0" applyFont="1" applyAlignment="1">
      <alignment horizontal="center"/>
    </xf>
  </cellXfs>
  <cellStyles count="50">
    <cellStyle name="20% - Énfasis1 2" xfId="22"/>
    <cellStyle name="20% - Énfasis2 2" xfId="26"/>
    <cellStyle name="20% - Énfasis3 2" xfId="30"/>
    <cellStyle name="20% - Énfasis4 2" xfId="34"/>
    <cellStyle name="20% - Énfasis5 2" xfId="38"/>
    <cellStyle name="20% - Énfasis6 2" xfId="42"/>
    <cellStyle name="40% - Énfasis1 2" xfId="23"/>
    <cellStyle name="40% - Énfasis2 2" xfId="27"/>
    <cellStyle name="40% - Énfasis3 2" xfId="31"/>
    <cellStyle name="40% - Énfasis4 2" xfId="35"/>
    <cellStyle name="40% - Énfasis5 2" xfId="39"/>
    <cellStyle name="40% - Énfasis6 2" xfId="43"/>
    <cellStyle name="60% - Énfasis1 2" xfId="24"/>
    <cellStyle name="60% - Énfasis2 2" xfId="28"/>
    <cellStyle name="60% - Énfasis3 2" xfId="32"/>
    <cellStyle name="60% - Énfasis4 2" xfId="36"/>
    <cellStyle name="60% - Énfasis5 2" xfId="40"/>
    <cellStyle name="60% - Énfasis6 2" xfId="44"/>
    <cellStyle name="Buena 2" xfId="15"/>
    <cellStyle name="Cálculo" xfId="7" builtinId="22" customBuiltin="1"/>
    <cellStyle name="Celda de comprobación" xfId="9" builtinId="23" customBuiltin="1"/>
    <cellStyle name="Celda vinculada" xfId="8" builtinId="24" customBuiltin="1"/>
    <cellStyle name="Encabezado 1" xfId="2" builtinId="16" customBuiltin="1"/>
    <cellStyle name="Encabezado 4 2" xfId="14"/>
    <cellStyle name="Énfasis1 2" xfId="21"/>
    <cellStyle name="Énfasis2 2" xfId="25"/>
    <cellStyle name="Énfasis3 2" xfId="29"/>
    <cellStyle name="Énfasis4 2" xfId="33"/>
    <cellStyle name="Énfasis5 2" xfId="37"/>
    <cellStyle name="Énfasis6 2" xfId="41"/>
    <cellStyle name="Entrada" xfId="5" builtinId="20" customBuiltin="1"/>
    <cellStyle name="Excel Built-in Normal" xfId="1"/>
    <cellStyle name="Incorrecto 2" xfId="16"/>
    <cellStyle name="Incorrecto 3" xfId="47"/>
    <cellStyle name="Moneda [0]" xfId="45" builtinId="7"/>
    <cellStyle name="Moneda [0] 2" xfId="48"/>
    <cellStyle name="Moneda 2" xfId="12"/>
    <cellStyle name="Neutral 2" xfId="17"/>
    <cellStyle name="Normal" xfId="0" builtinId="0"/>
    <cellStyle name="Normal 2" xfId="11"/>
    <cellStyle name="Normal 3" xfId="46"/>
    <cellStyle name="Notas 2" xfId="19"/>
    <cellStyle name="Porcentaje 2" xfId="49"/>
    <cellStyle name="Salida" xfId="6" builtinId="21" customBuiltin="1"/>
    <cellStyle name="Texto de advertencia 2" xfId="18"/>
    <cellStyle name="Texto explicativo 2" xfId="20"/>
    <cellStyle name="Título 2" xfId="3" builtinId="17" customBuiltin="1"/>
    <cellStyle name="Título 3" xfId="4" builtinId="18" customBuiltin="1"/>
    <cellStyle name="Título 4" xfId="13"/>
    <cellStyle name="Total" xfId="1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zoomScale="85" zoomScaleNormal="85" workbookViewId="0">
      <selection activeCell="A3" sqref="A3:G3"/>
    </sheetView>
  </sheetViews>
  <sheetFormatPr baseColWidth="10" defaultRowHeight="15" x14ac:dyDescent="0.25"/>
  <cols>
    <col min="2" max="2" width="25.5703125" customWidth="1"/>
    <col min="3" max="3" width="45.5703125" customWidth="1"/>
    <col min="6" max="6" width="20.42578125" customWidth="1"/>
    <col min="7" max="7" width="19.85546875" customWidth="1"/>
    <col min="9" max="9" width="14" bestFit="1" customWidth="1"/>
    <col min="10" max="10" width="12.140625" bestFit="1" customWidth="1"/>
    <col min="12" max="12" width="14.140625" bestFit="1" customWidth="1"/>
  </cols>
  <sheetData>
    <row r="1" spans="1:7" s="2" customFormat="1" ht="15.75" x14ac:dyDescent="0.25">
      <c r="A1" s="16" t="s">
        <v>5</v>
      </c>
      <c r="B1" s="16"/>
      <c r="C1" s="16"/>
      <c r="D1" s="16"/>
      <c r="E1" s="16"/>
      <c r="F1" s="16"/>
      <c r="G1" s="16"/>
    </row>
    <row r="2" spans="1:7" s="2" customFormat="1" ht="15.75" x14ac:dyDescent="0.25">
      <c r="A2" s="16" t="s">
        <v>59</v>
      </c>
      <c r="B2" s="16"/>
      <c r="C2" s="16"/>
      <c r="D2" s="16"/>
      <c r="E2" s="16"/>
      <c r="F2" s="16"/>
      <c r="G2" s="16"/>
    </row>
    <row r="3" spans="1:7" ht="15.75" x14ac:dyDescent="0.25">
      <c r="A3" s="16" t="s">
        <v>60</v>
      </c>
      <c r="B3" s="16"/>
      <c r="C3" s="16"/>
      <c r="D3" s="16"/>
      <c r="E3" s="16"/>
      <c r="F3" s="16"/>
      <c r="G3" s="16"/>
    </row>
    <row r="5" spans="1:7" ht="30" x14ac:dyDescent="0.25">
      <c r="A5" s="3" t="s">
        <v>3</v>
      </c>
      <c r="B5" s="3" t="s">
        <v>2</v>
      </c>
      <c r="C5" s="3" t="s">
        <v>9</v>
      </c>
      <c r="D5" s="3" t="s">
        <v>4</v>
      </c>
      <c r="E5" s="3" t="s">
        <v>0</v>
      </c>
      <c r="F5" s="3" t="s">
        <v>1</v>
      </c>
      <c r="G5" s="3" t="s">
        <v>8</v>
      </c>
    </row>
    <row r="6" spans="1:7" ht="141.75" x14ac:dyDescent="0.25">
      <c r="A6" s="1">
        <v>1</v>
      </c>
      <c r="B6" s="8" t="s">
        <v>12</v>
      </c>
      <c r="C6" s="9" t="s">
        <v>13</v>
      </c>
      <c r="D6" s="9" t="s">
        <v>11</v>
      </c>
      <c r="E6" s="10" t="s">
        <v>7</v>
      </c>
      <c r="F6" s="11">
        <v>1</v>
      </c>
      <c r="G6" s="4">
        <v>1622538</v>
      </c>
    </row>
    <row r="7" spans="1:7" ht="63" x14ac:dyDescent="0.25">
      <c r="A7" s="1">
        <v>2</v>
      </c>
      <c r="B7" s="8" t="s">
        <v>14</v>
      </c>
      <c r="C7" s="9" t="s">
        <v>15</v>
      </c>
      <c r="D7" s="9" t="s">
        <v>11</v>
      </c>
      <c r="E7" s="10" t="s">
        <v>7</v>
      </c>
      <c r="F7" s="11">
        <v>1</v>
      </c>
      <c r="G7" s="4">
        <v>3212269</v>
      </c>
    </row>
    <row r="8" spans="1:7" s="2" customFormat="1" ht="15.75" x14ac:dyDescent="0.25">
      <c r="A8" s="1">
        <v>3</v>
      </c>
      <c r="B8" s="8" t="s">
        <v>16</v>
      </c>
      <c r="C8" s="9" t="s">
        <v>17</v>
      </c>
      <c r="D8" s="9" t="s">
        <v>18</v>
      </c>
      <c r="E8" s="10" t="s">
        <v>7</v>
      </c>
      <c r="F8" s="11">
        <v>2</v>
      </c>
      <c r="G8" s="4">
        <v>8681400</v>
      </c>
    </row>
    <row r="9" spans="1:7" s="2" customFormat="1" ht="31.5" x14ac:dyDescent="0.25">
      <c r="A9" s="1">
        <v>4</v>
      </c>
      <c r="B9" s="8" t="s">
        <v>19</v>
      </c>
      <c r="C9" s="9" t="s">
        <v>20</v>
      </c>
      <c r="D9" s="9" t="s">
        <v>10</v>
      </c>
      <c r="E9" s="10" t="s">
        <v>7</v>
      </c>
      <c r="F9" s="11">
        <v>5</v>
      </c>
      <c r="G9" s="4">
        <v>4182175</v>
      </c>
    </row>
    <row r="10" spans="1:7" s="2" customFormat="1" ht="47.25" x14ac:dyDescent="0.25">
      <c r="A10" s="1">
        <v>5</v>
      </c>
      <c r="B10" s="8" t="s">
        <v>21</v>
      </c>
      <c r="C10" s="9" t="s">
        <v>36</v>
      </c>
      <c r="D10" s="9" t="s">
        <v>22</v>
      </c>
      <c r="E10" s="10" t="s">
        <v>7</v>
      </c>
      <c r="F10" s="11">
        <v>2</v>
      </c>
      <c r="G10" s="4">
        <v>3196340</v>
      </c>
    </row>
    <row r="11" spans="1:7" s="2" customFormat="1" ht="63" x14ac:dyDescent="0.25">
      <c r="A11" s="1">
        <v>6</v>
      </c>
      <c r="B11" s="8" t="s">
        <v>37</v>
      </c>
      <c r="C11" s="9" t="s">
        <v>38</v>
      </c>
      <c r="D11" s="9" t="s">
        <v>23</v>
      </c>
      <c r="E11" s="10" t="s">
        <v>7</v>
      </c>
      <c r="F11" s="11">
        <v>1</v>
      </c>
      <c r="G11" s="4">
        <v>5192728</v>
      </c>
    </row>
    <row r="12" spans="1:7" s="2" customFormat="1" ht="173.25" x14ac:dyDescent="0.25">
      <c r="A12" s="1">
        <v>7</v>
      </c>
      <c r="B12" s="8" t="s">
        <v>39</v>
      </c>
      <c r="C12" s="9" t="s">
        <v>40</v>
      </c>
      <c r="D12" s="9" t="s">
        <v>35</v>
      </c>
      <c r="E12" s="10" t="s">
        <v>7</v>
      </c>
      <c r="F12" s="11">
        <v>8</v>
      </c>
      <c r="G12" s="4">
        <v>25532640</v>
      </c>
    </row>
    <row r="13" spans="1:7" s="2" customFormat="1" ht="110.25" x14ac:dyDescent="0.25">
      <c r="A13" s="1">
        <v>8</v>
      </c>
      <c r="B13" s="8" t="s">
        <v>24</v>
      </c>
      <c r="C13" s="9" t="s">
        <v>41</v>
      </c>
      <c r="D13" s="9" t="s">
        <v>25</v>
      </c>
      <c r="E13" s="10" t="s">
        <v>7</v>
      </c>
      <c r="F13" s="11">
        <v>2</v>
      </c>
      <c r="G13" s="4">
        <v>2657958</v>
      </c>
    </row>
    <row r="14" spans="1:7" s="2" customFormat="1" ht="141.75" x14ac:dyDescent="0.25">
      <c r="A14" s="1">
        <v>9</v>
      </c>
      <c r="B14" s="8" t="s">
        <v>43</v>
      </c>
      <c r="C14" s="9" t="s">
        <v>44</v>
      </c>
      <c r="D14" s="9" t="s">
        <v>27</v>
      </c>
      <c r="E14" s="10" t="s">
        <v>7</v>
      </c>
      <c r="F14" s="11">
        <v>1</v>
      </c>
      <c r="G14" s="4">
        <v>9668799</v>
      </c>
    </row>
    <row r="15" spans="1:7" s="2" customFormat="1" ht="110.25" x14ac:dyDescent="0.25">
      <c r="A15" s="1">
        <v>10</v>
      </c>
      <c r="B15" s="8" t="s">
        <v>45</v>
      </c>
      <c r="C15" s="9" t="s">
        <v>46</v>
      </c>
      <c r="D15" s="9" t="s">
        <v>27</v>
      </c>
      <c r="E15" s="10" t="s">
        <v>7</v>
      </c>
      <c r="F15" s="11">
        <v>1</v>
      </c>
      <c r="G15" s="4">
        <v>11662000</v>
      </c>
    </row>
    <row r="16" spans="1:7" s="2" customFormat="1" ht="299.25" x14ac:dyDescent="0.25">
      <c r="A16" s="1">
        <v>11</v>
      </c>
      <c r="B16" s="8" t="s">
        <v>28</v>
      </c>
      <c r="C16" s="9" t="s">
        <v>47</v>
      </c>
      <c r="D16" s="9" t="s">
        <v>26</v>
      </c>
      <c r="E16" s="10" t="s">
        <v>7</v>
      </c>
      <c r="F16" s="7">
        <v>1</v>
      </c>
      <c r="G16" s="4">
        <v>8955464</v>
      </c>
    </row>
    <row r="17" spans="1:12" s="2" customFormat="1" ht="141.75" x14ac:dyDescent="0.25">
      <c r="A17" s="1">
        <v>12</v>
      </c>
      <c r="B17" s="8" t="s">
        <v>48</v>
      </c>
      <c r="C17" s="9" t="s">
        <v>49</v>
      </c>
      <c r="D17" s="9" t="s">
        <v>42</v>
      </c>
      <c r="E17" s="10" t="s">
        <v>7</v>
      </c>
      <c r="F17" s="7">
        <v>2</v>
      </c>
      <c r="G17" s="4">
        <v>10344432</v>
      </c>
    </row>
    <row r="18" spans="1:12" s="2" customFormat="1" ht="110.25" x14ac:dyDescent="0.25">
      <c r="A18" s="1">
        <v>13</v>
      </c>
      <c r="B18" s="8" t="s">
        <v>29</v>
      </c>
      <c r="C18" s="9" t="s">
        <v>50</v>
      </c>
      <c r="D18" s="9" t="s">
        <v>25</v>
      </c>
      <c r="E18" s="10" t="s">
        <v>7</v>
      </c>
      <c r="F18" s="7">
        <v>2</v>
      </c>
      <c r="G18" s="4">
        <v>23788280</v>
      </c>
    </row>
    <row r="19" spans="1:12" s="2" customFormat="1" ht="15.75" x14ac:dyDescent="0.25">
      <c r="A19" s="1">
        <v>14</v>
      </c>
      <c r="B19" s="8" t="s">
        <v>51</v>
      </c>
      <c r="C19" s="12" t="s">
        <v>30</v>
      </c>
      <c r="D19" s="9" t="s">
        <v>23</v>
      </c>
      <c r="E19" s="10" t="s">
        <v>7</v>
      </c>
      <c r="F19" s="7">
        <v>1</v>
      </c>
      <c r="G19" s="4">
        <v>239900</v>
      </c>
    </row>
    <row r="20" spans="1:12" s="2" customFormat="1" ht="63" x14ac:dyDescent="0.25">
      <c r="A20" s="1">
        <v>15</v>
      </c>
      <c r="B20" s="8" t="s">
        <v>52</v>
      </c>
      <c r="C20" s="12" t="s">
        <v>31</v>
      </c>
      <c r="D20" s="9" t="s">
        <v>53</v>
      </c>
      <c r="E20" s="10" t="s">
        <v>7</v>
      </c>
      <c r="F20" s="11">
        <v>3</v>
      </c>
      <c r="G20" s="4">
        <v>1611855</v>
      </c>
      <c r="I20" s="13"/>
    </row>
    <row r="21" spans="1:12" s="2" customFormat="1" ht="63" x14ac:dyDescent="0.25">
      <c r="A21" s="1">
        <v>16</v>
      </c>
      <c r="B21" s="8" t="s">
        <v>54</v>
      </c>
      <c r="C21" s="12" t="s">
        <v>55</v>
      </c>
      <c r="D21" s="9" t="s">
        <v>53</v>
      </c>
      <c r="E21" s="10" t="s">
        <v>7</v>
      </c>
      <c r="F21" s="7">
        <v>2</v>
      </c>
      <c r="G21" s="4">
        <v>404600</v>
      </c>
    </row>
    <row r="22" spans="1:12" s="2" customFormat="1" ht="47.25" x14ac:dyDescent="0.25">
      <c r="A22" s="1">
        <v>17</v>
      </c>
      <c r="B22" s="8" t="s">
        <v>33</v>
      </c>
      <c r="C22" s="12" t="s">
        <v>56</v>
      </c>
      <c r="D22" s="9" t="s">
        <v>57</v>
      </c>
      <c r="E22" s="10" t="s">
        <v>7</v>
      </c>
      <c r="F22" s="7">
        <v>6</v>
      </c>
      <c r="G22" s="4">
        <v>276894</v>
      </c>
    </row>
    <row r="23" spans="1:12" s="2" customFormat="1" ht="16.5" thickBot="1" x14ac:dyDescent="0.3">
      <c r="A23" s="1">
        <v>18</v>
      </c>
      <c r="B23" s="8" t="s">
        <v>58</v>
      </c>
      <c r="C23" s="14" t="s">
        <v>34</v>
      </c>
      <c r="D23" s="15" t="s">
        <v>32</v>
      </c>
      <c r="E23" s="10" t="s">
        <v>7</v>
      </c>
      <c r="F23" s="7">
        <v>1</v>
      </c>
      <c r="G23" s="4">
        <v>233716</v>
      </c>
      <c r="J23" s="13"/>
      <c r="L23" s="13"/>
    </row>
    <row r="24" spans="1:12" ht="15.75" thickBot="1" x14ac:dyDescent="0.3">
      <c r="A24" s="2"/>
      <c r="B24" s="2"/>
      <c r="C24" s="2"/>
      <c r="D24" s="2"/>
      <c r="E24" s="2"/>
      <c r="F24" s="5" t="s">
        <v>6</v>
      </c>
      <c r="G24" s="6">
        <f>SUM(G6:G23)</f>
        <v>121463988</v>
      </c>
    </row>
  </sheetData>
  <sheetProtection algorithmName="SHA-512" hashValue="r+y/i7xkm4h5Jh5+ykhMnwxypJoQG4RghhygGQf8IP5PBBCe3LYja5zmoA66O6iqF6sM3h7oU07ey5UcW8r9Jw==" saltValue="Zioxny+rnOmJTJaYj3f0VQ==" spinCount="100000" sheet="1" objects="1" scenarios="1" formatColumns="0" formatRows="0"/>
  <mergeCells count="3">
    <mergeCell ref="A1:G1"/>
    <mergeCell ref="A3:G3"/>
    <mergeCell ref="A2:G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 - Modificado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Alejandro Ruiz</cp:lastModifiedBy>
  <cp:lastPrinted>2019-10-17T21:26:20Z</cp:lastPrinted>
  <dcterms:created xsi:type="dcterms:W3CDTF">2019-08-09T21:45:23Z</dcterms:created>
  <dcterms:modified xsi:type="dcterms:W3CDTF">2022-05-27T14:21:51Z</dcterms:modified>
</cp:coreProperties>
</file>