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CONVOCATORIAS PÚBLICAS\CABLEADO ESTRUCTURADO Y SWITCHES\ANEXOS\"/>
    </mc:Choice>
  </mc:AlternateContent>
  <bookViews>
    <workbookView xWindow="0" yWindow="0" windowWidth="28800" windowHeight="12030" activeTab="3"/>
  </bookViews>
  <sheets>
    <sheet name="Presupuesto Anexo 1" sheetId="1" r:id="rId1"/>
    <sheet name="Presupuesto Anexo 2" sheetId="2" r:id="rId2"/>
    <sheet name="Presupuesto Anexo 3" sheetId="3" r:id="rId3"/>
    <sheet name="Presupuesto Anexo 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G25" i="3"/>
  <c r="G9" i="2" l="1"/>
  <c r="G9" i="1" l="1"/>
</calcChain>
</file>

<file path=xl/sharedStrings.xml><?xml version="1.0" encoding="utf-8"?>
<sst xmlns="http://schemas.openxmlformats.org/spreadsheetml/2006/main" count="132" uniqueCount="42">
  <si>
    <t>UNIVERSIDAD TECNOLÓGICA DE PEREIRA</t>
  </si>
  <si>
    <t>PRESUPUESTO ANEXO 1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</si>
  <si>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</si>
  <si>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</si>
  <si>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</si>
  <si>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</si>
  <si>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</si>
  <si>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</si>
  <si>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Unidad</t>
  </si>
  <si>
    <t>PRESUPUESTO ANEXO 2</t>
  </si>
  <si>
    <t>TOTAL PRESUPUESTO  ANEXO 1</t>
  </si>
  <si>
    <t>CONVOCATORIA  PÚBLICA 02 DE 2023</t>
  </si>
  <si>
    <t>COMPRA DE DISPOSITIVOS Y LICENCIAS PARA CONECTIVIDAD, CABLEADO ESTRUCTURADO, SWITCHES Y CONTROLADORA CENTRAL INALÁMBRICA PARA EL CAMPUS UNIVERSITARIO</t>
  </si>
  <si>
    <t xml:space="preserve">ANEXO 7 - PRESUPUESTO POR ÍTEM </t>
  </si>
  <si>
    <t>Switch Core 6405 Marca Aruba</t>
  </si>
  <si>
    <t xml:space="preserve">cada switch  incluye los siguientes accesorios: Aruba 6405 v2 Switch Numero de parte: R0X26C cantidad: 1Aruba 3Y FC NBD OS 6405 SVC [for R0X26C] Numero de parte: HL8N5E cantidad: 1Aruba 6400 1800W Power Supply with C16 Inlet Adapter Numero de parte: R0X35A cantidad: 2INCLUDED: Power Cord - U.S. localization Numero de parte: R0X35AABA cantidad: 2Aruba 6400 24p 10GT 4SFP56 v2Module cobre Numero de parte: R0X42C cantidad: 1Aruba 6400 48p 1G CL6 PoE 4SFP56 v2 Module cobre Numero de parte: R0X40C cantidad: 1Aruba 6400 48p 1G/10G/25G SFP28 v2 Module fibra Numero de parte: R0X44C cantidad: 1Aruba 10G SFP+ LC LR 10km SMF Transceiver Numero de parte: J9151E cantidad: 24  Aruba 6400 4-post Rack Mount Kit Numero de parte: R0X37A cantidad: 2Aruba 50G SFP56 to SFP56 3m DAC Cable Numero de parte: R0M47A cantidad: 1Aruba 25G SFP28 LC SR 100m MMF Transceiver Numero de parte: JL484A cantidad: 1  Patch Cord Fibra optica multimodo LC-LC Numero de parte: PCFO- LCLC cantidad: 1 </t>
  </si>
  <si>
    <t>aruba</t>
  </si>
  <si>
    <t>VALOR TOTAL PRESUPUESTO  IVA INCLUIDO</t>
  </si>
  <si>
    <t>Controladora Lan Para Red Inalambria</t>
  </si>
  <si>
    <t>Una (1) R7H97A Aruba 9240 (RW) Campus Gateway, Incluye R8R13AAE con Aruba 9240 AOS8 Silver Capacity License E-LTU, Una (1) H34BHE Aruba 3Y FC NBD Exch 9240 Gateway SVC, Una (1) R7J63A Aruba 9240 Spare 550W AC Power Supply, Dos (2) JW124A PC-AC-NA North America AC Power Cord, Un (1) JL484A Aruba 25G SFP28 LC SR 100m MMF Transceiver, Un (1) JL488A Aruba 25G SFP28 to SFP28 3m DAC Cable y Un (1) Patch Core Fibra Multimodo 25G lc/lc.Esta oferta incluye, suministro, instalacion, migracion y puesta en funcionamiento de las Gateway Aruba.</t>
  </si>
  <si>
    <t>PRESUPUESTO ANEXO 3</t>
  </si>
  <si>
    <t>Transceiver Aruba</t>
  </si>
  <si>
    <t>Transceiver Aruba 10G SFP+ LC LR 10km SMF.</t>
  </si>
  <si>
    <t>-</t>
  </si>
  <si>
    <t>Switch Aruba 48g Class4. Incluye Accesorios Para Correcta Instalacion Y Funcionamiento.</t>
  </si>
  <si>
    <t>Dispositivo R8Q70A ARUBA 6200M 48G PoE 4SFP + 740W, fuente de alimentacion AC Aruba X372 54VDC 1050W, Cable de poder.</t>
  </si>
  <si>
    <t>Licenciamientos</t>
  </si>
  <si>
    <t>Licencia de cada uno de los dispositivos incluidos:Aruba LIC-AW Aruba Airwave with RAPIDS and VisualRF 1 Device License E-LTU X 7Aruba 3Y FC SW AW 1 Dev E-L SVC X 7Aruba LIC-AP Controller per AP Capacity License E-LTU X 3Aruba 3Y FC SW Cntrl per AP Cpty E-L SVC X3Aruba LIC-PEF Controller Policy Enforcement Firewall Per AP License E-LTU X3Aruba 3Y FC SW Lic PEF Cntlr SVC X3</t>
  </si>
  <si>
    <t xml:space="preserve">Dispositivo R8Q70A Aruba 6200M 48G PoE 4SFP, fuente de alimentacion AC Aruba X372 54VDC 1050W y cable de poder. </t>
  </si>
  <si>
    <t>Aruba 12g. Incluye Accesorios Para Correcta Instalacion Y Funcionamiento.</t>
  </si>
  <si>
    <t>Dispositivo JL679A Aruba 6100 12G CL4 2SFP. Incluye cable de poder.</t>
  </si>
  <si>
    <t>Access Points</t>
  </si>
  <si>
    <t>Access Point Aruba AP-535 (RW) Unified AP. Incluye AP-MNT-MP10-D AP mount bracket 10-pack D.</t>
  </si>
  <si>
    <t>Gabinetes De Rack</t>
  </si>
  <si>
    <t>Gabinete de Pared Compacto Formato  19" Altura 15 Pulg ( 37 cms ) Ancho  20,5" Profundidad 20" de 7 RU, con  sistema de conexion electrica de 4  tomas grado comercial, certificadas UL  :: Color: Negro :: Marca: Quest</t>
  </si>
  <si>
    <t>Licencia de cada uno de los dispositivos incluidos:Aruba LIC-AW Aruba Airwave with RAPIDS and VisualRF 1 Device License E-LTU X 15Aruba 3Y FC SW AW 1 Dev E-L SVC X 15Aruba LIC-AP Controller per AP Capacity License E-LTU X 6Aruba 3Y FC SW Cntrl per AP Cpty E-L SVC X6Aruba LIC-PEF Controller Policy Enforcement Firewall Per AP License E-LTU X6Aruba 3Y FC SW Lic PEF Cntlr SVC X6</t>
  </si>
  <si>
    <t>Licencia de cada uno de los dispositivos incluidos:Aruba LIC-AW Aruba Airwave with RAPIDS and VisualRF 1 Device License E-LTU X 8Aruba 3Y FC SW AW 1 Dev E-L SVC X8Aruba LIC-AP Controller per AP Capacity License E-LTU X 4Aruba 3Y FC SW Cntrl per AP Cpty E-L SVC X4Aruba LIC-PEF Controller Policy Enforcement Firewall Per AP License E-LTU X4Aruba 3Y FC SW Lic PEF Cntlr SVC X4</t>
  </si>
  <si>
    <t>Licencia de cada uno de los dispositivos incluidos:Aruba LIC-AW Aruba Airwave with RAPIDS and VisualRF 1 Device License E-LTU X 3Aruba 3Y FC SW AW 1 Dev E-L SVC X 3Aruba LIC-AP Controller per AP Capacity License E-LTU X 1Aruba 3Y FC SW Cntrl per AP Cpty E-L SVC X1Aruba LIC-PEF Controller Policy Enforcement Firewall Per AP License E-LTU X1Aruba 3Y FC SW Lic PEF Cntlr SVC X1</t>
  </si>
  <si>
    <t>TOTAL PRESUPUESTO  ANEXO 2</t>
  </si>
  <si>
    <t>TOTAL PRESUPUESTO  ANEXO 3</t>
  </si>
  <si>
    <t>PRESUPUESTO ANEXO 4</t>
  </si>
  <si>
    <t>TOTAL PRESUPUESTO  ANEXO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</si>
</sst>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4" fontId="0" fillId="0" borderId="1" xfId="1" applyNumberFormat="1" applyFont="1" applyBorder="1" applyAlignment="1">
      <alignment vertical="center"/>
    </xf>
    <xf numFmtId="44" fontId="2" fillId="0" borderId="1" xfId="0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10" sqref="G10"/>
    </sheetView>
  </sheetViews>
  <sheetFormatPr baseColWidth="10" defaultRowHeight="15" x14ac:dyDescent="0.25"/>
  <cols>
    <col min="2" max="2" width="25.5703125" style="10" customWidth="1"/>
    <col min="3" max="3" width="70.85546875" style="8" customWidth="1"/>
    <col min="6" max="6" width="10.28515625" bestFit="1" customWidth="1"/>
    <col min="7" max="7" width="19.85546875" customWidth="1"/>
    <col min="9" max="9" width="12" bestFit="1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3" t="s">
        <v>11</v>
      </c>
      <c r="B2" s="13"/>
      <c r="C2" s="13"/>
      <c r="D2" s="13"/>
      <c r="E2" s="13"/>
      <c r="F2" s="13"/>
      <c r="G2" s="13"/>
    </row>
    <row r="3" spans="1:7" ht="36.75" customHeight="1" x14ac:dyDescent="0.25">
      <c r="A3" s="15" t="s">
        <v>12</v>
      </c>
      <c r="B3" s="15"/>
      <c r="C3" s="15"/>
      <c r="D3" s="15"/>
      <c r="E3" s="15"/>
      <c r="F3" s="15"/>
      <c r="G3" s="15"/>
    </row>
    <row r="4" spans="1:7" x14ac:dyDescent="0.25">
      <c r="A4" s="13" t="s">
        <v>13</v>
      </c>
      <c r="B4" s="13"/>
      <c r="C4" s="13"/>
      <c r="D4" s="13"/>
      <c r="E4" s="13"/>
      <c r="F4" s="13"/>
      <c r="G4" s="13"/>
    </row>
    <row r="5" spans="1:7" x14ac:dyDescent="0.25">
      <c r="A5" s="1"/>
      <c r="B5" s="2"/>
      <c r="C5" s="6"/>
      <c r="D5" s="1"/>
      <c r="E5" s="1"/>
      <c r="F5" s="1"/>
      <c r="G5" s="1"/>
    </row>
    <row r="6" spans="1:7" x14ac:dyDescent="0.25">
      <c r="A6" s="14" t="s">
        <v>1</v>
      </c>
      <c r="B6" s="14"/>
      <c r="C6" s="14"/>
      <c r="D6" s="14"/>
      <c r="E6" s="14"/>
      <c r="F6" s="14"/>
      <c r="G6" s="14"/>
    </row>
    <row r="7" spans="1:7" ht="45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17</v>
      </c>
    </row>
    <row r="8" spans="1:7" ht="211.5" customHeight="1" x14ac:dyDescent="0.25">
      <c r="A8" s="5">
        <v>1</v>
      </c>
      <c r="B8" s="9" t="s">
        <v>14</v>
      </c>
      <c r="C8" s="7" t="s">
        <v>15</v>
      </c>
      <c r="D8" s="5" t="s">
        <v>16</v>
      </c>
      <c r="E8" s="5" t="s">
        <v>8</v>
      </c>
      <c r="F8" s="4">
        <v>2</v>
      </c>
      <c r="G8" s="16">
        <v>998254016</v>
      </c>
    </row>
    <row r="9" spans="1:7" x14ac:dyDescent="0.25">
      <c r="A9" s="12" t="s">
        <v>10</v>
      </c>
      <c r="B9" s="12"/>
      <c r="C9" s="12"/>
      <c r="D9" s="12"/>
      <c r="E9" s="12"/>
      <c r="F9" s="12"/>
      <c r="G9" s="17">
        <f>SUM(G8:G8)</f>
        <v>998254016</v>
      </c>
    </row>
  </sheetData>
  <mergeCells count="6">
    <mergeCell ref="A9:F9"/>
    <mergeCell ref="A1:G1"/>
    <mergeCell ref="A2:G2"/>
    <mergeCell ref="A3:G3"/>
    <mergeCell ref="A4:G4"/>
    <mergeCell ref="A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10" sqref="A10"/>
    </sheetView>
  </sheetViews>
  <sheetFormatPr baseColWidth="10" defaultRowHeight="15" x14ac:dyDescent="0.25"/>
  <cols>
    <col min="2" max="2" width="25.5703125" style="10" customWidth="1"/>
    <col min="3" max="3" width="70.85546875" style="8" customWidth="1"/>
    <col min="6" max="6" width="10.28515625" bestFit="1" customWidth="1"/>
    <col min="7" max="7" width="19.85546875" customWidth="1"/>
    <col min="9" max="9" width="12" bestFit="1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3" t="s">
        <v>11</v>
      </c>
      <c r="B2" s="13"/>
      <c r="C2" s="13"/>
      <c r="D2" s="13"/>
      <c r="E2" s="13"/>
      <c r="F2" s="13"/>
      <c r="G2" s="13"/>
    </row>
    <row r="3" spans="1:7" ht="36.75" customHeight="1" x14ac:dyDescent="0.25">
      <c r="A3" s="15" t="s">
        <v>12</v>
      </c>
      <c r="B3" s="15"/>
      <c r="C3" s="15"/>
      <c r="D3" s="15"/>
      <c r="E3" s="15"/>
      <c r="F3" s="15"/>
      <c r="G3" s="15"/>
    </row>
    <row r="4" spans="1:7" x14ac:dyDescent="0.25">
      <c r="A4" s="13" t="s">
        <v>13</v>
      </c>
      <c r="B4" s="13"/>
      <c r="C4" s="13"/>
      <c r="D4" s="13"/>
      <c r="E4" s="13"/>
      <c r="F4" s="13"/>
      <c r="G4" s="13"/>
    </row>
    <row r="5" spans="1:7" x14ac:dyDescent="0.25">
      <c r="A5" s="11"/>
      <c r="B5" s="2"/>
      <c r="C5" s="6"/>
      <c r="D5" s="11"/>
      <c r="E5" s="11"/>
      <c r="F5" s="11"/>
      <c r="G5" s="11"/>
    </row>
    <row r="6" spans="1:7" x14ac:dyDescent="0.25">
      <c r="A6" s="14" t="s">
        <v>9</v>
      </c>
      <c r="B6" s="14"/>
      <c r="C6" s="14"/>
      <c r="D6" s="14"/>
      <c r="E6" s="14"/>
      <c r="F6" s="14"/>
      <c r="G6" s="14"/>
    </row>
    <row r="7" spans="1:7" ht="45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17</v>
      </c>
    </row>
    <row r="8" spans="1:7" ht="211.5" customHeight="1" x14ac:dyDescent="0.25">
      <c r="A8" s="5">
        <v>1</v>
      </c>
      <c r="B8" s="9" t="s">
        <v>18</v>
      </c>
      <c r="C8" s="7" t="s">
        <v>19</v>
      </c>
      <c r="D8" s="5" t="s">
        <v>16</v>
      </c>
      <c r="E8" s="5" t="s">
        <v>8</v>
      </c>
      <c r="F8" s="4">
        <v>2</v>
      </c>
      <c r="G8" s="16">
        <v>367438408</v>
      </c>
    </row>
    <row r="9" spans="1:7" x14ac:dyDescent="0.25">
      <c r="A9" s="12" t="s">
        <v>38</v>
      </c>
      <c r="B9" s="12"/>
      <c r="C9" s="12"/>
      <c r="D9" s="12"/>
      <c r="E9" s="12"/>
      <c r="F9" s="12"/>
      <c r="G9" s="17">
        <f>SUM(G8:G8)</f>
        <v>367438408</v>
      </c>
    </row>
  </sheetData>
  <mergeCells count="6">
    <mergeCell ref="A9:F9"/>
    <mergeCell ref="A1:G1"/>
    <mergeCell ref="A2:G2"/>
    <mergeCell ref="A3:G3"/>
    <mergeCell ref="A4:G4"/>
    <mergeCell ref="A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22" workbookViewId="0">
      <selection activeCell="A25" sqref="A25:G25"/>
    </sheetView>
  </sheetViews>
  <sheetFormatPr baseColWidth="10" defaultRowHeight="15" x14ac:dyDescent="0.25"/>
  <cols>
    <col min="2" max="2" width="25.5703125" style="10" customWidth="1"/>
    <col min="3" max="3" width="70.85546875" style="8" customWidth="1"/>
    <col min="6" max="6" width="10.28515625" bestFit="1" customWidth="1"/>
    <col min="7" max="7" width="19.85546875" customWidth="1"/>
    <col min="9" max="9" width="12" bestFit="1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3" t="s">
        <v>11</v>
      </c>
      <c r="B2" s="13"/>
      <c r="C2" s="13"/>
      <c r="D2" s="13"/>
      <c r="E2" s="13"/>
      <c r="F2" s="13"/>
      <c r="G2" s="13"/>
    </row>
    <row r="3" spans="1:7" ht="36.75" customHeight="1" x14ac:dyDescent="0.25">
      <c r="A3" s="15" t="s">
        <v>12</v>
      </c>
      <c r="B3" s="15"/>
      <c r="C3" s="15"/>
      <c r="D3" s="15"/>
      <c r="E3" s="15"/>
      <c r="F3" s="15"/>
      <c r="G3" s="15"/>
    </row>
    <row r="4" spans="1:7" x14ac:dyDescent="0.25">
      <c r="A4" s="13" t="s">
        <v>13</v>
      </c>
      <c r="B4" s="13"/>
      <c r="C4" s="13"/>
      <c r="D4" s="13"/>
      <c r="E4" s="13"/>
      <c r="F4" s="13"/>
      <c r="G4" s="13"/>
    </row>
    <row r="5" spans="1:7" x14ac:dyDescent="0.25">
      <c r="A5" s="11"/>
      <c r="B5" s="2"/>
      <c r="C5" s="6"/>
      <c r="D5" s="11"/>
      <c r="E5" s="11"/>
      <c r="F5" s="11"/>
      <c r="G5" s="11"/>
    </row>
    <row r="6" spans="1:7" x14ac:dyDescent="0.25">
      <c r="A6" s="14" t="s">
        <v>20</v>
      </c>
      <c r="B6" s="14"/>
      <c r="C6" s="14"/>
      <c r="D6" s="14"/>
      <c r="E6" s="14"/>
      <c r="F6" s="14"/>
      <c r="G6" s="14"/>
    </row>
    <row r="7" spans="1:7" ht="45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17</v>
      </c>
    </row>
    <row r="8" spans="1:7" x14ac:dyDescent="0.25">
      <c r="A8" s="18">
        <v>1</v>
      </c>
      <c r="B8" s="9" t="s">
        <v>21</v>
      </c>
      <c r="C8" s="7" t="s">
        <v>22</v>
      </c>
      <c r="D8" s="5" t="s">
        <v>23</v>
      </c>
      <c r="E8" s="5" t="s">
        <v>8</v>
      </c>
      <c r="F8" s="4">
        <v>2</v>
      </c>
      <c r="G8" s="16">
        <v>31898664</v>
      </c>
    </row>
    <row r="9" spans="1:7" ht="60" x14ac:dyDescent="0.25">
      <c r="A9" s="19"/>
      <c r="B9" s="9" t="s">
        <v>24</v>
      </c>
      <c r="C9" s="7" t="s">
        <v>25</v>
      </c>
      <c r="D9" s="5" t="s">
        <v>23</v>
      </c>
      <c r="E9" s="5" t="s">
        <v>8</v>
      </c>
      <c r="F9" s="4">
        <v>6</v>
      </c>
      <c r="G9" s="16">
        <v>265093920</v>
      </c>
    </row>
    <row r="10" spans="1:7" x14ac:dyDescent="0.25">
      <c r="A10" s="19"/>
      <c r="B10" s="9" t="s">
        <v>21</v>
      </c>
      <c r="C10" s="7" t="s">
        <v>22</v>
      </c>
      <c r="D10" s="5" t="s">
        <v>23</v>
      </c>
      <c r="E10" s="5" t="s">
        <v>8</v>
      </c>
      <c r="F10" s="4">
        <v>2</v>
      </c>
      <c r="G10" s="16">
        <v>31898664</v>
      </c>
    </row>
    <row r="11" spans="1:7" ht="90" x14ac:dyDescent="0.25">
      <c r="A11" s="19"/>
      <c r="B11" s="9" t="s">
        <v>26</v>
      </c>
      <c r="C11" s="7" t="s">
        <v>27</v>
      </c>
      <c r="D11" s="5" t="s">
        <v>23</v>
      </c>
      <c r="E11" s="5" t="s">
        <v>8</v>
      </c>
      <c r="F11" s="4">
        <v>1</v>
      </c>
      <c r="G11" s="16">
        <v>13806975</v>
      </c>
    </row>
    <row r="12" spans="1:7" ht="60" x14ac:dyDescent="0.25">
      <c r="A12" s="19"/>
      <c r="B12" s="9" t="s">
        <v>24</v>
      </c>
      <c r="C12" s="7" t="s">
        <v>28</v>
      </c>
      <c r="D12" s="5" t="s">
        <v>23</v>
      </c>
      <c r="E12" s="5" t="s">
        <v>8</v>
      </c>
      <c r="F12" s="4">
        <v>2</v>
      </c>
      <c r="G12" s="16">
        <v>88364640</v>
      </c>
    </row>
    <row r="13" spans="1:7" ht="60" x14ac:dyDescent="0.25">
      <c r="A13" s="19"/>
      <c r="B13" s="9" t="s">
        <v>29</v>
      </c>
      <c r="C13" s="7" t="s">
        <v>30</v>
      </c>
      <c r="D13" s="5" t="s">
        <v>23</v>
      </c>
      <c r="E13" s="5" t="s">
        <v>8</v>
      </c>
      <c r="F13" s="4">
        <v>3</v>
      </c>
      <c r="G13" s="16">
        <v>19845630</v>
      </c>
    </row>
    <row r="14" spans="1:7" ht="30" x14ac:dyDescent="0.25">
      <c r="A14" s="19"/>
      <c r="B14" s="9" t="s">
        <v>31</v>
      </c>
      <c r="C14" s="7" t="s">
        <v>32</v>
      </c>
      <c r="D14" s="5" t="s">
        <v>23</v>
      </c>
      <c r="E14" s="5" t="s">
        <v>8</v>
      </c>
      <c r="F14" s="4">
        <v>4</v>
      </c>
      <c r="G14" s="16">
        <v>30403264</v>
      </c>
    </row>
    <row r="15" spans="1:7" x14ac:dyDescent="0.25">
      <c r="A15" s="19"/>
      <c r="B15" s="9" t="s">
        <v>21</v>
      </c>
      <c r="C15" s="7" t="s">
        <v>22</v>
      </c>
      <c r="D15" s="5" t="s">
        <v>23</v>
      </c>
      <c r="E15" s="5" t="s">
        <v>8</v>
      </c>
      <c r="F15" s="4">
        <v>2</v>
      </c>
      <c r="G15" s="16">
        <v>31898664</v>
      </c>
    </row>
    <row r="16" spans="1:7" ht="30" x14ac:dyDescent="0.25">
      <c r="A16" s="19"/>
      <c r="B16" s="9" t="s">
        <v>31</v>
      </c>
      <c r="C16" s="7" t="s">
        <v>32</v>
      </c>
      <c r="D16" s="5" t="s">
        <v>23</v>
      </c>
      <c r="E16" s="5" t="s">
        <v>8</v>
      </c>
      <c r="F16" s="4">
        <v>2</v>
      </c>
      <c r="G16" s="16">
        <v>14774374</v>
      </c>
    </row>
    <row r="17" spans="1:7" x14ac:dyDescent="0.25">
      <c r="A17" s="19"/>
      <c r="B17" s="9" t="s">
        <v>21</v>
      </c>
      <c r="C17" s="7" t="s">
        <v>22</v>
      </c>
      <c r="D17" s="5" t="s">
        <v>23</v>
      </c>
      <c r="E17" s="5" t="s">
        <v>8</v>
      </c>
      <c r="F17" s="4">
        <v>2</v>
      </c>
      <c r="G17" s="16">
        <v>31898664</v>
      </c>
    </row>
    <row r="18" spans="1:7" ht="90" x14ac:dyDescent="0.25">
      <c r="A18" s="19"/>
      <c r="B18" s="9" t="s">
        <v>26</v>
      </c>
      <c r="C18" s="7" t="s">
        <v>35</v>
      </c>
      <c r="D18" s="5" t="s">
        <v>23</v>
      </c>
      <c r="E18" s="5" t="s">
        <v>8</v>
      </c>
      <c r="F18" s="4">
        <v>1</v>
      </c>
      <c r="G18" s="16">
        <v>14941878</v>
      </c>
    </row>
    <row r="19" spans="1:7" ht="90" x14ac:dyDescent="0.25">
      <c r="A19" s="19"/>
      <c r="B19" s="9" t="s">
        <v>26</v>
      </c>
      <c r="C19" s="7" t="s">
        <v>36</v>
      </c>
      <c r="D19" s="5" t="s">
        <v>23</v>
      </c>
      <c r="E19" s="5" t="s">
        <v>8</v>
      </c>
      <c r="F19" s="4">
        <v>1</v>
      </c>
      <c r="G19" s="16">
        <v>10875648</v>
      </c>
    </row>
    <row r="20" spans="1:7" ht="30" x14ac:dyDescent="0.25">
      <c r="A20" s="19"/>
      <c r="B20" s="9" t="s">
        <v>31</v>
      </c>
      <c r="C20" s="7" t="s">
        <v>32</v>
      </c>
      <c r="D20" s="5" t="s">
        <v>23</v>
      </c>
      <c r="E20" s="5" t="s">
        <v>8</v>
      </c>
      <c r="F20" s="4">
        <v>4</v>
      </c>
      <c r="G20" s="16">
        <v>30403264</v>
      </c>
    </row>
    <row r="21" spans="1:7" ht="60" x14ac:dyDescent="0.25">
      <c r="A21" s="19"/>
      <c r="B21" s="9" t="s">
        <v>29</v>
      </c>
      <c r="C21" s="7" t="s">
        <v>30</v>
      </c>
      <c r="D21" s="5" t="s">
        <v>23</v>
      </c>
      <c r="E21" s="5" t="s">
        <v>8</v>
      </c>
      <c r="F21" s="4">
        <v>2</v>
      </c>
      <c r="G21" s="16">
        <v>13230420</v>
      </c>
    </row>
    <row r="22" spans="1:7" ht="60" x14ac:dyDescent="0.25">
      <c r="A22" s="19"/>
      <c r="B22" s="9" t="s">
        <v>24</v>
      </c>
      <c r="C22" s="7" t="s">
        <v>28</v>
      </c>
      <c r="D22" s="5" t="s">
        <v>23</v>
      </c>
      <c r="E22" s="5" t="s">
        <v>8</v>
      </c>
      <c r="F22" s="4">
        <v>6</v>
      </c>
      <c r="G22" s="16">
        <v>265093920</v>
      </c>
    </row>
    <row r="23" spans="1:7" ht="30" x14ac:dyDescent="0.25">
      <c r="A23" s="19"/>
      <c r="B23" s="9" t="s">
        <v>31</v>
      </c>
      <c r="C23" s="7" t="s">
        <v>32</v>
      </c>
      <c r="D23" s="5" t="s">
        <v>23</v>
      </c>
      <c r="E23" s="5" t="s">
        <v>8</v>
      </c>
      <c r="F23" s="4">
        <v>1</v>
      </c>
      <c r="G23" s="16">
        <v>7280368</v>
      </c>
    </row>
    <row r="24" spans="1:7" ht="90" x14ac:dyDescent="0.25">
      <c r="A24" s="20"/>
      <c r="B24" s="9" t="s">
        <v>26</v>
      </c>
      <c r="C24" s="7" t="s">
        <v>37</v>
      </c>
      <c r="D24" s="5" t="s">
        <v>23</v>
      </c>
      <c r="E24" s="5" t="s">
        <v>8</v>
      </c>
      <c r="F24" s="4">
        <v>1</v>
      </c>
      <c r="G24" s="16">
        <v>4302921</v>
      </c>
    </row>
    <row r="25" spans="1:7" x14ac:dyDescent="0.25">
      <c r="A25" s="12" t="s">
        <v>39</v>
      </c>
      <c r="B25" s="12"/>
      <c r="C25" s="12"/>
      <c r="D25" s="12"/>
      <c r="E25" s="12"/>
      <c r="F25" s="12"/>
      <c r="G25" s="17">
        <f>SUM(G8:G24)</f>
        <v>906011878</v>
      </c>
    </row>
  </sheetData>
  <mergeCells count="7">
    <mergeCell ref="A1:G1"/>
    <mergeCell ref="A2:G2"/>
    <mergeCell ref="A3:G3"/>
    <mergeCell ref="A4:G4"/>
    <mergeCell ref="A6:G6"/>
    <mergeCell ref="A25:F25"/>
    <mergeCell ref="A8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10" sqref="A10"/>
    </sheetView>
  </sheetViews>
  <sheetFormatPr baseColWidth="10" defaultRowHeight="15" x14ac:dyDescent="0.25"/>
  <cols>
    <col min="2" max="2" width="25.5703125" customWidth="1"/>
    <col min="3" max="3" width="70.85546875" customWidth="1"/>
    <col min="6" max="6" width="10.28515625" bestFit="1" customWidth="1"/>
    <col min="7" max="7" width="19.85546875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3" t="s">
        <v>11</v>
      </c>
      <c r="B2" s="13"/>
      <c r="C2" s="13"/>
      <c r="D2" s="13"/>
      <c r="E2" s="13"/>
      <c r="F2" s="13"/>
      <c r="G2" s="13"/>
    </row>
    <row r="3" spans="1:7" x14ac:dyDescent="0.25">
      <c r="A3" s="15" t="s">
        <v>12</v>
      </c>
      <c r="B3" s="15"/>
      <c r="C3" s="15"/>
      <c r="D3" s="15"/>
      <c r="E3" s="15"/>
      <c r="F3" s="15"/>
      <c r="G3" s="15"/>
    </row>
    <row r="4" spans="1:7" x14ac:dyDescent="0.25">
      <c r="A4" s="13" t="s">
        <v>13</v>
      </c>
      <c r="B4" s="13"/>
      <c r="C4" s="13"/>
      <c r="D4" s="13"/>
      <c r="E4" s="13"/>
      <c r="F4" s="13"/>
      <c r="G4" s="13"/>
    </row>
    <row r="5" spans="1:7" x14ac:dyDescent="0.25">
      <c r="A5" s="11"/>
      <c r="B5" s="2"/>
      <c r="C5" s="6"/>
      <c r="D5" s="11"/>
      <c r="E5" s="11"/>
      <c r="F5" s="11"/>
      <c r="G5" s="11"/>
    </row>
    <row r="6" spans="1:7" x14ac:dyDescent="0.25">
      <c r="A6" s="14" t="s">
        <v>40</v>
      </c>
      <c r="B6" s="14"/>
      <c r="C6" s="14"/>
      <c r="D6" s="14"/>
      <c r="E6" s="14"/>
      <c r="F6" s="14"/>
      <c r="G6" s="14"/>
    </row>
    <row r="7" spans="1:7" ht="45" x14ac:dyDescent="0.25">
      <c r="A7" s="22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17</v>
      </c>
    </row>
    <row r="8" spans="1:7" ht="79.5" customHeight="1" x14ac:dyDescent="0.25">
      <c r="A8" s="4">
        <v>1</v>
      </c>
      <c r="B8" s="21" t="s">
        <v>33</v>
      </c>
      <c r="C8" s="5" t="s">
        <v>34</v>
      </c>
      <c r="D8" s="5" t="s">
        <v>23</v>
      </c>
      <c r="E8" s="5" t="s">
        <v>8</v>
      </c>
      <c r="F8" s="5">
        <v>2</v>
      </c>
      <c r="G8" s="16">
        <v>792540</v>
      </c>
    </row>
    <row r="9" spans="1:7" x14ac:dyDescent="0.25">
      <c r="A9" s="12" t="s">
        <v>41</v>
      </c>
      <c r="B9" s="12"/>
      <c r="C9" s="12"/>
      <c r="D9" s="12"/>
      <c r="E9" s="12"/>
      <c r="F9" s="12"/>
      <c r="G9" s="17">
        <f>SUM(G8)</f>
        <v>792540</v>
      </c>
    </row>
  </sheetData>
  <mergeCells count="6">
    <mergeCell ref="A1:G1"/>
    <mergeCell ref="A2:G2"/>
    <mergeCell ref="A3:G3"/>
    <mergeCell ref="A4:G4"/>
    <mergeCell ref="A6:G6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Presupuesto Anexo 1</vt:lpstr>
      <vt:lpstr>Presupuesto Anexo 2</vt:lpstr>
      <vt:lpstr>Presupuesto Anexo 3</vt:lpstr>
      <vt:lpstr>Presupuesto Anexo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2023-03-16T16:53:35Z</dcterms:created>
  <dcterms:modified xsi:type="dcterms:W3CDTF">2023-05-23T15:04:24Z</dcterms:modified>
</cp:coreProperties>
</file>