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"/>
    </mc:Choice>
  </mc:AlternateContent>
  <bookViews>
    <workbookView xWindow="0" yWindow="0" windowWidth="105" windowHeight="4500"/>
  </bookViews>
  <sheets>
    <sheet name="ANEXO 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<sst xmlns="http://schemas.openxmlformats.org/spreadsheetml/2006/main" count="67" uniqueCount="52">
  <si>
    <t>UNIVERSIDAD TECNOLÓGICA DE PEREIRA</t>
  </si>
  <si>
    <t>GESTIÓN DE SERVICIOS INSTITUCIONALES - ADMINISTRACIÓN DEL MANTENIMIENTO INSTITUCIONAL</t>
  </si>
  <si>
    <t>CONVOCATORIA PUBLICA No. 01 DE 2022</t>
  </si>
  <si>
    <t>SERVICIO INTEGRAL DE ASEO Y CAFETERIA, SERVICIOS GENERALES, MANTENIMIENTO Y MEJORAMIENTO LOCATIVO,  MANTENIMIENTO, CUIDADO Y ASEO ZONAS VERDES Y JARDINES EN LA UNIVERSIDAD TECNOLÓGICA DE PEREIRA Y SUS SEDES ALTERNAS</t>
  </si>
  <si>
    <t>ITEM</t>
  </si>
  <si>
    <t>PERSONAL</t>
  </si>
  <si>
    <t>TURNO</t>
  </si>
  <si>
    <t>HORARIO</t>
  </si>
  <si>
    <t>CANTIDAD PERSONAS</t>
  </si>
  <si>
    <t>VALOR SALARIO  MENSUAL</t>
  </si>
  <si>
    <t>VALOR TOTAL ANTES DE IVA Y AIU</t>
  </si>
  <si>
    <t>ASEO</t>
  </si>
  <si>
    <t>ASEO DIURNO</t>
  </si>
  <si>
    <t>ASEO NOCTURNO</t>
  </si>
  <si>
    <t>22:00 a 06:00</t>
  </si>
  <si>
    <t>ASEO ZONAS VERDES Y JARDINERIA.</t>
  </si>
  <si>
    <t>48 HORAS/SEM</t>
  </si>
  <si>
    <t>GUADAÑADORES, ASEO Y RECOLECCION DE DESECHOS DE GUADAÑADO EN LAS ZONAS VERDES</t>
  </si>
  <si>
    <t xml:space="preserve">ASEO, RECOLECCION Y MANEJO RESIDUOS BIOLOGICOS, QUIMICOS Y PELIGROSOS </t>
  </si>
  <si>
    <t xml:space="preserve">TECNICO OPERATIVO MANEJO PTARD Y PISCINAS </t>
  </si>
  <si>
    <t>ASEO Y MANTENIMIENTO PTARD</t>
  </si>
  <si>
    <t>ASEO, MANTENIMIENTO Y CONSERVACIÓN CALIDAD DEL AGUA PISCINAS.</t>
  </si>
  <si>
    <t>SERVICIOS GENERALES  Y MANTENIMIENTO LOCATIVO.</t>
  </si>
  <si>
    <t>TRABAJO EN ALTURAS Y ESPACIOS CONFINADOS</t>
  </si>
  <si>
    <t>OBRAS CIVILES MENORES Y FONTANERIA</t>
  </si>
  <si>
    <t>SERVICIOS GENERALES DE APOYO LOGISTICO</t>
  </si>
  <si>
    <t>RECOLECCION DESECHOS SOLIDOS - CON LICENCIA CONDUCIR</t>
  </si>
  <si>
    <t>PESAJE RESIDUOS, ASEO RECIPIENTES, CENTRO ACOPIO</t>
  </si>
  <si>
    <t>COORDINADOR</t>
  </si>
  <si>
    <t>SUPERVISORES</t>
  </si>
  <si>
    <t>ASEO Y RECOLECCION DESECHOS BIOLOGICOS - LABORATORIO BIOLOGIA MOLECULAR</t>
  </si>
  <si>
    <t>PROYECCION ASEO EDIFICIOS EN CONSTRUCCION.</t>
  </si>
  <si>
    <t>TOTAL</t>
  </si>
  <si>
    <t xml:space="preserve">SUB-TOTAL1 </t>
  </si>
  <si>
    <t>VR. INSUMOS MESUALES - ASEO</t>
  </si>
  <si>
    <t>VR. MENSUAL DEL CONTRATO - SUB TOTAL 2</t>
  </si>
  <si>
    <t xml:space="preserve">VR MENSUAL SERVICIOS ESPECIALES  9.5%  </t>
  </si>
  <si>
    <t>A.I.U.  DEL VALOR TOTAL ANTES DE IVA</t>
  </si>
  <si>
    <t>XX%</t>
  </si>
  <si>
    <t xml:space="preserve">SUB TOTAL 3 </t>
  </si>
  <si>
    <t xml:space="preserve">IVA SOBRE EL AIU </t>
  </si>
  <si>
    <t>VALOR SERVICIO MENSUAL</t>
  </si>
  <si>
    <t>NUMERO DE MESES</t>
  </si>
  <si>
    <t>SUB - TOTAL SERVICIOS DE ASEO Y MTTO</t>
  </si>
  <si>
    <t xml:space="preserve">SUB TOTAL - INSUMOS, ANALSIS Y MTTO PISCINAS </t>
  </si>
  <si>
    <t>IVA 19%</t>
  </si>
  <si>
    <t>SUB - TOTAL INSUMOS , ANALISIS Y MTTO PISCINAS</t>
  </si>
  <si>
    <t>(Nombre y firma de representante legal)</t>
  </si>
  <si>
    <t>VR. TOTAL PROPUESTA.</t>
  </si>
  <si>
    <t>ANEXO No. 2 - MATIZ VALOR DE LA PROPUESTA - MODIFICADO</t>
  </si>
  <si>
    <t>1 y 2</t>
  </si>
  <si>
    <t>06:00 a 14:00   13:00 a 21:00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</si>
</sst>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\ #,##0;[Red]\-&quot;$&quot;\ #,##0"/>
    <numFmt numFmtId="42" formatCode="_-&quot;$&quot;\ * #,##0_-;\-&quot;$&quot;\ * #,##0_-;_-&quot;$&quot;\ * &quot;-&quot;_-;_-@_-"/>
    <numFmt numFmtId="164" formatCode="&quot;$&quot;#,##0.00"/>
    <numFmt numFmtId="165" formatCode="&quot;$&quot;#,##0"/>
    <numFmt numFmtId="166" formatCode="&quot;$&quot;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6" tint="0.39997558519241921"/>
        <bgColor indexed="64"/>
      </patternFill>
    </fill>
  </fills>
  <borders count="2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2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164" fontId="6" fillId="3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20" fontId="3" fillId="0" borderId="6" xfId="0" applyNumberFormat="1" applyFont="1" applyBorder="1" applyAlignment="1">
      <alignment horizontal="center" vertical="center"/>
    </xf>
    <xf numFmtId="164" fontId="6" fillId="3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7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164" fontId="6" fillId="0" borderId="7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/>
    <xf numFmtId="0" fontId="2" fillId="0" borderId="0" xfId="0" applyFont="1" applyAlignment="1">
      <alignment horizontal="right"/>
    </xf>
    <xf numFmtId="0" fontId="2" fillId="0" borderId="8" xfId="0" applyFont="1" applyBorder="1" applyAlignment="1">
      <alignment horizontal="center"/>
    </xf>
    <xf numFmtId="165" fontId="7" fillId="0" borderId="12" xfId="0" applyNumberFormat="1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/>
    </xf>
    <xf numFmtId="165" fontId="8" fillId="4" borderId="16" xfId="0" applyNumberFormat="1" applyFont="1" applyFill="1" applyBorder="1" applyAlignment="1" applyProtection="1">
      <alignment vertical="center" wrapText="1"/>
    </xf>
    <xf numFmtId="165" fontId="7" fillId="0" borderId="16" xfId="0" applyNumberFormat="1" applyFont="1" applyBorder="1" applyAlignment="1" applyProtection="1">
      <alignment vertical="center" wrapText="1"/>
      <protection locked="0"/>
    </xf>
    <xf numFmtId="6" fontId="8" fillId="5" borderId="16" xfId="1" applyNumberFormat="1" applyFont="1" applyFill="1" applyBorder="1" applyAlignment="1" applyProtection="1">
      <alignment horizontal="right" vertical="center" wrapText="1"/>
      <protection locked="0"/>
    </xf>
    <xf numFmtId="10" fontId="2" fillId="4" borderId="18" xfId="0" applyNumberFormat="1" applyFont="1" applyFill="1" applyBorder="1" applyAlignment="1" applyProtection="1">
      <alignment horizontal="center" vertical="center" wrapText="1"/>
      <protection locked="0"/>
    </xf>
    <xf numFmtId="9" fontId="2" fillId="0" borderId="18" xfId="0" applyNumberFormat="1" applyFont="1" applyBorder="1" applyAlignment="1">
      <alignment horizontal="center" vertical="center" wrapText="1"/>
    </xf>
    <xf numFmtId="0" fontId="2" fillId="0" borderId="0" xfId="0" applyFont="1"/>
    <xf numFmtId="165" fontId="7" fillId="0" borderId="19" xfId="0" applyNumberFormat="1" applyFont="1" applyBorder="1" applyAlignment="1" applyProtection="1">
      <alignment vertical="center" wrapText="1"/>
      <protection locked="0"/>
    </xf>
    <xf numFmtId="0" fontId="8" fillId="4" borderId="18" xfId="0" applyFont="1" applyFill="1" applyBorder="1" applyAlignment="1" applyProtection="1">
      <alignment horizontal="center"/>
    </xf>
    <xf numFmtId="166" fontId="8" fillId="4" borderId="23" xfId="0" applyNumberFormat="1" applyFont="1" applyFill="1" applyBorder="1" applyProtection="1">
      <protection locked="0"/>
    </xf>
    <xf numFmtId="0" fontId="9" fillId="0" borderId="0" xfId="0" applyFont="1"/>
    <xf numFmtId="165" fontId="7" fillId="0" borderId="12" xfId="0" applyNumberFormat="1" applyFont="1" applyFill="1" applyBorder="1" applyAlignment="1" applyProtection="1">
      <alignment vertical="center" wrapText="1"/>
      <protection locked="0"/>
    </xf>
    <xf numFmtId="165" fontId="8" fillId="0" borderId="16" xfId="0" applyNumberFormat="1" applyFont="1" applyFill="1" applyBorder="1" applyAlignment="1" applyProtection="1">
      <alignment vertical="center" wrapText="1"/>
      <protection locked="0"/>
    </xf>
    <xf numFmtId="165" fontId="8" fillId="0" borderId="25" xfId="0" applyNumberFormat="1" applyFont="1" applyFill="1" applyBorder="1" applyAlignment="1" applyProtection="1">
      <alignment vertical="center" wrapText="1"/>
      <protection locked="0"/>
    </xf>
    <xf numFmtId="0" fontId="9" fillId="0" borderId="26" xfId="0" applyFont="1" applyBorder="1" applyProtection="1">
      <protection locked="0"/>
    </xf>
    <xf numFmtId="0" fontId="3" fillId="0" borderId="0" xfId="0" applyFont="1" applyAlignment="1">
      <alignment vertical="top"/>
    </xf>
    <xf numFmtId="166" fontId="10" fillId="0" borderId="2" xfId="0" applyNumberFormat="1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center" wrapText="1"/>
    </xf>
    <xf numFmtId="0" fontId="2" fillId="0" borderId="15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wrapText="1"/>
    </xf>
    <xf numFmtId="0" fontId="2" fillId="0" borderId="14" xfId="0" applyFont="1" applyBorder="1" applyAlignment="1">
      <alignment horizontal="right" wrapText="1"/>
    </xf>
    <xf numFmtId="0" fontId="2" fillId="0" borderId="15" xfId="0" applyFont="1" applyBorder="1" applyAlignment="1">
      <alignment horizontal="right" wrapText="1"/>
    </xf>
    <xf numFmtId="0" fontId="2" fillId="0" borderId="17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7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center"/>
    </xf>
    <xf numFmtId="0" fontId="8" fillId="4" borderId="21" xfId="0" applyFont="1" applyFill="1" applyBorder="1" applyAlignment="1">
      <alignment horizontal="center"/>
    </xf>
    <xf numFmtId="0" fontId="8" fillId="4" borderId="22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 vertical="center" wrapText="1"/>
    </xf>
    <xf numFmtId="20" fontId="3" fillId="6" borderId="1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20" fontId="3" fillId="6" borderId="6" xfId="0" applyNumberFormat="1" applyFont="1" applyFill="1" applyBorder="1" applyAlignment="1">
      <alignment horizontal="center" vertic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tabSelected="1" zoomScaleNormal="100" workbookViewId="0">
      <selection activeCell="F10" sqref="F10"/>
    </sheetView>
  </sheetViews>
  <sheetFormatPr baseColWidth="10" defaultRowHeight="15" x14ac:dyDescent="0.25"/>
  <cols>
    <col min="1" max="1" width="11.42578125" style="1"/>
    <col min="2" max="2" width="37.5703125" style="1" customWidth="1"/>
    <col min="3" max="3" width="15.42578125" style="1" customWidth="1"/>
    <col min="4" max="4" width="12" style="1" bestFit="1" customWidth="1"/>
    <col min="5" max="5" width="11.42578125" style="1"/>
    <col min="6" max="6" width="12.7109375" style="1" bestFit="1" customWidth="1"/>
    <col min="7" max="7" width="19.7109375" style="1" customWidth="1"/>
    <col min="8" max="16384" width="11.42578125" style="1"/>
  </cols>
  <sheetData>
    <row r="1" spans="1:7" x14ac:dyDescent="0.25">
      <c r="A1" s="44" t="s">
        <v>0</v>
      </c>
      <c r="B1" s="44"/>
      <c r="C1" s="44"/>
      <c r="D1" s="44"/>
      <c r="E1" s="44"/>
      <c r="F1" s="44"/>
      <c r="G1" s="44"/>
    </row>
    <row r="2" spans="1:7" x14ac:dyDescent="0.25">
      <c r="A2" s="44" t="s">
        <v>1</v>
      </c>
      <c r="B2" s="44"/>
      <c r="C2" s="44"/>
      <c r="D2" s="44"/>
      <c r="E2" s="44"/>
      <c r="F2" s="44"/>
      <c r="G2" s="44"/>
    </row>
    <row r="3" spans="1:7" x14ac:dyDescent="0.25">
      <c r="A3" s="44" t="s">
        <v>2</v>
      </c>
      <c r="B3" s="44"/>
      <c r="C3" s="44"/>
      <c r="D3" s="44"/>
      <c r="E3" s="44"/>
      <c r="F3" s="44"/>
      <c r="G3" s="44"/>
    </row>
    <row r="4" spans="1:7" x14ac:dyDescent="0.25">
      <c r="A4" s="44" t="s">
        <v>49</v>
      </c>
      <c r="B4" s="44"/>
      <c r="C4" s="44"/>
      <c r="D4" s="44"/>
      <c r="E4" s="44"/>
      <c r="F4" s="44"/>
      <c r="G4" s="44"/>
    </row>
    <row r="5" spans="1:7" x14ac:dyDescent="0.25">
      <c r="A5" s="2"/>
      <c r="B5" s="2"/>
      <c r="C5" s="2"/>
      <c r="D5" s="2"/>
      <c r="E5" s="2"/>
      <c r="F5" s="2"/>
      <c r="G5" s="2"/>
    </row>
    <row r="6" spans="1:7" ht="42.75" customHeight="1" x14ac:dyDescent="0.25">
      <c r="A6" s="45" t="s">
        <v>3</v>
      </c>
      <c r="B6" s="45"/>
      <c r="C6" s="45"/>
      <c r="D6" s="45"/>
      <c r="E6" s="45"/>
      <c r="F6" s="45"/>
      <c r="G6" s="45"/>
    </row>
    <row r="7" spans="1:7" ht="15.75" thickBot="1" x14ac:dyDescent="0.3"/>
    <row r="8" spans="1:7" ht="37.5" thickTop="1" thickBot="1" x14ac:dyDescent="0.3">
      <c r="A8" s="3" t="s">
        <v>4</v>
      </c>
      <c r="B8" s="3" t="s">
        <v>5</v>
      </c>
      <c r="C8" s="3" t="s">
        <v>6</v>
      </c>
      <c r="D8" s="4" t="s">
        <v>7</v>
      </c>
      <c r="E8" s="4" t="s">
        <v>8</v>
      </c>
      <c r="F8" s="4" t="s">
        <v>9</v>
      </c>
      <c r="G8" s="4" t="s">
        <v>10</v>
      </c>
    </row>
    <row r="9" spans="1:7" ht="16.5" thickTop="1" thickBot="1" x14ac:dyDescent="0.3">
      <c r="A9" s="5"/>
      <c r="B9" s="6" t="s">
        <v>11</v>
      </c>
      <c r="C9" s="46"/>
      <c r="D9" s="47"/>
      <c r="E9" s="47"/>
      <c r="F9" s="47"/>
      <c r="G9" s="48"/>
    </row>
    <row r="10" spans="1:7" ht="36.75" customHeight="1" thickTop="1" thickBot="1" x14ac:dyDescent="0.3">
      <c r="A10" s="7">
        <v>1</v>
      </c>
      <c r="B10" s="8" t="s">
        <v>12</v>
      </c>
      <c r="C10" s="68" t="s">
        <v>50</v>
      </c>
      <c r="D10" s="69" t="s">
        <v>51</v>
      </c>
      <c r="E10" s="9">
        <v>50</v>
      </c>
      <c r="F10" s="10"/>
      <c r="G10" s="11"/>
    </row>
    <row r="11" spans="1:7" ht="16.5" thickTop="1" thickBot="1" x14ac:dyDescent="0.3">
      <c r="A11" s="7">
        <v>2</v>
      </c>
      <c r="B11" s="8" t="s">
        <v>13</v>
      </c>
      <c r="C11" s="70">
        <v>3</v>
      </c>
      <c r="D11" s="71" t="s">
        <v>14</v>
      </c>
      <c r="E11" s="9">
        <v>12</v>
      </c>
      <c r="F11" s="14"/>
      <c r="G11" s="11"/>
    </row>
    <row r="12" spans="1:7" ht="16.5" thickTop="1" thickBot="1" x14ac:dyDescent="0.3">
      <c r="A12" s="7">
        <v>3</v>
      </c>
      <c r="B12" s="8" t="s">
        <v>15</v>
      </c>
      <c r="C12" s="12" t="s">
        <v>16</v>
      </c>
      <c r="D12" s="13"/>
      <c r="E12" s="9">
        <v>7</v>
      </c>
      <c r="F12" s="14"/>
      <c r="G12" s="11"/>
    </row>
    <row r="13" spans="1:7" ht="37.5" thickTop="1" thickBot="1" x14ac:dyDescent="0.3">
      <c r="A13" s="7">
        <v>4</v>
      </c>
      <c r="B13" s="8" t="s">
        <v>17</v>
      </c>
      <c r="C13" s="12" t="s">
        <v>16</v>
      </c>
      <c r="D13" s="9"/>
      <c r="E13" s="9">
        <v>3</v>
      </c>
      <c r="F13" s="14"/>
      <c r="G13" s="11"/>
    </row>
    <row r="14" spans="1:7" ht="37.5" thickTop="1" thickBot="1" x14ac:dyDescent="0.3">
      <c r="A14" s="7">
        <v>5</v>
      </c>
      <c r="B14" s="8" t="s">
        <v>18</v>
      </c>
      <c r="C14" s="12" t="s">
        <v>16</v>
      </c>
      <c r="D14" s="13"/>
      <c r="E14" s="9">
        <v>1</v>
      </c>
      <c r="F14" s="14"/>
      <c r="G14" s="11"/>
    </row>
    <row r="15" spans="1:7" ht="25.5" thickTop="1" thickBot="1" x14ac:dyDescent="0.3">
      <c r="A15" s="7">
        <v>6</v>
      </c>
      <c r="B15" s="8" t="s">
        <v>19</v>
      </c>
      <c r="C15" s="12" t="s">
        <v>16</v>
      </c>
      <c r="D15" s="13"/>
      <c r="E15" s="9">
        <v>1</v>
      </c>
      <c r="F15" s="14"/>
      <c r="G15" s="11"/>
    </row>
    <row r="16" spans="1:7" ht="16.5" thickTop="1" thickBot="1" x14ac:dyDescent="0.3">
      <c r="A16" s="7">
        <v>7</v>
      </c>
      <c r="B16" s="8" t="s">
        <v>20</v>
      </c>
      <c r="C16" s="12" t="s">
        <v>16</v>
      </c>
      <c r="D16" s="13"/>
      <c r="E16" s="9">
        <v>1</v>
      </c>
      <c r="F16" s="14"/>
      <c r="G16" s="11"/>
    </row>
    <row r="17" spans="1:7" ht="25.5" thickTop="1" thickBot="1" x14ac:dyDescent="0.3">
      <c r="A17" s="7">
        <v>8</v>
      </c>
      <c r="B17" s="8" t="s">
        <v>21</v>
      </c>
      <c r="C17" s="12" t="s">
        <v>16</v>
      </c>
      <c r="D17" s="9"/>
      <c r="E17" s="9">
        <v>3</v>
      </c>
      <c r="F17" s="14"/>
      <c r="G17" s="11"/>
    </row>
    <row r="18" spans="1:7" ht="25.5" thickTop="1" thickBot="1" x14ac:dyDescent="0.3">
      <c r="A18" s="7">
        <v>9</v>
      </c>
      <c r="B18" s="8" t="s">
        <v>22</v>
      </c>
      <c r="C18" s="12" t="s">
        <v>16</v>
      </c>
      <c r="D18" s="9"/>
      <c r="E18" s="9">
        <v>2</v>
      </c>
      <c r="F18" s="14"/>
      <c r="G18" s="11"/>
    </row>
    <row r="19" spans="1:7" ht="25.5" thickTop="1" thickBot="1" x14ac:dyDescent="0.3">
      <c r="A19" s="7">
        <v>10</v>
      </c>
      <c r="B19" s="8" t="s">
        <v>23</v>
      </c>
      <c r="C19" s="12" t="s">
        <v>16</v>
      </c>
      <c r="D19" s="13"/>
      <c r="E19" s="9">
        <v>4</v>
      </c>
      <c r="F19" s="14"/>
      <c r="G19" s="11"/>
    </row>
    <row r="20" spans="1:7" ht="16.5" thickTop="1" thickBot="1" x14ac:dyDescent="0.3">
      <c r="A20" s="7">
        <v>11</v>
      </c>
      <c r="B20" s="8" t="s">
        <v>24</v>
      </c>
      <c r="C20" s="12" t="s">
        <v>16</v>
      </c>
      <c r="D20" s="9"/>
      <c r="E20" s="9">
        <v>2</v>
      </c>
      <c r="F20" s="14"/>
      <c r="G20" s="11"/>
    </row>
    <row r="21" spans="1:7" ht="25.5" thickTop="1" thickBot="1" x14ac:dyDescent="0.3">
      <c r="A21" s="7">
        <v>12</v>
      </c>
      <c r="B21" s="8" t="s">
        <v>25</v>
      </c>
      <c r="C21" s="12" t="s">
        <v>16</v>
      </c>
      <c r="D21" s="9"/>
      <c r="E21" s="9">
        <v>6</v>
      </c>
      <c r="F21" s="14"/>
      <c r="G21" s="11"/>
    </row>
    <row r="22" spans="1:7" ht="25.5" thickTop="1" thickBot="1" x14ac:dyDescent="0.3">
      <c r="A22" s="7">
        <v>13</v>
      </c>
      <c r="B22" s="8" t="s">
        <v>26</v>
      </c>
      <c r="C22" s="12" t="s">
        <v>16</v>
      </c>
      <c r="D22" s="9"/>
      <c r="E22" s="9">
        <v>1</v>
      </c>
      <c r="F22" s="14"/>
      <c r="G22" s="11"/>
    </row>
    <row r="23" spans="1:7" ht="25.5" thickTop="1" thickBot="1" x14ac:dyDescent="0.3">
      <c r="A23" s="7">
        <v>14</v>
      </c>
      <c r="B23" s="8" t="s">
        <v>27</v>
      </c>
      <c r="C23" s="12" t="s">
        <v>16</v>
      </c>
      <c r="D23" s="9"/>
      <c r="E23" s="9">
        <v>1</v>
      </c>
      <c r="F23" s="14"/>
      <c r="G23" s="11"/>
    </row>
    <row r="24" spans="1:7" ht="16.5" thickTop="1" thickBot="1" x14ac:dyDescent="0.3">
      <c r="A24" s="7">
        <v>15</v>
      </c>
      <c r="B24" s="8" t="s">
        <v>28</v>
      </c>
      <c r="C24" s="12" t="s">
        <v>16</v>
      </c>
      <c r="D24" s="9"/>
      <c r="E24" s="9">
        <v>1</v>
      </c>
      <c r="F24" s="14"/>
      <c r="G24" s="11"/>
    </row>
    <row r="25" spans="1:7" ht="16.5" thickTop="1" thickBot="1" x14ac:dyDescent="0.3">
      <c r="A25" s="7">
        <v>16</v>
      </c>
      <c r="B25" s="8" t="s">
        <v>29</v>
      </c>
      <c r="C25" s="12" t="s">
        <v>16</v>
      </c>
      <c r="D25" s="9"/>
      <c r="E25" s="7">
        <v>2</v>
      </c>
      <c r="F25" s="10"/>
      <c r="G25" s="15"/>
    </row>
    <row r="26" spans="1:7" ht="37.5" thickTop="1" thickBot="1" x14ac:dyDescent="0.3">
      <c r="A26" s="9">
        <v>17</v>
      </c>
      <c r="B26" s="8" t="s">
        <v>30</v>
      </c>
      <c r="C26" s="12" t="s">
        <v>16</v>
      </c>
      <c r="D26" s="9"/>
      <c r="E26" s="9">
        <v>3</v>
      </c>
      <c r="F26" s="10"/>
      <c r="G26" s="15"/>
    </row>
    <row r="27" spans="1:7" ht="25.5" thickTop="1" thickBot="1" x14ac:dyDescent="0.3">
      <c r="A27" s="9">
        <v>18</v>
      </c>
      <c r="B27" s="8" t="s">
        <v>31</v>
      </c>
      <c r="C27" s="12" t="s">
        <v>16</v>
      </c>
      <c r="D27" s="7"/>
      <c r="E27" s="9">
        <v>5</v>
      </c>
      <c r="F27" s="10"/>
      <c r="G27" s="15"/>
    </row>
    <row r="28" spans="1:7" ht="16.5" thickTop="1" thickBot="1" x14ac:dyDescent="0.3">
      <c r="A28" s="9"/>
      <c r="B28" s="16" t="s">
        <v>32</v>
      </c>
      <c r="C28" s="17"/>
      <c r="D28" s="18"/>
      <c r="E28" s="18">
        <f>SUM(E9:E27)</f>
        <v>105</v>
      </c>
      <c r="F28" s="19"/>
      <c r="G28" s="15"/>
    </row>
    <row r="29" spans="1:7" ht="15.75" customHeight="1" thickTop="1" x14ac:dyDescent="0.25">
      <c r="A29" s="20"/>
      <c r="B29" s="21"/>
      <c r="C29" s="22"/>
      <c r="D29" s="49" t="s">
        <v>33</v>
      </c>
      <c r="E29" s="50"/>
      <c r="F29" s="51"/>
      <c r="G29" s="23"/>
    </row>
    <row r="30" spans="1:7" ht="22.5" customHeight="1" x14ac:dyDescent="0.25">
      <c r="A30" s="21"/>
      <c r="B30" s="21"/>
      <c r="C30" s="24"/>
      <c r="D30" s="41" t="s">
        <v>34</v>
      </c>
      <c r="E30" s="42"/>
      <c r="F30" s="43"/>
      <c r="G30" s="25">
        <v>9590040</v>
      </c>
    </row>
    <row r="31" spans="1:7" ht="31.5" customHeight="1" x14ac:dyDescent="0.25">
      <c r="A31" s="21"/>
      <c r="B31" s="21"/>
      <c r="C31" s="24"/>
      <c r="D31" s="41" t="s">
        <v>35</v>
      </c>
      <c r="E31" s="42"/>
      <c r="F31" s="43"/>
      <c r="G31" s="26"/>
    </row>
    <row r="32" spans="1:7" ht="26.25" customHeight="1" x14ac:dyDescent="0.25">
      <c r="A32" s="21"/>
      <c r="C32" s="24"/>
      <c r="D32" s="52" t="s">
        <v>36</v>
      </c>
      <c r="E32" s="53"/>
      <c r="F32" s="54"/>
      <c r="G32" s="27"/>
    </row>
    <row r="33" spans="1:7" ht="30.75" customHeight="1" x14ac:dyDescent="0.25">
      <c r="A33" s="21"/>
      <c r="C33" s="24"/>
      <c r="D33" s="41" t="s">
        <v>37</v>
      </c>
      <c r="E33" s="55"/>
      <c r="F33" s="28" t="s">
        <v>38</v>
      </c>
      <c r="G33" s="26"/>
    </row>
    <row r="34" spans="1:7" ht="15" customHeight="1" x14ac:dyDescent="0.25">
      <c r="A34" s="21"/>
      <c r="C34" s="24"/>
      <c r="D34" s="41" t="s">
        <v>39</v>
      </c>
      <c r="E34" s="42"/>
      <c r="F34" s="43"/>
      <c r="G34" s="26"/>
    </row>
    <row r="35" spans="1:7" ht="15" customHeight="1" x14ac:dyDescent="0.25">
      <c r="A35" s="21"/>
      <c r="C35" s="24"/>
      <c r="D35" s="41" t="s">
        <v>40</v>
      </c>
      <c r="E35" s="55"/>
      <c r="F35" s="29">
        <v>0.19</v>
      </c>
      <c r="G35" s="26"/>
    </row>
    <row r="36" spans="1:7" ht="15" customHeight="1" x14ac:dyDescent="0.25">
      <c r="A36" s="30"/>
      <c r="C36" s="24"/>
      <c r="D36" s="41" t="s">
        <v>41</v>
      </c>
      <c r="E36" s="42"/>
      <c r="F36" s="43"/>
      <c r="G36" s="31"/>
    </row>
    <row r="37" spans="1:7" ht="15" customHeight="1" x14ac:dyDescent="0.25">
      <c r="D37" s="62" t="s">
        <v>42</v>
      </c>
      <c r="E37" s="63"/>
      <c r="F37" s="64"/>
      <c r="G37" s="32">
        <v>12</v>
      </c>
    </row>
    <row r="38" spans="1:7" ht="20.25" customHeight="1" thickBot="1" x14ac:dyDescent="0.3">
      <c r="D38" s="65" t="s">
        <v>43</v>
      </c>
      <c r="E38" s="66"/>
      <c r="F38" s="67"/>
      <c r="G38" s="33"/>
    </row>
    <row r="39" spans="1:7" ht="16.5" thickTop="1" thickBot="1" x14ac:dyDescent="0.3">
      <c r="B39" s="34"/>
    </row>
    <row r="40" spans="1:7" ht="28.5" customHeight="1" thickTop="1" x14ac:dyDescent="0.25">
      <c r="B40" s="34"/>
      <c r="D40" s="49" t="s">
        <v>44</v>
      </c>
      <c r="E40" s="50"/>
      <c r="F40" s="51"/>
      <c r="G40" s="35"/>
    </row>
    <row r="41" spans="1:7" x14ac:dyDescent="0.25">
      <c r="B41" s="34"/>
      <c r="D41" s="41" t="s">
        <v>45</v>
      </c>
      <c r="E41" s="42"/>
      <c r="F41" s="43"/>
      <c r="G41" s="36"/>
    </row>
    <row r="42" spans="1:7" ht="29.25" customHeight="1" thickBot="1" x14ac:dyDescent="0.3">
      <c r="B42" s="34"/>
      <c r="D42" s="56" t="s">
        <v>46</v>
      </c>
      <c r="E42" s="57"/>
      <c r="F42" s="58"/>
      <c r="G42" s="37"/>
    </row>
    <row r="43" spans="1:7" ht="16.5" thickTop="1" thickBot="1" x14ac:dyDescent="0.3">
      <c r="B43" s="38"/>
    </row>
    <row r="44" spans="1:7" ht="27.75" customHeight="1" thickTop="1" thickBot="1" x14ac:dyDescent="0.3">
      <c r="B44" s="39" t="s">
        <v>47</v>
      </c>
      <c r="D44" s="59" t="s">
        <v>48</v>
      </c>
      <c r="E44" s="60"/>
      <c r="F44" s="61"/>
      <c r="G44" s="40"/>
    </row>
    <row r="45" spans="1:7" ht="15.75" thickTop="1" x14ac:dyDescent="0.25"/>
  </sheetData>
  <sheetProtection algorithmName="SHA-512" hashValue="w6yeHpwkYLR2GigfJdCPzAGaCmGC+LXX/eMd7DZ2kIMHr6BQPT/uyQNEQeQSt955tD5qLVNjPof6ckrpAjD8Hw==" saltValue="bcueEtfevKtHTY9ylHPieg==" spinCount="100000" sheet="1" selectLockedCells="1"/>
  <mergeCells count="20">
    <mergeCell ref="D42:F42"/>
    <mergeCell ref="D44:F44"/>
    <mergeCell ref="D35:E35"/>
    <mergeCell ref="D36:F36"/>
    <mergeCell ref="D37:F37"/>
    <mergeCell ref="D38:F38"/>
    <mergeCell ref="D40:F40"/>
    <mergeCell ref="D41:F41"/>
    <mergeCell ref="D34:F34"/>
    <mergeCell ref="A1:G1"/>
    <mergeCell ref="A2:G2"/>
    <mergeCell ref="A3:G3"/>
    <mergeCell ref="A4:G4"/>
    <mergeCell ref="A6:G6"/>
    <mergeCell ref="C9:G9"/>
    <mergeCell ref="D29:F29"/>
    <mergeCell ref="D30:F30"/>
    <mergeCell ref="D31:F31"/>
    <mergeCell ref="D32:F32"/>
    <mergeCell ref="D33:E33"/>
  </mergeCells>
  <dataValidations count="1">
    <dataValidation operator="greaterThanOrEqual" allowBlank="1" showInputMessage="1" showErrorMessage="1" sqref="F33"/>
  </dataValidations>
  <pageMargins left="0.7" right="0.7" top="0.75" bottom="0.75" header="0.3" footer="0.3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2022-01-14T21:45:08Z</cp:lastPrinted>
  <dcterms:created xsi:type="dcterms:W3CDTF">2022-01-14T20:47:48Z</dcterms:created>
  <dcterms:modified xsi:type="dcterms:W3CDTF">2022-01-14T21:46:54Z</dcterms:modified>
</cp:coreProperties>
</file>