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"/>
    </mc:Choice>
  </mc:AlternateContent>
  <bookViews>
    <workbookView xWindow="0" yWindow="0" windowWidth="24000" windowHeight="9630"/>
  </bookViews>
  <sheets>
    <sheet name="ANEXO 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4" i="1" l="1"/>
  <c r="E20" i="1"/>
  <c r="E18" i="1"/>
  <c r="E14" i="1"/>
  <c r="E12" i="1"/>
  <c r="E9" i="1"/>
</calcChain>
</file>

<file path=xl/sharedStrings.xml><?xml version="1.0" encoding="utf-8"?>
<sst xmlns="http://schemas.openxmlformats.org/spreadsheetml/2006/main" count="50" uniqueCount="44">
  <si>
    <t>UNIVERSIDAD TECNOLÓGICA DE PEREIRA</t>
  </si>
  <si>
    <t>GESTIÓN DE SERVICIOS INSTITUCIONALES - ADMINISTRACIÓN DEL MANTENIMIENTO INSTITUCIONAL</t>
  </si>
  <si>
    <r>
      <t>CONVOCATORIA PUBLICA No. 01</t>
    </r>
    <r>
      <rPr>
        <b/>
        <sz val="10"/>
        <rFont val="Arial"/>
        <family val="2"/>
      </rPr>
      <t xml:space="preserve"> DE 2022</t>
    </r>
  </si>
  <si>
    <t>SERVICIO INTEGRAL DE ASEO Y CAFETERIA, SERVICIOS GENERALES, MANTENIMIENTO Y MEJORAMIENTO LOCATIVO,  MANTENIMIENTO, CUIDADO Y ASEO ZONAS VERDES Y JARDINES EN LA UNIVERSIDAD TECNOLÓGICA DE PEREIRA Y SUS SEDES ALTERNAS</t>
  </si>
  <si>
    <t>ÍTEM</t>
  </si>
  <si>
    <t>NUMERAL</t>
  </si>
  <si>
    <t>FACTOR</t>
  </si>
  <si>
    <t>PORCENTAJE</t>
  </si>
  <si>
    <t>SUBFACTOR</t>
  </si>
  <si>
    <t>CALIFICACIÓN</t>
  </si>
  <si>
    <t>PUNTAJE MÁXIMO</t>
  </si>
  <si>
    <t>5.3.1</t>
  </si>
  <si>
    <t>Talento Humano en el Área Metropolitana Centro Occidente de Risaralda</t>
  </si>
  <si>
    <t>Descripción</t>
  </si>
  <si>
    <t>Preexistencia de vinculación</t>
  </si>
  <si>
    <t>Compromiso de vinculación</t>
  </si>
  <si>
    <t>Profesional en Salud Ocupacional - Con certificación de entrenador trabajo seguro en alturas.</t>
  </si>
  <si>
    <t>Profesional para manejo de cuenta</t>
  </si>
  <si>
    <t>5.3.2</t>
  </si>
  <si>
    <t>Domicilio principal o sucursal abierta al público en el Área Metropolitana Centro Occidente de Risaralda</t>
  </si>
  <si>
    <t>&gt; = 6 meses</t>
  </si>
  <si>
    <t>&lt; 6 meses</t>
  </si>
  <si>
    <t>Compromiso de apertura</t>
  </si>
  <si>
    <t>5.3.3</t>
  </si>
  <si>
    <t xml:space="preserve">Equipos y maquinaria </t>
  </si>
  <si>
    <t>Propiedad del oferente</t>
  </si>
  <si>
    <t>Contrato por leasing, renting o arrendamiento</t>
  </si>
  <si>
    <t>Compromiso de adquisición o alquiler</t>
  </si>
  <si>
    <t>Camioneta tipo estacas con capacidad de carga de una tonelada modelo 2020 o superior</t>
  </si>
  <si>
    <t xml:space="preserve">Plataforma tipo tijera eléctrica, altura mínima alcanzable de 10 metros para trabajo en interiores </t>
  </si>
  <si>
    <t>Brazo articulado eléctrico para realizar trabajo en alturas en exteriores</t>
  </si>
  <si>
    <t>5.3.4</t>
  </si>
  <si>
    <t>Calificación máxima</t>
  </si>
  <si>
    <t>5.3.5</t>
  </si>
  <si>
    <t>Económico</t>
  </si>
  <si>
    <t>La propuesta que esté más cerca por encima o debajo de la media aritmética calculada</t>
  </si>
  <si>
    <t>Las propuestas que se encuentren por debajo de la media aritmética calculada</t>
  </si>
  <si>
    <t>Según regla de tres</t>
  </si>
  <si>
    <t>Las ofertas que se encuentren por encima de la media aritmética calculada</t>
  </si>
  <si>
    <t>Según regla de tres inversa</t>
  </si>
  <si>
    <t>PUNTAJE TOTAL</t>
  </si>
  <si>
    <t>ANEXO No. 3 -  MATRIZ ASIGNACION DE PUNTAJE - MODIFICADO</t>
  </si>
  <si>
    <t>Capacidad operativa en los  Departamentos del Eje Cafetero</t>
  </si>
  <si>
    <t>El proponente que certifique tener vinculados mayor número de empleados en los departamentos del eje Cafetero (Risaralda, Caldas, Quindio) a los demás mediante regla de 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</si>
</sst>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2" xfId="0" applyFont="1" applyBorder="1" applyAlignment="1">
      <alignment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9" fontId="4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0" fontId="4" fillId="2" borderId="14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9" fontId="3" fillId="0" borderId="4" xfId="1" applyFont="1" applyBorder="1" applyAlignment="1">
      <alignment horizontal="center" vertical="center" wrapText="1"/>
    </xf>
    <xf numFmtId="9" fontId="3" fillId="0" borderId="0" xfId="1" applyFont="1" applyBorder="1" applyAlignment="1">
      <alignment horizontal="center" vertical="center" wrapText="1"/>
    </xf>
    <xf numFmtId="9" fontId="3" fillId="0" borderId="15" xfId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4" fillId="0" borderId="1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4"/>
  <sheetViews>
    <sheetView tabSelected="1" zoomScale="85" zoomScaleNormal="85" workbookViewId="0">
      <selection activeCell="B1" sqref="B1:K1"/>
    </sheetView>
  </sheetViews>
  <sheetFormatPr baseColWidth="10" defaultColWidth="11" defaultRowHeight="15" x14ac:dyDescent="0.25"/>
  <cols>
    <col min="3" max="3" width="12.42578125" bestFit="1" customWidth="1"/>
    <col min="4" max="4" width="22.42578125" customWidth="1"/>
    <col min="5" max="5" width="16.42578125" bestFit="1" customWidth="1"/>
    <col min="6" max="6" width="42" customWidth="1"/>
    <col min="7" max="7" width="17" customWidth="1"/>
    <col min="8" max="8" width="12.85546875" customWidth="1"/>
    <col min="9" max="9" width="13" customWidth="1"/>
    <col min="10" max="10" width="20.140625" bestFit="1" customWidth="1"/>
    <col min="11" max="11" width="17.28515625" bestFit="1" customWidth="1"/>
    <col min="12" max="245" width="11.42578125" customWidth="1"/>
    <col min="247" max="247" width="11" customWidth="1"/>
    <col min="248" max="248" width="22.5703125" bestFit="1" customWidth="1"/>
    <col min="249" max="249" width="13.28515625" bestFit="1" customWidth="1"/>
    <col min="250" max="250" width="35.85546875" customWidth="1"/>
    <col min="251" max="501" width="11.42578125" customWidth="1"/>
    <col min="503" max="503" width="11" customWidth="1"/>
    <col min="504" max="504" width="22.5703125" bestFit="1" customWidth="1"/>
    <col min="505" max="505" width="13.28515625" bestFit="1" customWidth="1"/>
    <col min="506" max="506" width="35.85546875" customWidth="1"/>
    <col min="507" max="757" width="11.42578125" customWidth="1"/>
    <col min="759" max="759" width="11" customWidth="1"/>
    <col min="760" max="760" width="22.5703125" bestFit="1" customWidth="1"/>
    <col min="761" max="761" width="13.28515625" bestFit="1" customWidth="1"/>
    <col min="762" max="762" width="35.85546875" customWidth="1"/>
    <col min="763" max="1013" width="11.42578125" customWidth="1"/>
    <col min="1015" max="1015" width="11" customWidth="1"/>
    <col min="1016" max="1016" width="22.5703125" bestFit="1" customWidth="1"/>
    <col min="1017" max="1017" width="13.28515625" bestFit="1" customWidth="1"/>
    <col min="1018" max="1018" width="35.85546875" customWidth="1"/>
    <col min="1019" max="1269" width="11.42578125" customWidth="1"/>
    <col min="1271" max="1271" width="11" customWidth="1"/>
    <col min="1272" max="1272" width="22.5703125" bestFit="1" customWidth="1"/>
    <col min="1273" max="1273" width="13.28515625" bestFit="1" customWidth="1"/>
    <col min="1274" max="1274" width="35.85546875" customWidth="1"/>
    <col min="1275" max="1525" width="11.42578125" customWidth="1"/>
    <col min="1527" max="1527" width="11" customWidth="1"/>
    <col min="1528" max="1528" width="22.5703125" bestFit="1" customWidth="1"/>
    <col min="1529" max="1529" width="13.28515625" bestFit="1" customWidth="1"/>
    <col min="1530" max="1530" width="35.85546875" customWidth="1"/>
    <col min="1531" max="1781" width="11.42578125" customWidth="1"/>
    <col min="1783" max="1783" width="11" customWidth="1"/>
    <col min="1784" max="1784" width="22.5703125" bestFit="1" customWidth="1"/>
    <col min="1785" max="1785" width="13.28515625" bestFit="1" customWidth="1"/>
    <col min="1786" max="1786" width="35.85546875" customWidth="1"/>
    <col min="1787" max="2037" width="11.42578125" customWidth="1"/>
    <col min="2039" max="2039" width="11" customWidth="1"/>
    <col min="2040" max="2040" width="22.5703125" bestFit="1" customWidth="1"/>
    <col min="2041" max="2041" width="13.28515625" bestFit="1" customWidth="1"/>
    <col min="2042" max="2042" width="35.85546875" customWidth="1"/>
    <col min="2043" max="2293" width="11.42578125" customWidth="1"/>
    <col min="2295" max="2295" width="11" customWidth="1"/>
    <col min="2296" max="2296" width="22.5703125" bestFit="1" customWidth="1"/>
    <col min="2297" max="2297" width="13.28515625" bestFit="1" customWidth="1"/>
    <col min="2298" max="2298" width="35.85546875" customWidth="1"/>
    <col min="2299" max="2549" width="11.42578125" customWidth="1"/>
    <col min="2551" max="2551" width="11" customWidth="1"/>
    <col min="2552" max="2552" width="22.5703125" bestFit="1" customWidth="1"/>
    <col min="2553" max="2553" width="13.28515625" bestFit="1" customWidth="1"/>
    <col min="2554" max="2554" width="35.85546875" customWidth="1"/>
    <col min="2555" max="2805" width="11.42578125" customWidth="1"/>
    <col min="2807" max="2807" width="11" customWidth="1"/>
    <col min="2808" max="2808" width="22.5703125" bestFit="1" customWidth="1"/>
    <col min="2809" max="2809" width="13.28515625" bestFit="1" customWidth="1"/>
    <col min="2810" max="2810" width="35.85546875" customWidth="1"/>
    <col min="2811" max="3061" width="11.42578125" customWidth="1"/>
    <col min="3063" max="3063" width="11" customWidth="1"/>
    <col min="3064" max="3064" width="22.5703125" bestFit="1" customWidth="1"/>
    <col min="3065" max="3065" width="13.28515625" bestFit="1" customWidth="1"/>
    <col min="3066" max="3066" width="35.85546875" customWidth="1"/>
    <col min="3067" max="3317" width="11.42578125" customWidth="1"/>
    <col min="3319" max="3319" width="11" customWidth="1"/>
    <col min="3320" max="3320" width="22.5703125" bestFit="1" customWidth="1"/>
    <col min="3321" max="3321" width="13.28515625" bestFit="1" customWidth="1"/>
    <col min="3322" max="3322" width="35.85546875" customWidth="1"/>
    <col min="3323" max="3573" width="11.42578125" customWidth="1"/>
    <col min="3575" max="3575" width="11" customWidth="1"/>
    <col min="3576" max="3576" width="22.5703125" bestFit="1" customWidth="1"/>
    <col min="3577" max="3577" width="13.28515625" bestFit="1" customWidth="1"/>
    <col min="3578" max="3578" width="35.85546875" customWidth="1"/>
    <col min="3579" max="3829" width="11.42578125" customWidth="1"/>
    <col min="3831" max="3831" width="11" customWidth="1"/>
    <col min="3832" max="3832" width="22.5703125" bestFit="1" customWidth="1"/>
    <col min="3833" max="3833" width="13.28515625" bestFit="1" customWidth="1"/>
    <col min="3834" max="3834" width="35.85546875" customWidth="1"/>
    <col min="3835" max="4085" width="11.42578125" customWidth="1"/>
    <col min="4087" max="4087" width="11" customWidth="1"/>
    <col min="4088" max="4088" width="22.5703125" bestFit="1" customWidth="1"/>
    <col min="4089" max="4089" width="13.28515625" bestFit="1" customWidth="1"/>
    <col min="4090" max="4090" width="35.85546875" customWidth="1"/>
    <col min="4091" max="4341" width="11.42578125" customWidth="1"/>
    <col min="4343" max="4343" width="11" customWidth="1"/>
    <col min="4344" max="4344" width="22.5703125" bestFit="1" customWidth="1"/>
    <col min="4345" max="4345" width="13.28515625" bestFit="1" customWidth="1"/>
    <col min="4346" max="4346" width="35.85546875" customWidth="1"/>
    <col min="4347" max="4597" width="11.42578125" customWidth="1"/>
    <col min="4599" max="4599" width="11" customWidth="1"/>
    <col min="4600" max="4600" width="22.5703125" bestFit="1" customWidth="1"/>
    <col min="4601" max="4601" width="13.28515625" bestFit="1" customWidth="1"/>
    <col min="4602" max="4602" width="35.85546875" customWidth="1"/>
    <col min="4603" max="4853" width="11.42578125" customWidth="1"/>
    <col min="4855" max="4855" width="11" customWidth="1"/>
    <col min="4856" max="4856" width="22.5703125" bestFit="1" customWidth="1"/>
    <col min="4857" max="4857" width="13.28515625" bestFit="1" customWidth="1"/>
    <col min="4858" max="4858" width="35.85546875" customWidth="1"/>
    <col min="4859" max="5109" width="11.42578125" customWidth="1"/>
    <col min="5111" max="5111" width="11" customWidth="1"/>
    <col min="5112" max="5112" width="22.5703125" bestFit="1" customWidth="1"/>
    <col min="5113" max="5113" width="13.28515625" bestFit="1" customWidth="1"/>
    <col min="5114" max="5114" width="35.85546875" customWidth="1"/>
    <col min="5115" max="5365" width="11.42578125" customWidth="1"/>
    <col min="5367" max="5367" width="11" customWidth="1"/>
    <col min="5368" max="5368" width="22.5703125" bestFit="1" customWidth="1"/>
    <col min="5369" max="5369" width="13.28515625" bestFit="1" customWidth="1"/>
    <col min="5370" max="5370" width="35.85546875" customWidth="1"/>
    <col min="5371" max="5621" width="11.42578125" customWidth="1"/>
    <col min="5623" max="5623" width="11" customWidth="1"/>
    <col min="5624" max="5624" width="22.5703125" bestFit="1" customWidth="1"/>
    <col min="5625" max="5625" width="13.28515625" bestFit="1" customWidth="1"/>
    <col min="5626" max="5626" width="35.85546875" customWidth="1"/>
    <col min="5627" max="5877" width="11.42578125" customWidth="1"/>
    <col min="5879" max="5879" width="11" customWidth="1"/>
    <col min="5880" max="5880" width="22.5703125" bestFit="1" customWidth="1"/>
    <col min="5881" max="5881" width="13.28515625" bestFit="1" customWidth="1"/>
    <col min="5882" max="5882" width="35.85546875" customWidth="1"/>
    <col min="5883" max="6133" width="11.42578125" customWidth="1"/>
    <col min="6135" max="6135" width="11" customWidth="1"/>
    <col min="6136" max="6136" width="22.5703125" bestFit="1" customWidth="1"/>
    <col min="6137" max="6137" width="13.28515625" bestFit="1" customWidth="1"/>
    <col min="6138" max="6138" width="35.85546875" customWidth="1"/>
    <col min="6139" max="6389" width="11.42578125" customWidth="1"/>
    <col min="6391" max="6391" width="11" customWidth="1"/>
    <col min="6392" max="6392" width="22.5703125" bestFit="1" customWidth="1"/>
    <col min="6393" max="6393" width="13.28515625" bestFit="1" customWidth="1"/>
    <col min="6394" max="6394" width="35.85546875" customWidth="1"/>
    <col min="6395" max="6645" width="11.42578125" customWidth="1"/>
    <col min="6647" max="6647" width="11" customWidth="1"/>
    <col min="6648" max="6648" width="22.5703125" bestFit="1" customWidth="1"/>
    <col min="6649" max="6649" width="13.28515625" bestFit="1" customWidth="1"/>
    <col min="6650" max="6650" width="35.85546875" customWidth="1"/>
    <col min="6651" max="6901" width="11.42578125" customWidth="1"/>
    <col min="6903" max="6903" width="11" customWidth="1"/>
    <col min="6904" max="6904" width="22.5703125" bestFit="1" customWidth="1"/>
    <col min="6905" max="6905" width="13.28515625" bestFit="1" customWidth="1"/>
    <col min="6906" max="6906" width="35.85546875" customWidth="1"/>
    <col min="6907" max="7157" width="11.42578125" customWidth="1"/>
    <col min="7159" max="7159" width="11" customWidth="1"/>
    <col min="7160" max="7160" width="22.5703125" bestFit="1" customWidth="1"/>
    <col min="7161" max="7161" width="13.28515625" bestFit="1" customWidth="1"/>
    <col min="7162" max="7162" width="35.85546875" customWidth="1"/>
    <col min="7163" max="7413" width="11.42578125" customWidth="1"/>
    <col min="7415" max="7415" width="11" customWidth="1"/>
    <col min="7416" max="7416" width="22.5703125" bestFit="1" customWidth="1"/>
    <col min="7417" max="7417" width="13.28515625" bestFit="1" customWidth="1"/>
    <col min="7418" max="7418" width="35.85546875" customWidth="1"/>
    <col min="7419" max="7669" width="11.42578125" customWidth="1"/>
    <col min="7671" max="7671" width="11" customWidth="1"/>
    <col min="7672" max="7672" width="22.5703125" bestFit="1" customWidth="1"/>
    <col min="7673" max="7673" width="13.28515625" bestFit="1" customWidth="1"/>
    <col min="7674" max="7674" width="35.85546875" customWidth="1"/>
    <col min="7675" max="7925" width="11.42578125" customWidth="1"/>
    <col min="7927" max="7927" width="11" customWidth="1"/>
    <col min="7928" max="7928" width="22.5703125" bestFit="1" customWidth="1"/>
    <col min="7929" max="7929" width="13.28515625" bestFit="1" customWidth="1"/>
    <col min="7930" max="7930" width="35.85546875" customWidth="1"/>
    <col min="7931" max="8181" width="11.42578125" customWidth="1"/>
    <col min="8183" max="8183" width="11" customWidth="1"/>
    <col min="8184" max="8184" width="22.5703125" bestFit="1" customWidth="1"/>
    <col min="8185" max="8185" width="13.28515625" bestFit="1" customWidth="1"/>
    <col min="8186" max="8186" width="35.85546875" customWidth="1"/>
    <col min="8187" max="8437" width="11.42578125" customWidth="1"/>
    <col min="8439" max="8439" width="11" customWidth="1"/>
    <col min="8440" max="8440" width="22.5703125" bestFit="1" customWidth="1"/>
    <col min="8441" max="8441" width="13.28515625" bestFit="1" customWidth="1"/>
    <col min="8442" max="8442" width="35.85546875" customWidth="1"/>
    <col min="8443" max="8693" width="11.42578125" customWidth="1"/>
    <col min="8695" max="8695" width="11" customWidth="1"/>
    <col min="8696" max="8696" width="22.5703125" bestFit="1" customWidth="1"/>
    <col min="8697" max="8697" width="13.28515625" bestFit="1" customWidth="1"/>
    <col min="8698" max="8698" width="35.85546875" customWidth="1"/>
    <col min="8699" max="8949" width="11.42578125" customWidth="1"/>
    <col min="8951" max="8951" width="11" customWidth="1"/>
    <col min="8952" max="8952" width="22.5703125" bestFit="1" customWidth="1"/>
    <col min="8953" max="8953" width="13.28515625" bestFit="1" customWidth="1"/>
    <col min="8954" max="8954" width="35.85546875" customWidth="1"/>
    <col min="8955" max="9205" width="11.42578125" customWidth="1"/>
    <col min="9207" max="9207" width="11" customWidth="1"/>
    <col min="9208" max="9208" width="22.5703125" bestFit="1" customWidth="1"/>
    <col min="9209" max="9209" width="13.28515625" bestFit="1" customWidth="1"/>
    <col min="9210" max="9210" width="35.85546875" customWidth="1"/>
    <col min="9211" max="9461" width="11.42578125" customWidth="1"/>
    <col min="9463" max="9463" width="11" customWidth="1"/>
    <col min="9464" max="9464" width="22.5703125" bestFit="1" customWidth="1"/>
    <col min="9465" max="9465" width="13.28515625" bestFit="1" customWidth="1"/>
    <col min="9466" max="9466" width="35.85546875" customWidth="1"/>
    <col min="9467" max="9717" width="11.42578125" customWidth="1"/>
    <col min="9719" max="9719" width="11" customWidth="1"/>
    <col min="9720" max="9720" width="22.5703125" bestFit="1" customWidth="1"/>
    <col min="9721" max="9721" width="13.28515625" bestFit="1" customWidth="1"/>
    <col min="9722" max="9722" width="35.85546875" customWidth="1"/>
    <col min="9723" max="9973" width="11.42578125" customWidth="1"/>
    <col min="9975" max="9975" width="11" customWidth="1"/>
    <col min="9976" max="9976" width="22.5703125" bestFit="1" customWidth="1"/>
    <col min="9977" max="9977" width="13.28515625" bestFit="1" customWidth="1"/>
    <col min="9978" max="9978" width="35.85546875" customWidth="1"/>
    <col min="9979" max="10229" width="11.42578125" customWidth="1"/>
    <col min="10231" max="10231" width="11" customWidth="1"/>
    <col min="10232" max="10232" width="22.5703125" bestFit="1" customWidth="1"/>
    <col min="10233" max="10233" width="13.28515625" bestFit="1" customWidth="1"/>
    <col min="10234" max="10234" width="35.85546875" customWidth="1"/>
    <col min="10235" max="10485" width="11.42578125" customWidth="1"/>
    <col min="10487" max="10487" width="11" customWidth="1"/>
    <col min="10488" max="10488" width="22.5703125" bestFit="1" customWidth="1"/>
    <col min="10489" max="10489" width="13.28515625" bestFit="1" customWidth="1"/>
    <col min="10490" max="10490" width="35.85546875" customWidth="1"/>
    <col min="10491" max="10741" width="11.42578125" customWidth="1"/>
    <col min="10743" max="10743" width="11" customWidth="1"/>
    <col min="10744" max="10744" width="22.5703125" bestFit="1" customWidth="1"/>
    <col min="10745" max="10745" width="13.28515625" bestFit="1" customWidth="1"/>
    <col min="10746" max="10746" width="35.85546875" customWidth="1"/>
    <col min="10747" max="10997" width="11.42578125" customWidth="1"/>
    <col min="10999" max="10999" width="11" customWidth="1"/>
    <col min="11000" max="11000" width="22.5703125" bestFit="1" customWidth="1"/>
    <col min="11001" max="11001" width="13.28515625" bestFit="1" customWidth="1"/>
    <col min="11002" max="11002" width="35.85546875" customWidth="1"/>
    <col min="11003" max="11253" width="11.42578125" customWidth="1"/>
    <col min="11255" max="11255" width="11" customWidth="1"/>
    <col min="11256" max="11256" width="22.5703125" bestFit="1" customWidth="1"/>
    <col min="11257" max="11257" width="13.28515625" bestFit="1" customWidth="1"/>
    <col min="11258" max="11258" width="35.85546875" customWidth="1"/>
    <col min="11259" max="11509" width="11.42578125" customWidth="1"/>
    <col min="11511" max="11511" width="11" customWidth="1"/>
    <col min="11512" max="11512" width="22.5703125" bestFit="1" customWidth="1"/>
    <col min="11513" max="11513" width="13.28515625" bestFit="1" customWidth="1"/>
    <col min="11514" max="11514" width="35.85546875" customWidth="1"/>
    <col min="11515" max="11765" width="11.42578125" customWidth="1"/>
    <col min="11767" max="11767" width="11" customWidth="1"/>
    <col min="11768" max="11768" width="22.5703125" bestFit="1" customWidth="1"/>
    <col min="11769" max="11769" width="13.28515625" bestFit="1" customWidth="1"/>
    <col min="11770" max="11770" width="35.85546875" customWidth="1"/>
    <col min="11771" max="12021" width="11.42578125" customWidth="1"/>
    <col min="12023" max="12023" width="11" customWidth="1"/>
    <col min="12024" max="12024" width="22.5703125" bestFit="1" customWidth="1"/>
    <col min="12025" max="12025" width="13.28515625" bestFit="1" customWidth="1"/>
    <col min="12026" max="12026" width="35.85546875" customWidth="1"/>
    <col min="12027" max="12277" width="11.42578125" customWidth="1"/>
    <col min="12279" max="12279" width="11" customWidth="1"/>
    <col min="12280" max="12280" width="22.5703125" bestFit="1" customWidth="1"/>
    <col min="12281" max="12281" width="13.28515625" bestFit="1" customWidth="1"/>
    <col min="12282" max="12282" width="35.85546875" customWidth="1"/>
    <col min="12283" max="12533" width="11.42578125" customWidth="1"/>
    <col min="12535" max="12535" width="11" customWidth="1"/>
    <col min="12536" max="12536" width="22.5703125" bestFit="1" customWidth="1"/>
    <col min="12537" max="12537" width="13.28515625" bestFit="1" customWidth="1"/>
    <col min="12538" max="12538" width="35.85546875" customWidth="1"/>
    <col min="12539" max="12789" width="11.42578125" customWidth="1"/>
    <col min="12791" max="12791" width="11" customWidth="1"/>
    <col min="12792" max="12792" width="22.5703125" bestFit="1" customWidth="1"/>
    <col min="12793" max="12793" width="13.28515625" bestFit="1" customWidth="1"/>
    <col min="12794" max="12794" width="35.85546875" customWidth="1"/>
    <col min="12795" max="13045" width="11.42578125" customWidth="1"/>
    <col min="13047" max="13047" width="11" customWidth="1"/>
    <col min="13048" max="13048" width="22.5703125" bestFit="1" customWidth="1"/>
    <col min="13049" max="13049" width="13.28515625" bestFit="1" customWidth="1"/>
    <col min="13050" max="13050" width="35.85546875" customWidth="1"/>
    <col min="13051" max="13301" width="11.42578125" customWidth="1"/>
    <col min="13303" max="13303" width="11" customWidth="1"/>
    <col min="13304" max="13304" width="22.5703125" bestFit="1" customWidth="1"/>
    <col min="13305" max="13305" width="13.28515625" bestFit="1" customWidth="1"/>
    <col min="13306" max="13306" width="35.85546875" customWidth="1"/>
    <col min="13307" max="13557" width="11.42578125" customWidth="1"/>
    <col min="13559" max="13559" width="11" customWidth="1"/>
    <col min="13560" max="13560" width="22.5703125" bestFit="1" customWidth="1"/>
    <col min="13561" max="13561" width="13.28515625" bestFit="1" customWidth="1"/>
    <col min="13562" max="13562" width="35.85546875" customWidth="1"/>
    <col min="13563" max="13813" width="11.42578125" customWidth="1"/>
    <col min="13815" max="13815" width="11" customWidth="1"/>
    <col min="13816" max="13816" width="22.5703125" bestFit="1" customWidth="1"/>
    <col min="13817" max="13817" width="13.28515625" bestFit="1" customWidth="1"/>
    <col min="13818" max="13818" width="35.85546875" customWidth="1"/>
    <col min="13819" max="14069" width="11.42578125" customWidth="1"/>
    <col min="14071" max="14071" width="11" customWidth="1"/>
    <col min="14072" max="14072" width="22.5703125" bestFit="1" customWidth="1"/>
    <col min="14073" max="14073" width="13.28515625" bestFit="1" customWidth="1"/>
    <col min="14074" max="14074" width="35.85546875" customWidth="1"/>
    <col min="14075" max="14325" width="11.42578125" customWidth="1"/>
    <col min="14327" max="14327" width="11" customWidth="1"/>
    <col min="14328" max="14328" width="22.5703125" bestFit="1" customWidth="1"/>
    <col min="14329" max="14329" width="13.28515625" bestFit="1" customWidth="1"/>
    <col min="14330" max="14330" width="35.85546875" customWidth="1"/>
    <col min="14331" max="14581" width="11.42578125" customWidth="1"/>
    <col min="14583" max="14583" width="11" customWidth="1"/>
    <col min="14584" max="14584" width="22.5703125" bestFit="1" customWidth="1"/>
    <col min="14585" max="14585" width="13.28515625" bestFit="1" customWidth="1"/>
    <col min="14586" max="14586" width="35.85546875" customWidth="1"/>
    <col min="14587" max="14837" width="11.42578125" customWidth="1"/>
    <col min="14839" max="14839" width="11" customWidth="1"/>
    <col min="14840" max="14840" width="22.5703125" bestFit="1" customWidth="1"/>
    <col min="14841" max="14841" width="13.28515625" bestFit="1" customWidth="1"/>
    <col min="14842" max="14842" width="35.85546875" customWidth="1"/>
    <col min="14843" max="15093" width="11.42578125" customWidth="1"/>
    <col min="15095" max="15095" width="11" customWidth="1"/>
    <col min="15096" max="15096" width="22.5703125" bestFit="1" customWidth="1"/>
    <col min="15097" max="15097" width="13.28515625" bestFit="1" customWidth="1"/>
    <col min="15098" max="15098" width="35.85546875" customWidth="1"/>
    <col min="15099" max="15349" width="11.42578125" customWidth="1"/>
    <col min="15351" max="15351" width="11" customWidth="1"/>
    <col min="15352" max="15352" width="22.5703125" bestFit="1" customWidth="1"/>
    <col min="15353" max="15353" width="13.28515625" bestFit="1" customWidth="1"/>
    <col min="15354" max="15354" width="35.85546875" customWidth="1"/>
    <col min="15355" max="15605" width="11.42578125" customWidth="1"/>
    <col min="15607" max="15607" width="11" customWidth="1"/>
    <col min="15608" max="15608" width="22.5703125" bestFit="1" customWidth="1"/>
    <col min="15609" max="15609" width="13.28515625" bestFit="1" customWidth="1"/>
    <col min="15610" max="15610" width="35.85546875" customWidth="1"/>
    <col min="15611" max="15861" width="11.42578125" customWidth="1"/>
    <col min="15863" max="15863" width="11" customWidth="1"/>
    <col min="15864" max="15864" width="22.5703125" bestFit="1" customWidth="1"/>
    <col min="15865" max="15865" width="13.28515625" bestFit="1" customWidth="1"/>
    <col min="15866" max="15866" width="35.85546875" customWidth="1"/>
    <col min="15867" max="16117" width="11.42578125" customWidth="1"/>
    <col min="16119" max="16119" width="11" customWidth="1"/>
    <col min="16120" max="16120" width="22.5703125" bestFit="1" customWidth="1"/>
    <col min="16121" max="16121" width="13.28515625" bestFit="1" customWidth="1"/>
    <col min="16122" max="16122" width="35.85546875" customWidth="1"/>
    <col min="16123" max="16384" width="11.42578125" customWidth="1"/>
  </cols>
  <sheetData>
    <row r="1" spans="2:11" ht="15" customHeight="1" x14ac:dyDescent="0.25">
      <c r="B1" s="60" t="s">
        <v>0</v>
      </c>
      <c r="C1" s="60"/>
      <c r="D1" s="60"/>
      <c r="E1" s="60"/>
      <c r="F1" s="60"/>
      <c r="G1" s="60"/>
      <c r="H1" s="60"/>
      <c r="I1" s="60"/>
      <c r="J1" s="60"/>
      <c r="K1" s="60"/>
    </row>
    <row r="2" spans="2:11" ht="15" customHeight="1" x14ac:dyDescent="0.25">
      <c r="B2" s="60" t="s">
        <v>1</v>
      </c>
      <c r="C2" s="60"/>
      <c r="D2" s="60"/>
      <c r="E2" s="60"/>
      <c r="F2" s="60"/>
      <c r="G2" s="60"/>
      <c r="H2" s="60"/>
      <c r="I2" s="60"/>
      <c r="J2" s="60"/>
      <c r="K2" s="60"/>
    </row>
    <row r="3" spans="2:11" ht="15" customHeight="1" x14ac:dyDescent="0.25">
      <c r="B3" s="60" t="s">
        <v>2</v>
      </c>
      <c r="C3" s="60"/>
      <c r="D3" s="60"/>
      <c r="E3" s="60"/>
      <c r="F3" s="60"/>
      <c r="G3" s="60"/>
      <c r="H3" s="60"/>
      <c r="I3" s="60"/>
      <c r="J3" s="60"/>
      <c r="K3" s="60"/>
    </row>
    <row r="4" spans="2:11" ht="15" customHeight="1" x14ac:dyDescent="0.25">
      <c r="B4" s="61" t="s">
        <v>41</v>
      </c>
      <c r="C4" s="61"/>
      <c r="D4" s="61"/>
      <c r="E4" s="61"/>
      <c r="F4" s="61"/>
      <c r="G4" s="61"/>
      <c r="H4" s="61"/>
      <c r="I4" s="61"/>
      <c r="J4" s="61"/>
      <c r="K4" s="61"/>
    </row>
    <row r="5" spans="2:11" x14ac:dyDescent="0.25">
      <c r="B5" s="60"/>
      <c r="C5" s="60"/>
      <c r="D5" s="60"/>
      <c r="E5" s="60"/>
      <c r="F5" s="60"/>
      <c r="G5" s="60"/>
      <c r="H5" s="60"/>
      <c r="I5" s="60"/>
      <c r="J5" s="60"/>
      <c r="K5" s="60"/>
    </row>
    <row r="6" spans="2:11" ht="39" customHeight="1" x14ac:dyDescent="0.25">
      <c r="B6" s="60" t="s">
        <v>3</v>
      </c>
      <c r="C6" s="60"/>
      <c r="D6" s="60"/>
      <c r="E6" s="60"/>
      <c r="F6" s="60"/>
      <c r="G6" s="60"/>
      <c r="H6" s="60"/>
      <c r="I6" s="60"/>
      <c r="J6" s="60"/>
      <c r="K6" s="60"/>
    </row>
    <row r="7" spans="2:11" ht="15.75" thickBot="1" x14ac:dyDescent="0.3"/>
    <row r="8" spans="2:11" ht="29.25" thickBot="1" x14ac:dyDescent="0.3">
      <c r="B8" s="1" t="s">
        <v>4</v>
      </c>
      <c r="C8" s="2" t="s">
        <v>5</v>
      </c>
      <c r="D8" s="1" t="s">
        <v>6</v>
      </c>
      <c r="E8" s="2" t="s">
        <v>7</v>
      </c>
      <c r="F8" s="1" t="s">
        <v>8</v>
      </c>
      <c r="G8" s="23" t="s">
        <v>9</v>
      </c>
      <c r="H8" s="23"/>
      <c r="I8" s="23"/>
      <c r="J8" s="23"/>
      <c r="K8" s="1" t="s">
        <v>10</v>
      </c>
    </row>
    <row r="9" spans="2:11" x14ac:dyDescent="0.25">
      <c r="B9" s="44">
        <v>1</v>
      </c>
      <c r="C9" s="46" t="s">
        <v>11</v>
      </c>
      <c r="D9" s="52" t="s">
        <v>12</v>
      </c>
      <c r="E9" s="36">
        <f>K9/$K$24</f>
        <v>0.12</v>
      </c>
      <c r="F9" s="3" t="s">
        <v>13</v>
      </c>
      <c r="G9" s="30" t="s">
        <v>14</v>
      </c>
      <c r="H9" s="56"/>
      <c r="I9" s="55" t="s">
        <v>15</v>
      </c>
      <c r="J9" s="30"/>
      <c r="K9" s="24">
        <v>120</v>
      </c>
    </row>
    <row r="10" spans="2:11" ht="45" x14ac:dyDescent="0.25">
      <c r="B10" s="59">
        <v>1</v>
      </c>
      <c r="C10" s="51"/>
      <c r="D10" s="53"/>
      <c r="E10" s="37"/>
      <c r="F10" s="4" t="s">
        <v>16</v>
      </c>
      <c r="G10" s="40">
        <v>60</v>
      </c>
      <c r="H10" s="43"/>
      <c r="I10" s="42">
        <v>40</v>
      </c>
      <c r="J10" s="40"/>
      <c r="K10" s="39"/>
    </row>
    <row r="11" spans="2:11" ht="15.75" thickBot="1" x14ac:dyDescent="0.3">
      <c r="B11" s="45"/>
      <c r="C11" s="47"/>
      <c r="D11" s="54"/>
      <c r="E11" s="38"/>
      <c r="F11" s="5" t="s">
        <v>17</v>
      </c>
      <c r="G11" s="26">
        <v>60</v>
      </c>
      <c r="H11" s="50"/>
      <c r="I11" s="57">
        <v>40</v>
      </c>
      <c r="J11" s="26"/>
      <c r="K11" s="25"/>
    </row>
    <row r="12" spans="2:11" ht="31.5" customHeight="1" x14ac:dyDescent="0.25">
      <c r="B12" s="44">
        <v>2</v>
      </c>
      <c r="C12" s="46" t="s">
        <v>18</v>
      </c>
      <c r="D12" s="52" t="s">
        <v>19</v>
      </c>
      <c r="E12" s="36">
        <f>K12/$K$24</f>
        <v>0.08</v>
      </c>
      <c r="F12" s="3" t="s">
        <v>13</v>
      </c>
      <c r="G12" s="6" t="s">
        <v>20</v>
      </c>
      <c r="H12" s="46" t="s">
        <v>21</v>
      </c>
      <c r="I12" s="58"/>
      <c r="J12" s="7" t="s">
        <v>22</v>
      </c>
      <c r="K12" s="24">
        <v>80</v>
      </c>
    </row>
    <row r="13" spans="2:11" ht="48.75" customHeight="1" thickBot="1" x14ac:dyDescent="0.3">
      <c r="B13" s="45"/>
      <c r="C13" s="47"/>
      <c r="D13" s="54"/>
      <c r="E13" s="38"/>
      <c r="F13" s="5" t="s">
        <v>19</v>
      </c>
      <c r="G13" s="8">
        <v>80</v>
      </c>
      <c r="H13" s="26">
        <v>70</v>
      </c>
      <c r="I13" s="50">
        <v>150</v>
      </c>
      <c r="J13" s="9">
        <v>60</v>
      </c>
      <c r="K13" s="25"/>
    </row>
    <row r="14" spans="2:11" ht="42.75" x14ac:dyDescent="0.25">
      <c r="B14" s="24">
        <v>3</v>
      </c>
      <c r="C14" s="46" t="s">
        <v>23</v>
      </c>
      <c r="D14" s="52" t="s">
        <v>24</v>
      </c>
      <c r="E14" s="36">
        <f>K14/$K$24</f>
        <v>0.3</v>
      </c>
      <c r="F14" s="3" t="s">
        <v>13</v>
      </c>
      <c r="G14" s="10" t="s">
        <v>25</v>
      </c>
      <c r="H14" s="55" t="s">
        <v>26</v>
      </c>
      <c r="I14" s="56"/>
      <c r="J14" s="11" t="s">
        <v>27</v>
      </c>
      <c r="K14" s="24">
        <v>300</v>
      </c>
    </row>
    <row r="15" spans="2:11" ht="45" x14ac:dyDescent="0.25">
      <c r="B15" s="39"/>
      <c r="C15" s="51"/>
      <c r="D15" s="53"/>
      <c r="E15" s="37"/>
      <c r="F15" s="4" t="s">
        <v>28</v>
      </c>
      <c r="G15" s="12">
        <v>100</v>
      </c>
      <c r="H15" s="42">
        <v>80</v>
      </c>
      <c r="I15" s="43"/>
      <c r="J15" s="13">
        <v>60</v>
      </c>
      <c r="K15" s="39"/>
    </row>
    <row r="16" spans="2:11" ht="45" x14ac:dyDescent="0.25">
      <c r="B16" s="39"/>
      <c r="C16" s="51"/>
      <c r="D16" s="53"/>
      <c r="E16" s="37"/>
      <c r="F16" s="4" t="s">
        <v>29</v>
      </c>
      <c r="G16" s="12">
        <v>100</v>
      </c>
      <c r="H16" s="42">
        <v>80</v>
      </c>
      <c r="I16" s="43"/>
      <c r="J16" s="13">
        <v>60</v>
      </c>
      <c r="K16" s="39"/>
    </row>
    <row r="17" spans="2:11" ht="30.75" thickBot="1" x14ac:dyDescent="0.3">
      <c r="B17" s="25"/>
      <c r="C17" s="47"/>
      <c r="D17" s="54"/>
      <c r="E17" s="38"/>
      <c r="F17" s="5" t="s">
        <v>30</v>
      </c>
      <c r="G17" s="12">
        <v>100</v>
      </c>
      <c r="H17" s="42">
        <v>80</v>
      </c>
      <c r="I17" s="43"/>
      <c r="J17" s="13">
        <v>60</v>
      </c>
      <c r="K17" s="25"/>
    </row>
    <row r="18" spans="2:11" x14ac:dyDescent="0.25">
      <c r="B18" s="44">
        <v>4</v>
      </c>
      <c r="C18" s="46" t="s">
        <v>31</v>
      </c>
      <c r="D18" s="48" t="s">
        <v>42</v>
      </c>
      <c r="E18" s="36">
        <f>K18/$K$24</f>
        <v>0.2</v>
      </c>
      <c r="F18" s="3" t="s">
        <v>13</v>
      </c>
      <c r="G18" s="30" t="s">
        <v>32</v>
      </c>
      <c r="H18" s="30"/>
      <c r="I18" s="30"/>
      <c r="J18" s="30"/>
      <c r="K18" s="24">
        <v>200</v>
      </c>
    </row>
    <row r="19" spans="2:11" ht="75.75" thickBot="1" x14ac:dyDescent="0.3">
      <c r="B19" s="45"/>
      <c r="C19" s="47"/>
      <c r="D19" s="49"/>
      <c r="E19" s="38"/>
      <c r="F19" s="20" t="s">
        <v>43</v>
      </c>
      <c r="G19" s="26">
        <v>200</v>
      </c>
      <c r="H19" s="26"/>
      <c r="I19" s="26"/>
      <c r="J19" s="26"/>
      <c r="K19" s="25"/>
    </row>
    <row r="20" spans="2:11" x14ac:dyDescent="0.25">
      <c r="B20" s="27">
        <v>5</v>
      </c>
      <c r="C20" s="30" t="s">
        <v>33</v>
      </c>
      <c r="D20" s="33" t="s">
        <v>34</v>
      </c>
      <c r="E20" s="36">
        <f>K20/$K$24</f>
        <v>0.3</v>
      </c>
      <c r="F20" s="3" t="s">
        <v>13</v>
      </c>
      <c r="G20" s="30" t="s">
        <v>32</v>
      </c>
      <c r="H20" s="30"/>
      <c r="I20" s="30"/>
      <c r="J20" s="30"/>
      <c r="K20" s="24">
        <v>300</v>
      </c>
    </row>
    <row r="21" spans="2:11" ht="30" x14ac:dyDescent="0.25">
      <c r="B21" s="28"/>
      <c r="C21" s="31"/>
      <c r="D21" s="34"/>
      <c r="E21" s="37"/>
      <c r="F21" s="14" t="s">
        <v>35</v>
      </c>
      <c r="G21" s="40">
        <v>300</v>
      </c>
      <c r="H21" s="40"/>
      <c r="I21" s="40"/>
      <c r="J21" s="40"/>
      <c r="K21" s="39"/>
    </row>
    <row r="22" spans="2:11" ht="30" x14ac:dyDescent="0.25">
      <c r="B22" s="28"/>
      <c r="C22" s="31"/>
      <c r="D22" s="34"/>
      <c r="E22" s="37"/>
      <c r="F22" s="14" t="s">
        <v>36</v>
      </c>
      <c r="G22" s="41" t="s">
        <v>37</v>
      </c>
      <c r="H22" s="41"/>
      <c r="I22" s="41"/>
      <c r="J22" s="41"/>
      <c r="K22" s="39"/>
    </row>
    <row r="23" spans="2:11" ht="30.75" thickBot="1" x14ac:dyDescent="0.3">
      <c r="B23" s="29"/>
      <c r="C23" s="32"/>
      <c r="D23" s="35"/>
      <c r="E23" s="38"/>
      <c r="F23" s="15" t="s">
        <v>38</v>
      </c>
      <c r="G23" s="21" t="s">
        <v>39</v>
      </c>
      <c r="H23" s="21"/>
      <c r="I23" s="21"/>
      <c r="J23" s="21"/>
      <c r="K23" s="25"/>
    </row>
    <row r="24" spans="2:11" ht="15.75" thickBot="1" x14ac:dyDescent="0.3">
      <c r="B24" s="16"/>
      <c r="C24" s="17"/>
      <c r="D24" s="16"/>
      <c r="E24" s="18"/>
      <c r="F24" s="19"/>
      <c r="G24" s="22" t="s">
        <v>40</v>
      </c>
      <c r="H24" s="23"/>
      <c r="I24" s="23"/>
      <c r="J24" s="23"/>
      <c r="K24" s="1">
        <f>SUM(K9:K23)</f>
        <v>1000</v>
      </c>
    </row>
  </sheetData>
  <sheetProtection algorithmName="SHA-512" hashValue="nw4jxMOE1I6+MXLK+/wUX6XB0b++HO5HT//4r0d8b5rxD8ddYtSH2C9D5GIBk+CyNqvyJ4E3uRAtbcJ/ASD8eQ==" saltValue="0LkPnMJJ2IfdVOWsk7Sajw==" spinCount="100000" sheet="1" objects="1" scenarios="1" selectLockedCells="1" selectUnlockedCells="1"/>
  <mergeCells count="51">
    <mergeCell ref="B6:K6"/>
    <mergeCell ref="B1:K1"/>
    <mergeCell ref="B2:K2"/>
    <mergeCell ref="B3:K3"/>
    <mergeCell ref="B4:K4"/>
    <mergeCell ref="B5:K5"/>
    <mergeCell ref="G8:J8"/>
    <mergeCell ref="B9:B11"/>
    <mergeCell ref="C9:C11"/>
    <mergeCell ref="D9:D11"/>
    <mergeCell ref="E9:E11"/>
    <mergeCell ref="G9:H9"/>
    <mergeCell ref="I9:J9"/>
    <mergeCell ref="K9:K11"/>
    <mergeCell ref="G10:H10"/>
    <mergeCell ref="I10:J10"/>
    <mergeCell ref="G11:H11"/>
    <mergeCell ref="I11:J11"/>
    <mergeCell ref="K12:K13"/>
    <mergeCell ref="H13:I13"/>
    <mergeCell ref="B14:B17"/>
    <mergeCell ref="C14:C17"/>
    <mergeCell ref="D14:D17"/>
    <mergeCell ref="E14:E17"/>
    <mergeCell ref="H14:I14"/>
    <mergeCell ref="K14:K17"/>
    <mergeCell ref="H15:I15"/>
    <mergeCell ref="H16:I16"/>
    <mergeCell ref="B12:B13"/>
    <mergeCell ref="C12:C13"/>
    <mergeCell ref="D12:D13"/>
    <mergeCell ref="E12:E13"/>
    <mergeCell ref="H12:I12"/>
    <mergeCell ref="H17:I17"/>
    <mergeCell ref="B18:B19"/>
    <mergeCell ref="C18:C19"/>
    <mergeCell ref="D18:D19"/>
    <mergeCell ref="E18:E19"/>
    <mergeCell ref="G18:J18"/>
    <mergeCell ref="G23:J23"/>
    <mergeCell ref="G24:J24"/>
    <mergeCell ref="K18:K19"/>
    <mergeCell ref="G19:J19"/>
    <mergeCell ref="B20:B23"/>
    <mergeCell ref="C20:C23"/>
    <mergeCell ref="D20:D23"/>
    <mergeCell ref="E20:E23"/>
    <mergeCell ref="G20:J20"/>
    <mergeCell ref="K20:K23"/>
    <mergeCell ref="G21:J21"/>
    <mergeCell ref="G22:J22"/>
  </mergeCells>
  <pageMargins left="0.7" right="0.7" top="0.75" bottom="0.75" header="0.3" footer="0.3"/>
  <pageSetup scale="62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Hewlett-Packard Company</cp:lastModifiedBy>
  <cp:lastPrinted>2022-01-13T23:27:58Z</cp:lastPrinted>
  <dcterms:created xsi:type="dcterms:W3CDTF">2022-01-13T23:14:01Z</dcterms:created>
  <dcterms:modified xsi:type="dcterms:W3CDTF">2022-01-13T23:28:01Z</dcterms:modified>
</cp:coreProperties>
</file>