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Google Drive\UTP\Otras convocatorias\Seguridad 2022\8. Respuesta y Adenda No. 3\"/>
    </mc:Choice>
  </mc:AlternateContent>
  <bookViews>
    <workbookView xWindow="0" yWindow="0" windowWidth="19200" windowHeight="11490"/>
  </bookViews>
  <sheets>
    <sheet name="Hoja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1" l="1"/>
</calcChain>
</file>

<file path=xl/sharedStrings.xml><?xml version="1.0" encoding="utf-8"?>
<sst xmlns="http://schemas.openxmlformats.org/spreadsheetml/2006/main" count="90" uniqueCount="74">
  <si>
    <t>UNIVERSIDAD TECNOLÓGICA DE PEREIRA</t>
  </si>
  <si>
    <t>GESTIÓN DE SERVICIOS INSTITUCIONALES</t>
  </si>
  <si>
    <t>CONVOCATORIA PUBLICA No. GSI 02 DE 2022</t>
  </si>
  <si>
    <t>FACTORES Y CALIFICACIÓN PROPUESTAS</t>
  </si>
  <si>
    <t>ANEXO No. 4 - MODIFICADO</t>
  </si>
  <si>
    <t>SERVICIO INTEGRAL DE SEGURIDAD EN LAS INSTALACIONES DE LA UNIVERSIDAD TECNOLÓGICA DE PEREIRA Y SUS SEDES ALTERNAS</t>
  </si>
  <si>
    <t>FACTOR</t>
  </si>
  <si>
    <t>SUB-FACTOR</t>
  </si>
  <si>
    <t>CONCEPTO</t>
  </si>
  <si>
    <t>PUNTOS</t>
  </si>
  <si>
    <t>MAXIMO PUNTAJE A OBTENER</t>
  </si>
  <si>
    <t>5.2.3.1. EXPERIENCIA ESPECIFICA</t>
  </si>
  <si>
    <t>&gt; $0 &lt;= $1000 Millones</t>
  </si>
  <si>
    <t>&gt; $1000 millones &lt;= $2000 Millones</t>
  </si>
  <si>
    <t>&gt; $2000 millones &lt;= $3000 millones</t>
  </si>
  <si>
    <t>&gt; $3000 millones</t>
  </si>
  <si>
    <t>&gt; $0 &lt;= $500 Millones</t>
  </si>
  <si>
    <t>&gt; $500 millones &lt;= $1000 Millones</t>
  </si>
  <si>
    <t>&gt; $1000 millones &lt;= $2000 millones</t>
  </si>
  <si>
    <t>&gt; $2000 millones</t>
  </si>
  <si>
    <t>5.2.3.2. CAPACIDAD OPERATIVA</t>
  </si>
  <si>
    <t>Cantidad de vigilantes a nivel nacional</t>
  </si>
  <si>
    <t>100 a 150 vigilantes</t>
  </si>
  <si>
    <t xml:space="preserve">151 a 200 vigilantes </t>
  </si>
  <si>
    <t>201 a 250 vigilantes</t>
  </si>
  <si>
    <t>251 o más vigilantes</t>
  </si>
  <si>
    <t>40 a 60 vigilantes con  competencia laboral en atender clientes y control de acceso</t>
  </si>
  <si>
    <t>61 a 80  vigilantes con  competencia laboral en atender clientes y control de acceso</t>
  </si>
  <si>
    <t>81 a 100 vigilantes con  competencia laboral en atender clientes y control de acceso</t>
  </si>
  <si>
    <t>101 o más vigilantes  con  competencia laboral en atender clientes y control de acceso</t>
  </si>
  <si>
    <t>21 a 30 vigilantes con  curso de capacitacion en atención al cliente</t>
  </si>
  <si>
    <t>31 a 40  vigilantes con  curso de capacitacion en atención al cliente</t>
  </si>
  <si>
    <t>41 a 50 vigilantes con  curso de capacitacion en atención al cliente</t>
  </si>
  <si>
    <t>51  o más vigilantes  con  curso de capacitacion en atención al cliente</t>
  </si>
  <si>
    <t xml:space="preserve">Personal técnico mantenimiento de alarmas 
 en el Área Metropolitana del Departamento de Risaralda 
</t>
  </si>
  <si>
    <t>2 a 4 - Operarios disponibles para el mantenimiento de alarmas.</t>
  </si>
  <si>
    <t>5 a 7 - Operarios disponibles para el mantenimiento de alarmas.</t>
  </si>
  <si>
    <t>8 o más - Operarios disponibles para el mantenimiento de alarmas.</t>
  </si>
  <si>
    <t xml:space="preserve">4 a 5 - Supervisores </t>
  </si>
  <si>
    <t xml:space="preserve">6 o más - Supervisores </t>
  </si>
  <si>
    <t>Profesional con experiencia de 3 meses en seguridad</t>
  </si>
  <si>
    <t xml:space="preserve">Profesional con experiencia  de 1 año en seguridad  y posgrado </t>
  </si>
  <si>
    <t>Profesional con experiencia  de 1 año en seguridad  y posgrado en seguridad</t>
  </si>
  <si>
    <t>Profesional con experiencia de 3 años en seguridad y posgrado</t>
  </si>
  <si>
    <t>Profesional con experiencia de 3 años en seguridad y posgrado en seguridad</t>
  </si>
  <si>
    <t>Profesional con experiencia de 5 años en seguridad,  con 2 posgrados en cualquier área</t>
  </si>
  <si>
    <t>Profesional con experiencia de 5 años en seguridad, posgrado en areas administrativas y posgrado en seguridad.</t>
  </si>
  <si>
    <t>Profesional con experiencia de 5 años,  con 2 posgrados en cualquier área</t>
  </si>
  <si>
    <t>Profesional con experiencia de 5 años, posgrado en areas administrativas y posgrado en seguridad.</t>
  </si>
  <si>
    <t>5.2.3.3. 
SALARIO COORDINADOR INTERNO SEGURIDAD</t>
  </si>
  <si>
    <t xml:space="preserve">Valor ofrecido en SMLMV por encima del valor pagado por la UTP (2.3 SMLMV)
</t>
  </si>
  <si>
    <t>El puntaje se asignará según criterio establecido en el numeral 5.2.3.3</t>
  </si>
  <si>
    <t>5.2.3.4.
POLIZA RESPONSABILIDAD CIVIL EXTRACONTRACTUAL</t>
  </si>
  <si>
    <t>Valor asegurado póliza RC extracontractual</t>
  </si>
  <si>
    <t>&gt; $400 millones &lt;= $800 millones</t>
  </si>
  <si>
    <t>&gt; $800 millones &lt;= $1200 millones</t>
  </si>
  <si>
    <t>&gt; $1200 millones &lt;= $1500 millones</t>
  </si>
  <si>
    <t>&gt; $1500 millones</t>
  </si>
  <si>
    <t>Cobertura de bienes bajo tenencia, cuidado y control</t>
  </si>
  <si>
    <t>El proponente que ofrezca la póliza de responsabilidad civil extracontractual con cobertura de bienes bajo tenencia, cuidado y control</t>
  </si>
  <si>
    <t>TOTAL PUNTAJE</t>
  </si>
  <si>
    <t>Director técnico de seguridad electrónica</t>
  </si>
  <si>
    <t>El proponente que acredite tener vinculado mínimo hace 6 años, en el Área metropolitana Centro Occidente (Pereira, La Virginia, Dosquebradas) un director técnico de seguridad electrónica que sea Ingeniero en electrónica.</t>
  </si>
  <si>
    <t>El proponente que acredite tener vinculado mínimo hace 8 años, en el Área metropolitana Centro Occidente (Pereira, La Virginia, Dosquebradas) un director técnico de seguridad electrónica que sea Ingeniero en electrónica con posgrado.</t>
  </si>
  <si>
    <t>El proponente que acredite tener vinculado mínimo hace 10 años, en el Área metropolitana Centro Occidente (Pereira, La Virginia, Dosquebradas) un director técnico de seguridad electrónica que sea Ingeniero en electrónica con posgrado.</t>
  </si>
  <si>
    <t>Cantidad de vigilantes en el área metropolitana del departamento de Risaralda.</t>
  </si>
  <si>
    <t xml:space="preserve">Vigilantes con competencia laboral en atender clentes y control de acceso en el área metropolitana del Departamento de Risaralda.
</t>
  </si>
  <si>
    <t xml:space="preserve">Vigilantes  con capacitación en servicio al cliente emitido por el Sena o entidad autorizada en el Área Metropolitana del Departamento de Risaralda.
</t>
  </si>
  <si>
    <t xml:space="preserve">
Supervisores a nivel nacional
</t>
  </si>
  <si>
    <t xml:space="preserve">
Supervisores en el Departamento de RIsaralda
</t>
  </si>
  <si>
    <t xml:space="preserve">Director de seguridad a nivel nacional
</t>
  </si>
  <si>
    <t xml:space="preserve">Director de seguridad en el departamento de Risaralda.
</t>
  </si>
  <si>
    <t xml:space="preserve">Certificación de experiencia en servicios de seguridad 
Correspondiente al valor de las certificaciones de experiencia en servicios de seguridad en instituciones de educación superior (públicas y/o privadas) a nivel nacional
</t>
  </si>
  <si>
    <t xml:space="preserve">Certificación de experiencia en servicios de seguridad 
 valor de las certificaciones de experiencia en servicios de seguridad en instituciones de educación superior (públicas y/o privadas) en el departamento de Risaralda.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</si>
</sst>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b/>
      <i/>
      <sz val="10"/>
      <name val="Arial"/>
      <family val="2"/>
    </font>
    <font>
      <i/>
      <sz val="10"/>
      <name val="Arial"/>
      <family val="2"/>
    </font>
    <font>
      <i/>
      <sz val="10"/>
      <color theme="1"/>
      <name val="Arial"/>
      <family val="2"/>
    </font>
    <font>
      <sz val="11"/>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Fill="1" applyAlignment="1">
      <alignment vertical="center"/>
    </xf>
    <xf numFmtId="0" fontId="9"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7" fillId="2" borderId="1" xfId="0" applyFont="1" applyFill="1" applyBorder="1" applyAlignment="1">
      <alignment vertical="center"/>
    </xf>
    <xf numFmtId="0" fontId="1" fillId="2" borderId="0" xfId="0" applyFont="1" applyFill="1" applyAlignment="1">
      <alignment vertical="center"/>
    </xf>
    <xf numFmtId="0" fontId="0" fillId="2" borderId="0" xfId="0" applyFill="1" applyAlignment="1">
      <alignment horizontal="center" vertical="center" wrapText="1"/>
    </xf>
    <xf numFmtId="0" fontId="1" fillId="0" borderId="0" xfId="0" applyFont="1" applyAlignment="1">
      <alignment vertical="center"/>
    </xf>
    <xf numFmtId="0" fontId="0" fillId="0" borderId="0" xfId="0" applyAlignment="1">
      <alignment horizontal="center" vertical="center" wrapText="1"/>
    </xf>
    <xf numFmtId="0" fontId="10" fillId="2" borderId="0" xfId="0" applyFont="1" applyFill="1" applyAlignment="1">
      <alignment vertical="center"/>
    </xf>
    <xf numFmtId="0" fontId="11" fillId="2" borderId="0" xfId="0" applyFont="1" applyFill="1" applyAlignment="1">
      <alignment vertical="center"/>
    </xf>
    <xf numFmtId="0" fontId="11" fillId="0" borderId="0" xfId="0" applyFont="1" applyAlignment="1">
      <alignment vertical="center"/>
    </xf>
    <xf numFmtId="0" fontId="5"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2"/>
  <sheetViews>
    <sheetView tabSelected="1" zoomScale="80" zoomScaleNormal="80" workbookViewId="0">
      <selection activeCell="B1" sqref="B1:F1"/>
    </sheetView>
  </sheetViews>
  <sheetFormatPr baseColWidth="10" defaultColWidth="0" defaultRowHeight="15" zeroHeight="1" x14ac:dyDescent="0.25"/>
  <cols>
    <col min="1" max="1" width="6.28515625" style="1" customWidth="1"/>
    <col min="2" max="2" width="24" style="25" customWidth="1"/>
    <col min="3" max="3" width="40" style="29" customWidth="1"/>
    <col min="4" max="4" width="40.42578125" style="2" customWidth="1"/>
    <col min="5" max="5" width="8.7109375" style="2" customWidth="1"/>
    <col min="6" max="6" width="13.140625" style="26" customWidth="1"/>
    <col min="7" max="7" width="11.42578125" style="1" customWidth="1"/>
    <col min="8" max="16384" width="11.42578125" style="2" hidden="1"/>
  </cols>
  <sheetData>
    <row r="1" spans="1:7" ht="18" x14ac:dyDescent="0.25">
      <c r="B1" s="31" t="s">
        <v>0</v>
      </c>
      <c r="C1" s="31"/>
      <c r="D1" s="31"/>
      <c r="E1" s="31"/>
      <c r="F1" s="31"/>
    </row>
    <row r="2" spans="1:7" ht="15.75" x14ac:dyDescent="0.25">
      <c r="B2" s="32" t="s">
        <v>1</v>
      </c>
      <c r="C2" s="32"/>
      <c r="D2" s="32"/>
      <c r="E2" s="32"/>
      <c r="F2" s="32"/>
    </row>
    <row r="3" spans="1:7" x14ac:dyDescent="0.25">
      <c r="B3" s="33" t="s">
        <v>2</v>
      </c>
      <c r="C3" s="33"/>
      <c r="D3" s="33"/>
      <c r="E3" s="33"/>
      <c r="F3" s="33"/>
    </row>
    <row r="4" spans="1:7" x14ac:dyDescent="0.25">
      <c r="B4" s="33" t="s">
        <v>3</v>
      </c>
      <c r="C4" s="33"/>
      <c r="D4" s="33"/>
      <c r="E4" s="33"/>
      <c r="F4" s="33"/>
    </row>
    <row r="5" spans="1:7" x14ac:dyDescent="0.25">
      <c r="B5" s="34" t="s">
        <v>4</v>
      </c>
      <c r="C5" s="34"/>
      <c r="D5" s="34"/>
      <c r="E5" s="34"/>
      <c r="F5" s="34"/>
    </row>
    <row r="6" spans="1:7" ht="39.75" customHeight="1" x14ac:dyDescent="0.25">
      <c r="B6" s="30" t="s">
        <v>5</v>
      </c>
      <c r="C6" s="30"/>
      <c r="D6" s="30"/>
      <c r="E6" s="30"/>
      <c r="F6" s="30"/>
    </row>
    <row r="7" spans="1:7" x14ac:dyDescent="0.25">
      <c r="B7" s="3"/>
      <c r="C7" s="27"/>
      <c r="D7" s="4"/>
      <c r="E7" s="4"/>
      <c r="F7" s="5"/>
    </row>
    <row r="8" spans="1:7" customFormat="1" ht="38.25" x14ac:dyDescent="0.25">
      <c r="A8" s="55"/>
      <c r="B8" s="6" t="s">
        <v>6</v>
      </c>
      <c r="C8" s="6" t="s">
        <v>7</v>
      </c>
      <c r="D8" s="6" t="s">
        <v>8</v>
      </c>
      <c r="E8" s="6" t="s">
        <v>9</v>
      </c>
      <c r="F8" s="7" t="s">
        <v>10</v>
      </c>
      <c r="G8" s="55"/>
    </row>
    <row r="9" spans="1:7" customFormat="1" ht="39.950000000000003" customHeight="1" x14ac:dyDescent="0.25">
      <c r="A9" s="55"/>
      <c r="B9" s="35" t="s">
        <v>11</v>
      </c>
      <c r="C9" s="38" t="s">
        <v>72</v>
      </c>
      <c r="D9" s="8" t="s">
        <v>12</v>
      </c>
      <c r="E9" s="9">
        <v>65</v>
      </c>
      <c r="F9" s="38">
        <v>100</v>
      </c>
      <c r="G9" s="55"/>
    </row>
    <row r="10" spans="1:7" customFormat="1" ht="39.950000000000003" customHeight="1" x14ac:dyDescent="0.25">
      <c r="A10" s="55"/>
      <c r="B10" s="36"/>
      <c r="C10" s="39"/>
      <c r="D10" s="8" t="s">
        <v>13</v>
      </c>
      <c r="E10" s="9">
        <v>75</v>
      </c>
      <c r="F10" s="39"/>
      <c r="G10" s="55"/>
    </row>
    <row r="11" spans="1:7" customFormat="1" ht="39.950000000000003" customHeight="1" x14ac:dyDescent="0.25">
      <c r="A11" s="55"/>
      <c r="B11" s="36"/>
      <c r="C11" s="39"/>
      <c r="D11" s="8" t="s">
        <v>14</v>
      </c>
      <c r="E11" s="9">
        <v>85</v>
      </c>
      <c r="F11" s="39"/>
      <c r="G11" s="55"/>
    </row>
    <row r="12" spans="1:7" customFormat="1" ht="39.950000000000003" customHeight="1" x14ac:dyDescent="0.25">
      <c r="A12" s="55"/>
      <c r="B12" s="36"/>
      <c r="C12" s="40"/>
      <c r="D12" s="8" t="s">
        <v>15</v>
      </c>
      <c r="E12" s="9">
        <v>95</v>
      </c>
      <c r="F12" s="39"/>
      <c r="G12" s="55"/>
    </row>
    <row r="13" spans="1:7" customFormat="1" ht="39.950000000000003" customHeight="1" x14ac:dyDescent="0.25">
      <c r="A13" s="55"/>
      <c r="B13" s="36"/>
      <c r="C13" s="38" t="s">
        <v>73</v>
      </c>
      <c r="D13" s="8" t="s">
        <v>16</v>
      </c>
      <c r="E13" s="9">
        <v>75</v>
      </c>
      <c r="F13" s="39"/>
      <c r="G13" s="55"/>
    </row>
    <row r="14" spans="1:7" customFormat="1" ht="39.950000000000003" customHeight="1" x14ac:dyDescent="0.25">
      <c r="A14" s="55"/>
      <c r="B14" s="36"/>
      <c r="C14" s="39"/>
      <c r="D14" s="8" t="s">
        <v>17</v>
      </c>
      <c r="E14" s="9">
        <v>85</v>
      </c>
      <c r="F14" s="39"/>
      <c r="G14" s="55"/>
    </row>
    <row r="15" spans="1:7" customFormat="1" ht="39.950000000000003" customHeight="1" x14ac:dyDescent="0.25">
      <c r="A15" s="55"/>
      <c r="B15" s="36"/>
      <c r="C15" s="39"/>
      <c r="D15" s="8" t="s">
        <v>18</v>
      </c>
      <c r="E15" s="9">
        <v>95</v>
      </c>
      <c r="F15" s="39"/>
      <c r="G15" s="55"/>
    </row>
    <row r="16" spans="1:7" customFormat="1" ht="39.950000000000003" customHeight="1" x14ac:dyDescent="0.25">
      <c r="A16" s="55"/>
      <c r="B16" s="37"/>
      <c r="C16" s="40"/>
      <c r="D16" s="8" t="s">
        <v>19</v>
      </c>
      <c r="E16" s="9">
        <v>100</v>
      </c>
      <c r="F16" s="40"/>
      <c r="G16" s="55"/>
    </row>
    <row r="17" spans="1:7" ht="15" customHeight="1" x14ac:dyDescent="0.25">
      <c r="B17" s="35" t="s">
        <v>20</v>
      </c>
      <c r="C17" s="38" t="s">
        <v>21</v>
      </c>
      <c r="D17" s="8" t="s">
        <v>22</v>
      </c>
      <c r="E17" s="10">
        <v>80</v>
      </c>
      <c r="F17" s="38">
        <v>100</v>
      </c>
    </row>
    <row r="18" spans="1:7" x14ac:dyDescent="0.25">
      <c r="B18" s="36"/>
      <c r="C18" s="39"/>
      <c r="D18" s="8" t="s">
        <v>23</v>
      </c>
      <c r="E18" s="10">
        <v>85</v>
      </c>
      <c r="F18" s="39"/>
    </row>
    <row r="19" spans="1:7" x14ac:dyDescent="0.25">
      <c r="B19" s="36"/>
      <c r="C19" s="39"/>
      <c r="D19" s="8" t="s">
        <v>24</v>
      </c>
      <c r="E19" s="10">
        <v>90</v>
      </c>
      <c r="F19" s="39"/>
    </row>
    <row r="20" spans="1:7" ht="22.5" customHeight="1" x14ac:dyDescent="0.25">
      <c r="B20" s="36"/>
      <c r="C20" s="40"/>
      <c r="D20" s="8" t="s">
        <v>25</v>
      </c>
      <c r="E20" s="10">
        <v>95</v>
      </c>
      <c r="F20" s="39"/>
    </row>
    <row r="21" spans="1:7" x14ac:dyDescent="0.25">
      <c r="B21" s="36"/>
      <c r="C21" s="38" t="s">
        <v>65</v>
      </c>
      <c r="D21" s="8" t="s">
        <v>22</v>
      </c>
      <c r="E21" s="10">
        <v>40</v>
      </c>
      <c r="F21" s="39"/>
    </row>
    <row r="22" spans="1:7" x14ac:dyDescent="0.25">
      <c r="B22" s="36"/>
      <c r="C22" s="39"/>
      <c r="D22" s="8" t="s">
        <v>23</v>
      </c>
      <c r="E22" s="10">
        <v>60</v>
      </c>
      <c r="F22" s="39"/>
    </row>
    <row r="23" spans="1:7" x14ac:dyDescent="0.25">
      <c r="B23" s="36"/>
      <c r="C23" s="39"/>
      <c r="D23" s="8" t="s">
        <v>24</v>
      </c>
      <c r="E23" s="10">
        <v>80</v>
      </c>
      <c r="F23" s="39"/>
    </row>
    <row r="24" spans="1:7" ht="22.5" customHeight="1" x14ac:dyDescent="0.25">
      <c r="B24" s="37"/>
      <c r="C24" s="40"/>
      <c r="D24" s="8" t="s">
        <v>25</v>
      </c>
      <c r="E24" s="10">
        <v>100</v>
      </c>
      <c r="F24" s="40"/>
    </row>
    <row r="25" spans="1:7" s="11" customFormat="1" ht="26.1" customHeight="1" x14ac:dyDescent="0.25">
      <c r="A25" s="1"/>
      <c r="B25" s="54" t="s">
        <v>20</v>
      </c>
      <c r="C25" s="41" t="s">
        <v>66</v>
      </c>
      <c r="D25" s="8" t="s">
        <v>26</v>
      </c>
      <c r="E25" s="10">
        <v>30</v>
      </c>
      <c r="F25" s="38">
        <v>100</v>
      </c>
      <c r="G25" s="1"/>
    </row>
    <row r="26" spans="1:7" s="11" customFormat="1" ht="26.1" customHeight="1" x14ac:dyDescent="0.25">
      <c r="A26" s="1"/>
      <c r="B26" s="54"/>
      <c r="C26" s="41"/>
      <c r="D26" s="8" t="s">
        <v>27</v>
      </c>
      <c r="E26" s="10">
        <v>40</v>
      </c>
      <c r="F26" s="39"/>
      <c r="G26" s="1"/>
    </row>
    <row r="27" spans="1:7" s="11" customFormat="1" ht="26.1" customHeight="1" x14ac:dyDescent="0.25">
      <c r="A27" s="1"/>
      <c r="B27" s="54"/>
      <c r="C27" s="41"/>
      <c r="D27" s="8" t="s">
        <v>28</v>
      </c>
      <c r="E27" s="10">
        <v>50</v>
      </c>
      <c r="F27" s="39"/>
      <c r="G27" s="1"/>
    </row>
    <row r="28" spans="1:7" s="11" customFormat="1" ht="38.25" x14ac:dyDescent="0.25">
      <c r="A28" s="1"/>
      <c r="B28" s="54"/>
      <c r="C28" s="41"/>
      <c r="D28" s="8" t="s">
        <v>29</v>
      </c>
      <c r="E28" s="10">
        <v>60</v>
      </c>
      <c r="F28" s="39"/>
      <c r="G28" s="1"/>
    </row>
    <row r="29" spans="1:7" s="11" customFormat="1" ht="26.1" customHeight="1" x14ac:dyDescent="0.25">
      <c r="A29" s="1"/>
      <c r="B29" s="54"/>
      <c r="C29" s="41" t="s">
        <v>67</v>
      </c>
      <c r="D29" s="8" t="s">
        <v>30</v>
      </c>
      <c r="E29" s="10">
        <v>10</v>
      </c>
      <c r="F29" s="39"/>
      <c r="G29" s="1"/>
    </row>
    <row r="30" spans="1:7" s="11" customFormat="1" ht="26.1" customHeight="1" x14ac:dyDescent="0.25">
      <c r="A30" s="1"/>
      <c r="B30" s="54"/>
      <c r="C30" s="41"/>
      <c r="D30" s="8" t="s">
        <v>31</v>
      </c>
      <c r="E30" s="10">
        <v>20</v>
      </c>
      <c r="F30" s="39"/>
      <c r="G30" s="1"/>
    </row>
    <row r="31" spans="1:7" s="11" customFormat="1" ht="26.1" customHeight="1" x14ac:dyDescent="0.25">
      <c r="A31" s="1"/>
      <c r="B31" s="54"/>
      <c r="C31" s="41"/>
      <c r="D31" s="8" t="s">
        <v>32</v>
      </c>
      <c r="E31" s="10">
        <v>30</v>
      </c>
      <c r="F31" s="39"/>
      <c r="G31" s="1"/>
    </row>
    <row r="32" spans="1:7" s="11" customFormat="1" ht="45.75" customHeight="1" x14ac:dyDescent="0.25">
      <c r="A32" s="1"/>
      <c r="B32" s="54"/>
      <c r="C32" s="41"/>
      <c r="D32" s="8" t="s">
        <v>33</v>
      </c>
      <c r="E32" s="10">
        <v>40</v>
      </c>
      <c r="F32" s="40"/>
      <c r="G32" s="1"/>
    </row>
    <row r="33" spans="2:6" ht="25.5" x14ac:dyDescent="0.25">
      <c r="B33" s="42" t="s">
        <v>20</v>
      </c>
      <c r="C33" s="45" t="s">
        <v>34</v>
      </c>
      <c r="D33" s="12" t="s">
        <v>35</v>
      </c>
      <c r="E33" s="13">
        <v>60</v>
      </c>
      <c r="F33" s="46">
        <v>100</v>
      </c>
    </row>
    <row r="34" spans="2:6" ht="25.5" x14ac:dyDescent="0.25">
      <c r="B34" s="43"/>
      <c r="C34" s="45"/>
      <c r="D34" s="14" t="s">
        <v>36</v>
      </c>
      <c r="E34" s="13">
        <v>80</v>
      </c>
      <c r="F34" s="46"/>
    </row>
    <row r="35" spans="2:6" ht="25.5" x14ac:dyDescent="0.25">
      <c r="B35" s="44"/>
      <c r="C35" s="45"/>
      <c r="D35" s="14" t="s">
        <v>37</v>
      </c>
      <c r="E35" s="13">
        <v>100</v>
      </c>
      <c r="F35" s="46"/>
    </row>
    <row r="36" spans="2:6" x14ac:dyDescent="0.25">
      <c r="B36" s="42" t="s">
        <v>20</v>
      </c>
      <c r="C36" s="48" t="s">
        <v>68</v>
      </c>
      <c r="D36" s="14" t="s">
        <v>38</v>
      </c>
      <c r="E36" s="15">
        <v>90</v>
      </c>
      <c r="F36" s="50">
        <v>100</v>
      </c>
    </row>
    <row r="37" spans="2:6" ht="33.75" customHeight="1" x14ac:dyDescent="0.25">
      <c r="B37" s="43"/>
      <c r="C37" s="49"/>
      <c r="D37" s="14" t="s">
        <v>39</v>
      </c>
      <c r="E37" s="15">
        <v>95</v>
      </c>
      <c r="F37" s="51"/>
    </row>
    <row r="38" spans="2:6" x14ac:dyDescent="0.25">
      <c r="B38" s="43"/>
      <c r="C38" s="48" t="s">
        <v>69</v>
      </c>
      <c r="D38" s="14" t="s">
        <v>38</v>
      </c>
      <c r="E38" s="15">
        <v>90</v>
      </c>
      <c r="F38" s="51"/>
    </row>
    <row r="39" spans="2:6" ht="36" customHeight="1" x14ac:dyDescent="0.25">
      <c r="B39" s="44"/>
      <c r="C39" s="49"/>
      <c r="D39" s="14" t="s">
        <v>39</v>
      </c>
      <c r="E39" s="15">
        <v>100</v>
      </c>
      <c r="F39" s="52"/>
    </row>
    <row r="40" spans="2:6" ht="39" customHeight="1" x14ac:dyDescent="0.25">
      <c r="B40" s="42" t="s">
        <v>20</v>
      </c>
      <c r="C40" s="45" t="s">
        <v>70</v>
      </c>
      <c r="D40" s="16" t="s">
        <v>40</v>
      </c>
      <c r="E40" s="15">
        <v>30</v>
      </c>
      <c r="F40" s="48">
        <v>100</v>
      </c>
    </row>
    <row r="41" spans="2:6" ht="39" customHeight="1" x14ac:dyDescent="0.25">
      <c r="B41" s="43"/>
      <c r="C41" s="45"/>
      <c r="D41" s="16" t="s">
        <v>41</v>
      </c>
      <c r="E41" s="15">
        <v>40</v>
      </c>
      <c r="F41" s="49"/>
    </row>
    <row r="42" spans="2:6" ht="39" customHeight="1" x14ac:dyDescent="0.25">
      <c r="B42" s="43"/>
      <c r="C42" s="45"/>
      <c r="D42" s="16" t="s">
        <v>42</v>
      </c>
      <c r="E42" s="15">
        <v>50</v>
      </c>
      <c r="F42" s="49"/>
    </row>
    <row r="43" spans="2:6" ht="39" customHeight="1" x14ac:dyDescent="0.25">
      <c r="B43" s="43"/>
      <c r="C43" s="45"/>
      <c r="D43" s="16" t="s">
        <v>43</v>
      </c>
      <c r="E43" s="15">
        <v>60</v>
      </c>
      <c r="F43" s="49"/>
    </row>
    <row r="44" spans="2:6" ht="39" customHeight="1" x14ac:dyDescent="0.25">
      <c r="B44" s="43"/>
      <c r="C44" s="45"/>
      <c r="D44" s="16" t="s">
        <v>44</v>
      </c>
      <c r="E44" s="15">
        <v>70</v>
      </c>
      <c r="F44" s="49"/>
    </row>
    <row r="45" spans="2:6" ht="39" customHeight="1" x14ac:dyDescent="0.25">
      <c r="B45" s="43"/>
      <c r="C45" s="45"/>
      <c r="D45" s="16" t="s">
        <v>45</v>
      </c>
      <c r="E45" s="15">
        <v>80</v>
      </c>
      <c r="F45" s="49"/>
    </row>
    <row r="46" spans="2:6" ht="39" customHeight="1" x14ac:dyDescent="0.25">
      <c r="B46" s="43"/>
      <c r="C46" s="45"/>
      <c r="D46" s="16" t="s">
        <v>46</v>
      </c>
      <c r="E46" s="15">
        <v>90</v>
      </c>
      <c r="F46" s="49"/>
    </row>
    <row r="47" spans="2:6" ht="39" customHeight="1" x14ac:dyDescent="0.25">
      <c r="B47" s="43"/>
      <c r="C47" s="53" t="s">
        <v>71</v>
      </c>
      <c r="D47" s="17" t="s">
        <v>40</v>
      </c>
      <c r="E47" s="18">
        <v>3</v>
      </c>
      <c r="F47" s="49"/>
    </row>
    <row r="48" spans="2:6" ht="39" customHeight="1" x14ac:dyDescent="0.25">
      <c r="B48" s="43"/>
      <c r="C48" s="45"/>
      <c r="D48" s="16" t="s">
        <v>41</v>
      </c>
      <c r="E48" s="15">
        <v>4</v>
      </c>
      <c r="F48" s="49"/>
    </row>
    <row r="49" spans="2:6" ht="39" customHeight="1" x14ac:dyDescent="0.25">
      <c r="B49" s="43"/>
      <c r="C49" s="45"/>
      <c r="D49" s="16" t="s">
        <v>42</v>
      </c>
      <c r="E49" s="15">
        <v>5</v>
      </c>
      <c r="F49" s="49"/>
    </row>
    <row r="50" spans="2:6" ht="39" customHeight="1" x14ac:dyDescent="0.25">
      <c r="B50" s="43"/>
      <c r="C50" s="45"/>
      <c r="D50" s="16" t="s">
        <v>43</v>
      </c>
      <c r="E50" s="15">
        <v>6</v>
      </c>
      <c r="F50" s="49"/>
    </row>
    <row r="51" spans="2:6" ht="39" customHeight="1" x14ac:dyDescent="0.25">
      <c r="B51" s="43"/>
      <c r="C51" s="45"/>
      <c r="D51" s="16" t="s">
        <v>44</v>
      </c>
      <c r="E51" s="15">
        <v>7</v>
      </c>
      <c r="F51" s="49"/>
    </row>
    <row r="52" spans="2:6" ht="39" customHeight="1" x14ac:dyDescent="0.25">
      <c r="B52" s="43"/>
      <c r="C52" s="45"/>
      <c r="D52" s="16" t="s">
        <v>47</v>
      </c>
      <c r="E52" s="15">
        <v>8</v>
      </c>
      <c r="F52" s="49"/>
    </row>
    <row r="53" spans="2:6" ht="39" customHeight="1" x14ac:dyDescent="0.25">
      <c r="B53" s="44"/>
      <c r="C53" s="45"/>
      <c r="D53" s="16" t="s">
        <v>48</v>
      </c>
      <c r="E53" s="15">
        <v>10</v>
      </c>
      <c r="F53" s="53"/>
    </row>
    <row r="54" spans="2:6" ht="76.5" x14ac:dyDescent="0.25">
      <c r="B54" s="47" t="s">
        <v>20</v>
      </c>
      <c r="C54" s="45" t="s">
        <v>61</v>
      </c>
      <c r="D54" s="12" t="s">
        <v>62</v>
      </c>
      <c r="E54" s="15">
        <v>40</v>
      </c>
      <c r="F54" s="45">
        <v>100</v>
      </c>
    </row>
    <row r="55" spans="2:6" ht="76.5" x14ac:dyDescent="0.25">
      <c r="B55" s="47"/>
      <c r="C55" s="45"/>
      <c r="D55" s="12" t="s">
        <v>63</v>
      </c>
      <c r="E55" s="15">
        <v>70</v>
      </c>
      <c r="F55" s="45"/>
    </row>
    <row r="56" spans="2:6" ht="76.5" x14ac:dyDescent="0.25">
      <c r="B56" s="47"/>
      <c r="C56" s="45"/>
      <c r="D56" s="12" t="s">
        <v>64</v>
      </c>
      <c r="E56" s="15">
        <v>100</v>
      </c>
      <c r="F56" s="45"/>
    </row>
    <row r="57" spans="2:6" ht="72" customHeight="1" x14ac:dyDescent="0.25">
      <c r="B57" s="7" t="s">
        <v>49</v>
      </c>
      <c r="C57" s="19" t="s">
        <v>50</v>
      </c>
      <c r="D57" s="20" t="s">
        <v>51</v>
      </c>
      <c r="E57" s="19">
        <v>200</v>
      </c>
      <c r="F57" s="13">
        <v>200</v>
      </c>
    </row>
    <row r="58" spans="2:6" ht="15" customHeight="1" x14ac:dyDescent="0.25">
      <c r="B58" s="47" t="s">
        <v>52</v>
      </c>
      <c r="C58" s="45" t="s">
        <v>53</v>
      </c>
      <c r="D58" s="20" t="s">
        <v>54</v>
      </c>
      <c r="E58" s="15">
        <v>20</v>
      </c>
      <c r="F58" s="45">
        <v>100</v>
      </c>
    </row>
    <row r="59" spans="2:6" x14ac:dyDescent="0.25">
      <c r="B59" s="47"/>
      <c r="C59" s="45"/>
      <c r="D59" s="20" t="s">
        <v>55</v>
      </c>
      <c r="E59" s="15">
        <v>40</v>
      </c>
      <c r="F59" s="45"/>
    </row>
    <row r="60" spans="2:6" x14ac:dyDescent="0.25">
      <c r="B60" s="47"/>
      <c r="C60" s="45"/>
      <c r="D60" s="20" t="s">
        <v>56</v>
      </c>
      <c r="E60" s="15">
        <v>60</v>
      </c>
      <c r="F60" s="45"/>
    </row>
    <row r="61" spans="2:6" x14ac:dyDescent="0.25">
      <c r="B61" s="47"/>
      <c r="C61" s="45"/>
      <c r="D61" s="20" t="s">
        <v>57</v>
      </c>
      <c r="E61" s="15">
        <v>80</v>
      </c>
      <c r="F61" s="45"/>
    </row>
    <row r="62" spans="2:6" ht="51" x14ac:dyDescent="0.25">
      <c r="B62" s="47"/>
      <c r="C62" s="19" t="s">
        <v>58</v>
      </c>
      <c r="D62" s="21" t="s">
        <v>59</v>
      </c>
      <c r="E62" s="15">
        <v>20</v>
      </c>
      <c r="F62" s="45"/>
    </row>
    <row r="63" spans="2:6" x14ac:dyDescent="0.25">
      <c r="B63" s="22"/>
      <c r="C63" s="15"/>
      <c r="D63" s="7" t="s">
        <v>60</v>
      </c>
      <c r="E63" s="15"/>
      <c r="F63" s="7">
        <f>SUM(F9:F62)</f>
        <v>1000</v>
      </c>
    </row>
    <row r="64" spans="2:6" x14ac:dyDescent="0.25">
      <c r="B64" s="23"/>
      <c r="C64" s="28"/>
      <c r="D64" s="1"/>
      <c r="E64" s="1"/>
      <c r="F64" s="24"/>
    </row>
    <row r="65"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sheetData>
  <sheetProtection algorithmName="SHA-512" hashValue="EBgoIkBSc5Ippd1X7Q5LtcgI6CoTyoZYR8zVUcXBIPvQ3vV2URW8GKLMEciwcRcbc17goHwyQX0nHZCjEtmccw==" saltValue="jr/Bkjy4pKfEzZ95298Cmw==" spinCount="100000" sheet="1" objects="1" scenarios="1" selectLockedCells="1" selectUnlockedCells="1"/>
  <mergeCells count="35">
    <mergeCell ref="B58:B62"/>
    <mergeCell ref="C58:C61"/>
    <mergeCell ref="F58:F62"/>
    <mergeCell ref="B17:B24"/>
    <mergeCell ref="B54:B56"/>
    <mergeCell ref="C54:C56"/>
    <mergeCell ref="F54:F56"/>
    <mergeCell ref="B36:B39"/>
    <mergeCell ref="C36:C37"/>
    <mergeCell ref="F36:F39"/>
    <mergeCell ref="C38:C39"/>
    <mergeCell ref="B40:B53"/>
    <mergeCell ref="C40:C46"/>
    <mergeCell ref="F40:F53"/>
    <mergeCell ref="C47:C53"/>
    <mergeCell ref="B25:B32"/>
    <mergeCell ref="C25:C28"/>
    <mergeCell ref="F25:F32"/>
    <mergeCell ref="C29:C32"/>
    <mergeCell ref="B33:B35"/>
    <mergeCell ref="C33:C35"/>
    <mergeCell ref="F33:F35"/>
    <mergeCell ref="B9:B16"/>
    <mergeCell ref="C9:C12"/>
    <mergeCell ref="F9:F16"/>
    <mergeCell ref="C13:C16"/>
    <mergeCell ref="C17:C20"/>
    <mergeCell ref="F17:F24"/>
    <mergeCell ref="C21:C24"/>
    <mergeCell ref="B6:F6"/>
    <mergeCell ref="B1:F1"/>
    <mergeCell ref="B2:F2"/>
    <mergeCell ref="B3:F3"/>
    <mergeCell ref="B4:F4"/>
    <mergeCell ref="B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dcterms:created xsi:type="dcterms:W3CDTF">2022-03-16T22:02:53Z</dcterms:created>
  <dcterms:modified xsi:type="dcterms:W3CDTF">2022-03-17T23:31:36Z</dcterms:modified>
</cp:coreProperties>
</file>