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 s="1"/>
  <c r="L16" i="1" s="1"/>
</calcChain>
</file>

<file path=xl/sharedStrings.xml><?xml version="1.0" encoding="utf-8"?>
<sst xmlns="http://schemas.openxmlformats.org/spreadsheetml/2006/main" count="78" uniqueCount="39">
  <si>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</si>
  <si>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</si>
  <si>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</si>
  <si>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</si>
  <si>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</si>
  <si>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</si>
  <si>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</si>
  <si>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</si>
  <si>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</si>
  <si>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</si>
  <si>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</si>
  <si>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</si>
  <si>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</si>
  <si>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</si>
  <si>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</si>
  <si>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</si>
  <si>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COMPRA DE DELANTALES, CAMISA INSTITUCIONAL Y UNIFORME PARA ESCUELA QUÍMICA</t>
  </si>
  <si>
    <t>Delantal De Laboratorio</t>
  </si>
  <si>
    <t>Camisa Institucional</t>
  </si>
  <si>
    <t xml:space="preserve">Uniforme </t>
  </si>
  <si>
    <t>DELANTAL DAMA Y HOMBRE MANGA LARGA SIN PUNO  3 BOLSILLOS ABERTURAS LATERALES EN DACRON</t>
  </si>
  <si>
    <t>DELANTAL DAMA Y HOMBRE MANGA CORTA 3 BOLSILLOS ABERTURAS LATERALES EN DACRON</t>
  </si>
  <si>
    <t xml:space="preserve">CAMISA DE HOMBRE Y DAMA MANGA LARGA O MANGA CORTA ,BORDADO FRENTES. TELA MARGARETEX </t>
  </si>
  <si>
    <t>DELANTAL DAMA Y HOMBRE MANGA LARGA CON PUNO ENRESORTADO 3 BOLSILLOS ABERTURAS LATERALES EN DACRON</t>
  </si>
  <si>
    <t>DELANTAL DAMA Y HOMBRE MANGA LARGA CON PUNO ENRESORTADO 3 BOLSILLOS ABERTURAS LATERALES EN TELA ANTIFLUIDO</t>
  </si>
  <si>
    <t>Uniforme conformado por pantalon enresortado, con bolsillos y camisa. Fabricado en tela antifluidos</t>
  </si>
  <si>
    <t>Fabricacion Nacional</t>
  </si>
  <si>
    <t xml:space="preserve"> INVITACIÓN PUBLICA BS 40 DE 2022</t>
  </si>
  <si>
    <t>COMPRA DE CHALECOS, DELANTALES, CAMISA INSTITUCIONAL, UNIFORME Y ELEMENTOS DE PROTECCIÓN PERSONAL</t>
  </si>
  <si>
    <t>CUADRO COMPARATIVO ÍTEM 1</t>
  </si>
  <si>
    <t>AVANTIKA COLOMBIA S.A.S</t>
  </si>
  <si>
    <t>Según el diseño establecido por la entidad en la invitacion y adenda 1. Dacron Nacional 90 % poliester 10 % Algodón</t>
  </si>
  <si>
    <t xml:space="preserve">Según el diseño establecido por la entidad en la invitacion y adenda 1. transpirable, que dispersa el sudor,
planchado permanente, lavable y de secado rápido. </t>
  </si>
  <si>
    <t xml:space="preserve">Universal Clororesistente Lafayette - Tecnologia que repele el agua y evita el paso de salpicaduras accidentale- Diseño establecido por la entidad  </t>
  </si>
  <si>
    <t>CREACIONES LOPEZ NUÑEZ SAS</t>
  </si>
  <si>
    <t>INDUSTRIAS HCM SAS</t>
  </si>
  <si>
    <t>INDUSTRIAS HCM</t>
  </si>
  <si>
    <t>30 días Calendario</t>
  </si>
  <si>
    <t xml:space="preserve">INDUSTRIAS HCM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</si>
</sst>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4" xfId="0" applyNumberFormat="1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3" applyFont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44" fontId="10" fillId="0" borderId="3" xfId="2" applyFont="1" applyBorder="1" applyAlignment="1" applyProtection="1">
      <alignment horizontal="center" vertical="center"/>
      <protection locked="0"/>
    </xf>
    <xf numFmtId="9" fontId="10" fillId="0" borderId="3" xfId="3" applyFont="1" applyBorder="1" applyAlignment="1" applyProtection="1">
      <alignment horizontal="center" vertical="center"/>
      <protection locked="0"/>
    </xf>
    <xf numFmtId="164" fontId="10" fillId="0" borderId="3" xfId="3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44" fontId="4" fillId="0" borderId="5" xfId="2" applyFont="1" applyBorder="1" applyAlignment="1" applyProtection="1">
      <alignment horizontal="center" vertical="center"/>
      <protection locked="0"/>
    </xf>
    <xf numFmtId="9" fontId="10" fillId="0" borderId="5" xfId="3" applyFont="1" applyBorder="1" applyAlignment="1" applyProtection="1">
      <alignment horizontal="center" vertical="center"/>
      <protection locked="0"/>
    </xf>
    <xf numFmtId="164" fontId="10" fillId="0" borderId="5" xfId="3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44" fontId="10" fillId="0" borderId="5" xfId="2" applyFont="1" applyBorder="1" applyAlignment="1" applyProtection="1">
      <alignment horizontal="center" vertical="center"/>
      <protection locked="0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44" fontId="0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3" fontId="9" fillId="0" borderId="16" xfId="0" applyNumberFormat="1" applyFont="1" applyBorder="1" applyAlignment="1" applyProtection="1">
      <alignment horizontal="center" vertical="center" wrapText="1"/>
      <protection locked="0"/>
    </xf>
    <xf numFmtId="44" fontId="10" fillId="0" borderId="17" xfId="2" applyFont="1" applyBorder="1" applyAlignment="1" applyProtection="1">
      <alignment horizontal="center" vertical="center"/>
      <protection locked="0"/>
    </xf>
    <xf numFmtId="9" fontId="10" fillId="0" borderId="17" xfId="3" applyFont="1" applyBorder="1" applyAlignment="1" applyProtection="1">
      <alignment horizontal="center" vertical="center"/>
      <protection locked="0"/>
    </xf>
    <xf numFmtId="164" fontId="10" fillId="0" borderId="17" xfId="3" applyNumberFormat="1" applyFont="1" applyBorder="1" applyAlignment="1">
      <alignment horizontal="center" vertical="center"/>
    </xf>
    <xf numFmtId="44" fontId="10" fillId="0" borderId="17" xfId="2" applyFont="1" applyBorder="1" applyAlignment="1">
      <alignment horizontal="center" vertical="center"/>
    </xf>
    <xf numFmtId="44" fontId="4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2"/>
  <sheetViews>
    <sheetView tabSelected="1" topLeftCell="H13" workbookViewId="0">
      <selection activeCell="AB7" sqref="AB1:AC1048576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25.5703125" customWidth="1"/>
    <col min="13" max="13" width="14.85546875" customWidth="1"/>
    <col min="14" max="19" width="25.5703125" customWidth="1"/>
    <col min="20" max="20" width="14.85546875" customWidth="1"/>
    <col min="21" max="26" width="25.5703125" customWidth="1"/>
    <col min="27" max="27" width="14.85546875" style="47" customWidth="1"/>
  </cols>
  <sheetData>
    <row r="1" spans="1:27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27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7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27" x14ac:dyDescent="0.25">
      <c r="A4" s="57" t="s">
        <v>27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27" ht="15" customHeight="1" x14ac:dyDescent="0.25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27" x14ac:dyDescent="0.25">
      <c r="A6" s="56" t="s">
        <v>29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27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27" x14ac:dyDescent="0.25">
      <c r="A8" s="55" t="s">
        <v>16</v>
      </c>
      <c r="B8" s="55"/>
      <c r="C8" s="55"/>
      <c r="D8" s="55"/>
      <c r="E8" s="55"/>
      <c r="F8" s="55"/>
      <c r="G8" s="55"/>
    </row>
    <row r="9" spans="1:27" ht="15.75" thickBot="1" x14ac:dyDescent="0.3">
      <c r="G9" s="53" t="s">
        <v>30</v>
      </c>
      <c r="H9" s="53"/>
      <c r="I9" s="53"/>
      <c r="J9" s="53"/>
      <c r="K9" s="53"/>
      <c r="L9" s="53"/>
      <c r="M9" s="53"/>
      <c r="N9" s="53" t="s">
        <v>34</v>
      </c>
      <c r="O9" s="53"/>
      <c r="P9" s="53"/>
      <c r="Q9" s="53"/>
      <c r="R9" s="53"/>
      <c r="S9" s="53"/>
      <c r="T9" s="53"/>
      <c r="U9" s="54" t="s">
        <v>35</v>
      </c>
      <c r="V9" s="54"/>
      <c r="W9" s="54"/>
      <c r="X9" s="54"/>
      <c r="Y9" s="54"/>
      <c r="Z9" s="54"/>
      <c r="AA9" s="54"/>
    </row>
    <row r="10" spans="1:27" ht="48" customHeight="1" thickBot="1" x14ac:dyDescent="0.3">
      <c r="A10" s="3" t="s">
        <v>2</v>
      </c>
      <c r="B10" s="28" t="s">
        <v>3</v>
      </c>
      <c r="C10" s="29" t="s">
        <v>4</v>
      </c>
      <c r="D10" s="18" t="s">
        <v>5</v>
      </c>
      <c r="E10" s="18" t="s">
        <v>6</v>
      </c>
      <c r="F10" s="18" t="s">
        <v>7</v>
      </c>
      <c r="G10" s="18" t="s">
        <v>8</v>
      </c>
      <c r="H10" s="18" t="s">
        <v>9</v>
      </c>
      <c r="I10" s="18" t="s">
        <v>15</v>
      </c>
      <c r="J10" s="18" t="s">
        <v>13</v>
      </c>
      <c r="K10" s="18" t="s">
        <v>10</v>
      </c>
      <c r="L10" s="18" t="s">
        <v>14</v>
      </c>
      <c r="M10" s="30" t="s">
        <v>11</v>
      </c>
      <c r="N10" s="29" t="s">
        <v>8</v>
      </c>
      <c r="O10" s="18" t="s">
        <v>9</v>
      </c>
      <c r="P10" s="18" t="s">
        <v>15</v>
      </c>
      <c r="Q10" s="18" t="s">
        <v>13</v>
      </c>
      <c r="R10" s="18" t="s">
        <v>10</v>
      </c>
      <c r="S10" s="18" t="s">
        <v>14</v>
      </c>
      <c r="T10" s="30" t="s">
        <v>11</v>
      </c>
      <c r="U10" s="29" t="s">
        <v>8</v>
      </c>
      <c r="V10" s="18" t="s">
        <v>9</v>
      </c>
      <c r="W10" s="18" t="s">
        <v>15</v>
      </c>
      <c r="X10" s="18" t="s">
        <v>13</v>
      </c>
      <c r="Y10" s="18" t="s">
        <v>10</v>
      </c>
      <c r="Z10" s="18" t="s">
        <v>14</v>
      </c>
      <c r="AA10" s="28" t="s">
        <v>11</v>
      </c>
    </row>
    <row r="11" spans="1:27" s="5" customFormat="1" ht="88.5" customHeight="1" x14ac:dyDescent="0.25">
      <c r="A11" s="4">
        <v>1</v>
      </c>
      <c r="B11" s="17" t="s">
        <v>17</v>
      </c>
      <c r="C11" s="17" t="s">
        <v>20</v>
      </c>
      <c r="D11" s="17" t="s">
        <v>12</v>
      </c>
      <c r="E11" s="17" t="s">
        <v>26</v>
      </c>
      <c r="F11" s="32">
        <v>9</v>
      </c>
      <c r="G11" s="34"/>
      <c r="H11" s="19"/>
      <c r="I11" s="20"/>
      <c r="J11" s="21">
        <f>H11*I11</f>
        <v>0</v>
      </c>
      <c r="K11" s="11">
        <f>ROUND(H11+J11,0)</f>
        <v>0</v>
      </c>
      <c r="L11" s="22">
        <f>K11*F11</f>
        <v>0</v>
      </c>
      <c r="M11" s="35"/>
      <c r="N11" s="34" t="s">
        <v>31</v>
      </c>
      <c r="O11" s="19">
        <v>65000</v>
      </c>
      <c r="P11" s="20">
        <v>0.19</v>
      </c>
      <c r="Q11" s="21">
        <v>12350</v>
      </c>
      <c r="R11" s="11">
        <v>77350</v>
      </c>
      <c r="S11" s="22">
        <v>696150</v>
      </c>
      <c r="T11" s="35">
        <v>18</v>
      </c>
      <c r="U11" s="34" t="s">
        <v>36</v>
      </c>
      <c r="V11" s="19">
        <v>22689</v>
      </c>
      <c r="W11" s="20">
        <v>0.19</v>
      </c>
      <c r="X11" s="21">
        <v>4310.91</v>
      </c>
      <c r="Y11" s="11">
        <v>27000</v>
      </c>
      <c r="Z11" s="22">
        <v>243000</v>
      </c>
      <c r="AA11" s="49" t="s">
        <v>37</v>
      </c>
    </row>
    <row r="12" spans="1:27" s="5" customFormat="1" ht="88.5" customHeight="1" x14ac:dyDescent="0.25">
      <c r="A12" s="10">
        <v>2</v>
      </c>
      <c r="B12" s="16" t="s">
        <v>17</v>
      </c>
      <c r="C12" s="16" t="s">
        <v>21</v>
      </c>
      <c r="D12" s="16" t="s">
        <v>12</v>
      </c>
      <c r="E12" s="16" t="s">
        <v>26</v>
      </c>
      <c r="F12" s="33">
        <v>26</v>
      </c>
      <c r="G12" s="36"/>
      <c r="H12" s="23"/>
      <c r="I12" s="24"/>
      <c r="J12" s="25">
        <f t="shared" ref="J12:J16" si="0">H12*I12</f>
        <v>0</v>
      </c>
      <c r="K12" s="12">
        <f t="shared" ref="K12:K16" si="1">ROUND(H12+J12,0)</f>
        <v>0</v>
      </c>
      <c r="L12" s="26">
        <f>K12*F12</f>
        <v>0</v>
      </c>
      <c r="M12" s="37"/>
      <c r="N12" s="36" t="s">
        <v>31</v>
      </c>
      <c r="O12" s="23">
        <v>60000</v>
      </c>
      <c r="P12" s="24">
        <v>0.19</v>
      </c>
      <c r="Q12" s="25">
        <v>11400</v>
      </c>
      <c r="R12" s="12">
        <v>71400</v>
      </c>
      <c r="S12" s="26">
        <v>1856400</v>
      </c>
      <c r="T12" s="37">
        <v>18</v>
      </c>
      <c r="U12" s="36" t="s">
        <v>36</v>
      </c>
      <c r="V12" s="23">
        <v>22689</v>
      </c>
      <c r="W12" s="24">
        <v>0.19</v>
      </c>
      <c r="X12" s="25">
        <v>4310.91</v>
      </c>
      <c r="Y12" s="12">
        <v>27000</v>
      </c>
      <c r="Z12" s="26">
        <v>702000</v>
      </c>
      <c r="AA12" s="50" t="s">
        <v>37</v>
      </c>
    </row>
    <row r="13" spans="1:27" s="5" customFormat="1" ht="88.5" customHeight="1" x14ac:dyDescent="0.25">
      <c r="A13" s="10">
        <v>3</v>
      </c>
      <c r="B13" s="16" t="s">
        <v>18</v>
      </c>
      <c r="C13" s="16" t="s">
        <v>22</v>
      </c>
      <c r="D13" s="16" t="s">
        <v>12</v>
      </c>
      <c r="E13" s="16" t="s">
        <v>26</v>
      </c>
      <c r="F13" s="33">
        <v>14</v>
      </c>
      <c r="G13" s="36"/>
      <c r="H13" s="23"/>
      <c r="I13" s="24"/>
      <c r="J13" s="25">
        <f t="shared" si="0"/>
        <v>0</v>
      </c>
      <c r="K13" s="12">
        <f t="shared" si="1"/>
        <v>0</v>
      </c>
      <c r="L13" s="26">
        <f t="shared" ref="L13:L16" si="2">K13*F13</f>
        <v>0</v>
      </c>
      <c r="M13" s="37"/>
      <c r="N13" s="36" t="s">
        <v>32</v>
      </c>
      <c r="O13" s="23">
        <v>52350</v>
      </c>
      <c r="P13" s="24">
        <v>0.19</v>
      </c>
      <c r="Q13" s="25">
        <v>9946.5</v>
      </c>
      <c r="R13" s="12">
        <v>62297</v>
      </c>
      <c r="S13" s="26">
        <v>872158</v>
      </c>
      <c r="T13" s="37">
        <v>18</v>
      </c>
      <c r="U13" s="36" t="s">
        <v>36</v>
      </c>
      <c r="V13" s="23">
        <v>39327</v>
      </c>
      <c r="W13" s="24">
        <v>0.19</v>
      </c>
      <c r="X13" s="25">
        <v>7472.13</v>
      </c>
      <c r="Y13" s="12">
        <v>46799</v>
      </c>
      <c r="Z13" s="26">
        <v>655186</v>
      </c>
      <c r="AA13" s="50" t="s">
        <v>37</v>
      </c>
    </row>
    <row r="14" spans="1:27" s="5" customFormat="1" ht="88.5" customHeight="1" x14ac:dyDescent="0.25">
      <c r="A14" s="6">
        <v>4</v>
      </c>
      <c r="B14" s="16" t="s">
        <v>17</v>
      </c>
      <c r="C14" s="16" t="s">
        <v>23</v>
      </c>
      <c r="D14" s="16" t="s">
        <v>12</v>
      </c>
      <c r="E14" s="16" t="s">
        <v>26</v>
      </c>
      <c r="F14" s="33">
        <v>30</v>
      </c>
      <c r="G14" s="38"/>
      <c r="H14" s="27"/>
      <c r="I14" s="24"/>
      <c r="J14" s="25">
        <f t="shared" si="0"/>
        <v>0</v>
      </c>
      <c r="K14" s="12">
        <f t="shared" si="1"/>
        <v>0</v>
      </c>
      <c r="L14" s="26">
        <f t="shared" si="2"/>
        <v>0</v>
      </c>
      <c r="M14" s="39"/>
      <c r="N14" s="38" t="s">
        <v>31</v>
      </c>
      <c r="O14" s="27">
        <v>68000</v>
      </c>
      <c r="P14" s="24">
        <v>0.19</v>
      </c>
      <c r="Q14" s="25">
        <v>12920</v>
      </c>
      <c r="R14" s="12">
        <v>80920</v>
      </c>
      <c r="S14" s="26">
        <v>2427600</v>
      </c>
      <c r="T14" s="39">
        <v>18</v>
      </c>
      <c r="U14" s="38" t="s">
        <v>38</v>
      </c>
      <c r="V14" s="27">
        <v>26471</v>
      </c>
      <c r="W14" s="24">
        <v>0.19</v>
      </c>
      <c r="X14" s="25">
        <v>5029.49</v>
      </c>
      <c r="Y14" s="12">
        <v>31500</v>
      </c>
      <c r="Z14" s="26">
        <v>945000</v>
      </c>
      <c r="AA14" s="51" t="s">
        <v>37</v>
      </c>
    </row>
    <row r="15" spans="1:27" s="5" customFormat="1" ht="88.5" customHeight="1" x14ac:dyDescent="0.25">
      <c r="A15" s="6">
        <v>5</v>
      </c>
      <c r="B15" s="16" t="s">
        <v>17</v>
      </c>
      <c r="C15" s="16" t="s">
        <v>24</v>
      </c>
      <c r="D15" s="16" t="s">
        <v>12</v>
      </c>
      <c r="E15" s="16" t="s">
        <v>26</v>
      </c>
      <c r="F15" s="33">
        <v>67</v>
      </c>
      <c r="G15" s="38"/>
      <c r="H15" s="27"/>
      <c r="I15" s="24"/>
      <c r="J15" s="25">
        <f t="shared" si="0"/>
        <v>0</v>
      </c>
      <c r="K15" s="12">
        <f t="shared" si="1"/>
        <v>0</v>
      </c>
      <c r="L15" s="26">
        <f t="shared" si="2"/>
        <v>0</v>
      </c>
      <c r="M15" s="39"/>
      <c r="N15" s="38" t="s">
        <v>33</v>
      </c>
      <c r="O15" s="27">
        <v>70000</v>
      </c>
      <c r="P15" s="24">
        <v>0.19</v>
      </c>
      <c r="Q15" s="25">
        <v>13300</v>
      </c>
      <c r="R15" s="12">
        <v>83300</v>
      </c>
      <c r="S15" s="26">
        <v>5581100</v>
      </c>
      <c r="T15" s="39">
        <v>18</v>
      </c>
      <c r="U15" s="38" t="s">
        <v>36</v>
      </c>
      <c r="V15" s="27">
        <v>26471</v>
      </c>
      <c r="W15" s="24">
        <v>0.19</v>
      </c>
      <c r="X15" s="25">
        <v>5029.49</v>
      </c>
      <c r="Y15" s="12">
        <v>31500</v>
      </c>
      <c r="Z15" s="26">
        <v>2110500</v>
      </c>
      <c r="AA15" s="51" t="s">
        <v>37</v>
      </c>
    </row>
    <row r="16" spans="1:27" s="5" customFormat="1" ht="88.5" customHeight="1" thickBot="1" x14ac:dyDescent="0.3">
      <c r="A16" s="6">
        <v>6</v>
      </c>
      <c r="B16" s="16" t="s">
        <v>19</v>
      </c>
      <c r="C16" s="16" t="s">
        <v>25</v>
      </c>
      <c r="D16" s="16" t="s">
        <v>12</v>
      </c>
      <c r="E16" s="16" t="s">
        <v>26</v>
      </c>
      <c r="F16" s="33">
        <v>52</v>
      </c>
      <c r="G16" s="40"/>
      <c r="H16" s="41"/>
      <c r="I16" s="42"/>
      <c r="J16" s="43">
        <f t="shared" si="0"/>
        <v>0</v>
      </c>
      <c r="K16" s="44">
        <f t="shared" si="1"/>
        <v>0</v>
      </c>
      <c r="L16" s="45">
        <f t="shared" si="2"/>
        <v>0</v>
      </c>
      <c r="M16" s="46"/>
      <c r="N16" s="40" t="s">
        <v>33</v>
      </c>
      <c r="O16" s="41">
        <v>85000</v>
      </c>
      <c r="P16" s="42">
        <v>0.19</v>
      </c>
      <c r="Q16" s="43">
        <v>16150</v>
      </c>
      <c r="R16" s="44">
        <v>101150</v>
      </c>
      <c r="S16" s="45">
        <v>5259800</v>
      </c>
      <c r="T16" s="46">
        <v>18</v>
      </c>
      <c r="U16" s="40" t="s">
        <v>38</v>
      </c>
      <c r="V16" s="41">
        <v>69580</v>
      </c>
      <c r="W16" s="42">
        <v>0.19</v>
      </c>
      <c r="X16" s="43">
        <v>13220.2</v>
      </c>
      <c r="Y16" s="44">
        <v>82800</v>
      </c>
      <c r="Z16" s="45">
        <v>4305600</v>
      </c>
      <c r="AA16" s="52" t="s">
        <v>37</v>
      </c>
    </row>
    <row r="17" spans="3:27" s="7" customFormat="1" x14ac:dyDescent="0.25">
      <c r="C17" s="13"/>
      <c r="D17" s="8"/>
      <c r="S17" s="31"/>
      <c r="Z17" s="31"/>
      <c r="AA17" s="48"/>
    </row>
    <row r="18" spans="3:27" x14ac:dyDescent="0.25">
      <c r="D18" s="9"/>
    </row>
    <row r="19" spans="3:27" x14ac:dyDescent="0.25">
      <c r="D19" s="9"/>
    </row>
    <row r="20" spans="3:27" x14ac:dyDescent="0.25">
      <c r="D20" s="9"/>
    </row>
    <row r="98" spans="1:1" x14ac:dyDescent="0.25">
      <c r="A98" s="14"/>
    </row>
    <row r="99" spans="1:1" x14ac:dyDescent="0.25">
      <c r="A99" s="15">
        <v>0.19</v>
      </c>
    </row>
    <row r="100" spans="1:1" x14ac:dyDescent="0.25">
      <c r="A100" s="15">
        <v>0.1</v>
      </c>
    </row>
    <row r="101" spans="1:1" x14ac:dyDescent="0.25">
      <c r="A101" s="15">
        <v>0.05</v>
      </c>
    </row>
    <row r="102" spans="1:1" x14ac:dyDescent="0.25">
      <c r="A102" s="15">
        <v>0</v>
      </c>
    </row>
  </sheetData>
  <mergeCells count="10">
    <mergeCell ref="G9:M9"/>
    <mergeCell ref="N9:T9"/>
    <mergeCell ref="U9:AA9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6 O11:O16 V11:V16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6 P11:P16 W11:W16">
      <formula1>$A$99:$A$102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2022-05-20T23:02:52Z</dcterms:modified>
</cp:coreProperties>
</file>