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ÍTEM 1" sheetId="1" r:id="rId1"/>
  </sheets>
  <calcPr calcId="162913"/>
</workbook>
</file>

<file path=xl/calcChain.xml><?xml version="1.0" encoding="utf-8"?>
<calcChain xmlns="http://schemas.openxmlformats.org/spreadsheetml/2006/main">
  <c r="J18" i="1" l="1"/>
  <c r="K18" i="1" s="1"/>
  <c r="L18" i="1" s="1"/>
  <c r="J17" i="1"/>
  <c r="K17" i="1" s="1"/>
  <c r="L17" i="1" s="1"/>
  <c r="J16" i="1"/>
  <c r="K16" i="1" s="1"/>
  <c r="L16" i="1" s="1"/>
  <c r="J15" i="1"/>
  <c r="K15" i="1" s="1"/>
  <c r="L15" i="1" s="1"/>
  <c r="J14" i="1"/>
  <c r="K14" i="1" s="1"/>
  <c r="L14" i="1" s="1"/>
  <c r="K13" i="1"/>
  <c r="L13" i="1" s="1"/>
  <c r="J13" i="1"/>
  <c r="J12" i="1"/>
  <c r="K12" i="1" s="1"/>
  <c r="L12" i="1" s="1"/>
  <c r="J11" i="1"/>
  <c r="K11" i="1" s="1"/>
  <c r="L11" i="1" s="1"/>
</calcChain>
</file>

<file path=xl/sharedStrings.xml><?xml version="1.0" encoding="utf-8"?>
<sst xmlns="http://schemas.openxmlformats.org/spreadsheetml/2006/main" count="68" uniqueCount="41">
  <si>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</si>
  <si>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</si>
  <si>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</si>
  <si>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</si>
  <si>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</si>
  <si>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</si>
  <si>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</si>
  <si>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</si>
  <si>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</si>
  <si>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</si>
  <si>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</si>
  <si>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</si>
  <si>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NA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</si>
  <si>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</si>
  <si>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</si>
  <si>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</si>
  <si>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>Herbicida</t>
  </si>
  <si>
    <t>Cicatrizante Hormonal</t>
  </si>
  <si>
    <t>Insecticida</t>
  </si>
  <si>
    <t>2.5% DP</t>
  </si>
  <si>
    <t>Nutriaminox</t>
  </si>
  <si>
    <t xml:space="preserve">Fertilizante </t>
  </si>
  <si>
    <t>Glifosol</t>
  </si>
  <si>
    <t>x 4 litros</t>
  </si>
  <si>
    <t>15-15-15</t>
  </si>
  <si>
    <t>x 50 kg</t>
  </si>
  <si>
    <t>Litro</t>
  </si>
  <si>
    <t>Kilogramo</t>
  </si>
  <si>
    <t>Caneca</t>
  </si>
  <si>
    <t>Bulto</t>
  </si>
  <si>
    <t>Gramoxone</t>
  </si>
  <si>
    <t>Antrasin</t>
  </si>
  <si>
    <t>Pyrinex</t>
  </si>
  <si>
    <t>Lorsban</t>
  </si>
  <si>
    <t>Masai</t>
  </si>
  <si>
    <t>"COMPRA DE EQUIPOS, ACCESORIOS, MATERIAL DE FERRETERIA E INSUMOS AGROPECUARIOS PARA EL JARDÍN BOTÁNICO"</t>
  </si>
  <si>
    <t>COMPRA DE INSUMOS AGROPECUARIOS</t>
  </si>
  <si>
    <t xml:space="preserve"> INVITACIÓN PUBLICA BS 35 DE 2022</t>
  </si>
  <si>
    <t>CUADRO COMPARATIVO</t>
  </si>
  <si>
    <t>SOLUCIONES EN DISTRIBUCIÓN, COMERCIALIZACIÓN Y LOGISTICA</t>
  </si>
  <si>
    <t>8 días Calendario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</si>
</sst>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  <numFmt numFmtId="165" formatCode="\$#,##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name val="Calibri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2" fillId="0" borderId="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4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4" fillId="0" borderId="4" xfId="0" applyNumberFormat="1" applyFont="1" applyBorder="1" applyAlignment="1">
      <alignment horizontal="center" vertical="center"/>
    </xf>
    <xf numFmtId="44" fontId="10" fillId="0" borderId="5" xfId="2" applyFont="1" applyBorder="1" applyAlignment="1">
      <alignment horizontal="center" vertical="center"/>
    </xf>
    <xf numFmtId="164" fontId="10" fillId="0" borderId="5" xfId="3" applyNumberFormat="1" applyFont="1" applyBorder="1" applyAlignment="1"/>
    <xf numFmtId="0" fontId="0" fillId="0" borderId="0" xfId="0" applyFont="1" applyAlignment="1" applyProtection="1">
      <alignment horizontal="center" vertical="center"/>
      <protection locked="0"/>
    </xf>
    <xf numFmtId="9" fontId="10" fillId="0" borderId="5" xfId="3" applyFont="1" applyBorder="1" applyAlignment="1" applyProtection="1">
      <protection locked="0"/>
    </xf>
    <xf numFmtId="44" fontId="4" fillId="0" borderId="5" xfId="0" applyNumberFormat="1" applyFont="1" applyBorder="1" applyAlignment="1"/>
    <xf numFmtId="0" fontId="7" fillId="0" borderId="0" xfId="0" applyFont="1"/>
    <xf numFmtId="9" fontId="7" fillId="0" borderId="0" xfId="3" applyFont="1"/>
    <xf numFmtId="0" fontId="0" fillId="0" borderId="5" xfId="0" applyBorder="1" applyAlignment="1">
      <alignment horizontal="center" vertical="center" wrapText="1"/>
    </xf>
    <xf numFmtId="165" fontId="12" fillId="3" borderId="5" xfId="0" applyNumberFormat="1" applyFont="1" applyFill="1" applyBorder="1" applyAlignment="1">
      <alignment vertical="center" shrinkToFit="1"/>
    </xf>
    <xf numFmtId="3" fontId="3" fillId="0" borderId="9" xfId="1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165" fontId="12" fillId="3" borderId="14" xfId="0" applyNumberFormat="1" applyFont="1" applyFill="1" applyBorder="1" applyAlignment="1">
      <alignment vertical="center" shrinkToFit="1"/>
    </xf>
    <xf numFmtId="9" fontId="10" fillId="0" borderId="14" xfId="3" applyFont="1" applyBorder="1" applyAlignment="1" applyProtection="1">
      <protection locked="0"/>
    </xf>
    <xf numFmtId="164" fontId="10" fillId="0" borderId="14" xfId="3" applyNumberFormat="1" applyFont="1" applyBorder="1" applyAlignment="1"/>
    <xf numFmtId="44" fontId="10" fillId="0" borderId="14" xfId="2" applyFont="1" applyBorder="1" applyAlignment="1">
      <alignment horizontal="center" vertical="center"/>
    </xf>
    <xf numFmtId="44" fontId="10" fillId="0" borderId="14" xfId="0" applyNumberFormat="1" applyFont="1" applyBorder="1" applyAlignment="1"/>
    <xf numFmtId="0" fontId="10" fillId="0" borderId="15" xfId="0" applyFont="1" applyBorder="1" applyAlignment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165" fontId="12" fillId="3" borderId="18" xfId="0" applyNumberFormat="1" applyFont="1" applyFill="1" applyBorder="1" applyAlignment="1">
      <alignment vertical="center" shrinkToFit="1"/>
    </xf>
    <xf numFmtId="9" fontId="10" fillId="0" borderId="18" xfId="3" applyFont="1" applyBorder="1" applyAlignment="1" applyProtection="1">
      <protection locked="0"/>
    </xf>
    <xf numFmtId="164" fontId="10" fillId="0" borderId="18" xfId="3" applyNumberFormat="1" applyFont="1" applyBorder="1" applyAlignment="1"/>
    <xf numFmtId="44" fontId="10" fillId="0" borderId="18" xfId="2" applyFont="1" applyBorder="1" applyAlignment="1">
      <alignment horizontal="center" vertical="center"/>
    </xf>
    <xf numFmtId="44" fontId="4" fillId="0" borderId="18" xfId="0" applyNumberFormat="1" applyFont="1" applyBorder="1" applyAlignment="1"/>
    <xf numFmtId="0" fontId="10" fillId="0" borderId="19" xfId="0" applyFont="1" applyBorder="1" applyAlignment="1" applyProtection="1">
      <protection locked="0"/>
    </xf>
  </cellXfs>
  <cellStyles count="4">
    <cellStyle name="Excel Built-in Normal" xfId="1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4"/>
  <sheetViews>
    <sheetView tabSelected="1" workbookViewId="0">
      <selection activeCell="J23" sqref="J23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37.28515625" customWidth="1"/>
    <col min="4" max="4" width="10.28515625" customWidth="1"/>
    <col min="5" max="5" width="13.7109375" customWidth="1"/>
    <col min="6" max="6" width="8.140625" bestFit="1" customWidth="1"/>
    <col min="7" max="7" width="34" customWidth="1"/>
    <col min="8" max="8" width="19.140625" customWidth="1"/>
    <col min="9" max="10" width="12.28515625" customWidth="1"/>
    <col min="11" max="11" width="20.42578125" bestFit="1" customWidth="1"/>
    <col min="12" max="12" width="14.5703125" bestFit="1" customWidth="1"/>
    <col min="13" max="13" width="15.85546875" bestFit="1" customWidth="1"/>
  </cols>
  <sheetData>
    <row r="1" spans="1:14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4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4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4" x14ac:dyDescent="0.25">
      <c r="A4" s="30" t="s">
        <v>37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4" ht="15" customHeight="1" x14ac:dyDescent="0.25">
      <c r="A5" s="29" t="s">
        <v>35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 x14ac:dyDescent="0.25">
      <c r="A6" s="29" t="s">
        <v>38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4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4" ht="15.75" thickBot="1" x14ac:dyDescent="0.3">
      <c r="A8" s="28" t="s">
        <v>36</v>
      </c>
      <c r="B8" s="28"/>
      <c r="C8" s="28"/>
      <c r="D8" s="28"/>
      <c r="E8" s="28"/>
      <c r="F8" s="28"/>
    </row>
    <row r="9" spans="1:14" ht="30.75" customHeight="1" thickBot="1" x14ac:dyDescent="0.3">
      <c r="G9" s="25" t="s">
        <v>39</v>
      </c>
      <c r="H9" s="26"/>
      <c r="I9" s="26"/>
      <c r="J9" s="26"/>
      <c r="K9" s="26"/>
      <c r="L9" s="26"/>
      <c r="M9" s="27"/>
    </row>
    <row r="10" spans="1:14" ht="48" customHeight="1" thickBot="1" x14ac:dyDescent="0.3">
      <c r="A10" s="3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21" t="s">
        <v>7</v>
      </c>
      <c r="G10" s="22" t="s">
        <v>8</v>
      </c>
      <c r="H10" s="23" t="s">
        <v>9</v>
      </c>
      <c r="I10" s="23" t="s">
        <v>15</v>
      </c>
      <c r="J10" s="23" t="s">
        <v>13</v>
      </c>
      <c r="K10" s="23" t="s">
        <v>10</v>
      </c>
      <c r="L10" s="23" t="s">
        <v>14</v>
      </c>
      <c r="M10" s="24" t="s">
        <v>11</v>
      </c>
    </row>
    <row r="11" spans="1:14" s="6" customFormat="1" x14ac:dyDescent="0.25">
      <c r="A11" s="5">
        <v>1</v>
      </c>
      <c r="B11" s="19" t="s">
        <v>16</v>
      </c>
      <c r="C11" s="19" t="s">
        <v>12</v>
      </c>
      <c r="D11" s="19" t="s">
        <v>26</v>
      </c>
      <c r="E11" s="19" t="s">
        <v>30</v>
      </c>
      <c r="F11" s="31">
        <v>5</v>
      </c>
      <c r="G11" s="32" t="s">
        <v>30</v>
      </c>
      <c r="H11" s="33">
        <v>36120</v>
      </c>
      <c r="I11" s="34">
        <v>0</v>
      </c>
      <c r="J11" s="35">
        <f>H11*I11</f>
        <v>0</v>
      </c>
      <c r="K11" s="36">
        <f>ROUND(H11+J11,0)</f>
        <v>36120</v>
      </c>
      <c r="L11" s="37">
        <f>K11*F11</f>
        <v>180600</v>
      </c>
      <c r="M11" s="38" t="s">
        <v>40</v>
      </c>
      <c r="N11"/>
    </row>
    <row r="12" spans="1:14" s="6" customFormat="1" x14ac:dyDescent="0.25">
      <c r="A12" s="11">
        <v>2</v>
      </c>
      <c r="B12" s="19" t="s">
        <v>17</v>
      </c>
      <c r="C12" s="19" t="s">
        <v>12</v>
      </c>
      <c r="D12" s="19" t="s">
        <v>27</v>
      </c>
      <c r="E12" s="19" t="s">
        <v>31</v>
      </c>
      <c r="F12" s="31">
        <v>1</v>
      </c>
      <c r="G12" s="39" t="s">
        <v>31</v>
      </c>
      <c r="H12" s="20">
        <v>41020</v>
      </c>
      <c r="I12" s="15">
        <v>0</v>
      </c>
      <c r="J12" s="13">
        <f t="shared" ref="J12:J18" si="0">H12*I12</f>
        <v>0</v>
      </c>
      <c r="K12" s="12">
        <f t="shared" ref="K12:K18" si="1">ROUND(H12+J12,0)</f>
        <v>41020</v>
      </c>
      <c r="L12" s="16">
        <f>K12*F12</f>
        <v>41020</v>
      </c>
      <c r="M12" s="40" t="s">
        <v>40</v>
      </c>
      <c r="N12"/>
    </row>
    <row r="13" spans="1:14" s="6" customFormat="1" x14ac:dyDescent="0.25">
      <c r="A13" s="11">
        <v>3</v>
      </c>
      <c r="B13" s="19" t="s">
        <v>18</v>
      </c>
      <c r="C13" s="19" t="s">
        <v>12</v>
      </c>
      <c r="D13" s="19" t="s">
        <v>26</v>
      </c>
      <c r="E13" s="19" t="s">
        <v>32</v>
      </c>
      <c r="F13" s="31">
        <v>1</v>
      </c>
      <c r="G13" s="39" t="s">
        <v>32</v>
      </c>
      <c r="H13" s="20">
        <v>53200</v>
      </c>
      <c r="I13" s="15">
        <v>0</v>
      </c>
      <c r="J13" s="13">
        <f t="shared" si="0"/>
        <v>0</v>
      </c>
      <c r="K13" s="12">
        <f t="shared" si="1"/>
        <v>53200</v>
      </c>
      <c r="L13" s="16">
        <f t="shared" ref="L13:L18" si="2">K13*F13</f>
        <v>53200</v>
      </c>
      <c r="M13" s="40" t="s">
        <v>40</v>
      </c>
      <c r="N13"/>
    </row>
    <row r="14" spans="1:14" s="6" customFormat="1" x14ac:dyDescent="0.25">
      <c r="A14" s="7">
        <v>4</v>
      </c>
      <c r="B14" s="19" t="s">
        <v>18</v>
      </c>
      <c r="C14" s="19" t="s">
        <v>19</v>
      </c>
      <c r="D14" s="19" t="s">
        <v>27</v>
      </c>
      <c r="E14" s="19" t="s">
        <v>33</v>
      </c>
      <c r="F14" s="31">
        <v>2</v>
      </c>
      <c r="G14" s="39" t="s">
        <v>33</v>
      </c>
      <c r="H14" s="20">
        <v>11060</v>
      </c>
      <c r="I14" s="15">
        <v>0</v>
      </c>
      <c r="J14" s="13">
        <f t="shared" si="0"/>
        <v>0</v>
      </c>
      <c r="K14" s="12">
        <f t="shared" si="1"/>
        <v>11060</v>
      </c>
      <c r="L14" s="16">
        <f t="shared" si="2"/>
        <v>22120</v>
      </c>
      <c r="M14" s="40" t="s">
        <v>40</v>
      </c>
    </row>
    <row r="15" spans="1:14" s="6" customFormat="1" x14ac:dyDescent="0.25">
      <c r="A15" s="7">
        <v>5</v>
      </c>
      <c r="B15" s="19" t="s">
        <v>20</v>
      </c>
      <c r="C15" s="19" t="s">
        <v>12</v>
      </c>
      <c r="D15" s="19" t="s">
        <v>26</v>
      </c>
      <c r="E15" s="19" t="s">
        <v>12</v>
      </c>
      <c r="F15" s="31">
        <v>2</v>
      </c>
      <c r="G15" s="39" t="s">
        <v>12</v>
      </c>
      <c r="H15" s="20">
        <v>46480</v>
      </c>
      <c r="I15" s="15">
        <v>0</v>
      </c>
      <c r="J15" s="13">
        <f t="shared" si="0"/>
        <v>0</v>
      </c>
      <c r="K15" s="12">
        <f t="shared" si="1"/>
        <v>46480</v>
      </c>
      <c r="L15" s="16">
        <f t="shared" si="2"/>
        <v>92960</v>
      </c>
      <c r="M15" s="40" t="s">
        <v>40</v>
      </c>
    </row>
    <row r="16" spans="1:14" s="6" customFormat="1" x14ac:dyDescent="0.25">
      <c r="A16" s="7">
        <v>6</v>
      </c>
      <c r="B16" s="19" t="s">
        <v>21</v>
      </c>
      <c r="C16" s="19" t="s">
        <v>12</v>
      </c>
      <c r="D16" s="19" t="s">
        <v>26</v>
      </c>
      <c r="E16" s="19" t="s">
        <v>34</v>
      </c>
      <c r="F16" s="31">
        <v>1</v>
      </c>
      <c r="G16" s="39" t="s">
        <v>34</v>
      </c>
      <c r="H16" s="20">
        <v>81900</v>
      </c>
      <c r="I16" s="15">
        <v>0</v>
      </c>
      <c r="J16" s="13">
        <f t="shared" si="0"/>
        <v>0</v>
      </c>
      <c r="K16" s="12">
        <f t="shared" si="1"/>
        <v>81900</v>
      </c>
      <c r="L16" s="16">
        <f t="shared" si="2"/>
        <v>81900</v>
      </c>
      <c r="M16" s="40" t="s">
        <v>40</v>
      </c>
    </row>
    <row r="17" spans="1:13" s="6" customFormat="1" x14ac:dyDescent="0.25">
      <c r="A17" s="7">
        <v>7</v>
      </c>
      <c r="B17" s="19" t="s">
        <v>22</v>
      </c>
      <c r="C17" s="19" t="s">
        <v>23</v>
      </c>
      <c r="D17" s="19" t="s">
        <v>28</v>
      </c>
      <c r="E17" s="19" t="s">
        <v>12</v>
      </c>
      <c r="F17" s="31">
        <v>2</v>
      </c>
      <c r="G17" s="39" t="s">
        <v>12</v>
      </c>
      <c r="H17" s="20">
        <v>232400</v>
      </c>
      <c r="I17" s="15">
        <v>0</v>
      </c>
      <c r="J17" s="13">
        <f t="shared" si="0"/>
        <v>0</v>
      </c>
      <c r="K17" s="12">
        <f t="shared" si="1"/>
        <v>232400</v>
      </c>
      <c r="L17" s="16">
        <f t="shared" si="2"/>
        <v>464800</v>
      </c>
      <c r="M17" s="40" t="s">
        <v>40</v>
      </c>
    </row>
    <row r="18" spans="1:13" s="6" customFormat="1" ht="15.75" thickBot="1" x14ac:dyDescent="0.3">
      <c r="A18" s="7">
        <v>8</v>
      </c>
      <c r="B18" s="19" t="s">
        <v>24</v>
      </c>
      <c r="C18" s="19" t="s">
        <v>25</v>
      </c>
      <c r="D18" s="19" t="s">
        <v>29</v>
      </c>
      <c r="E18" s="19" t="s">
        <v>12</v>
      </c>
      <c r="F18" s="31">
        <v>2</v>
      </c>
      <c r="G18" s="41" t="s">
        <v>12</v>
      </c>
      <c r="H18" s="42">
        <v>314580</v>
      </c>
      <c r="I18" s="43">
        <v>0</v>
      </c>
      <c r="J18" s="44">
        <f t="shared" si="0"/>
        <v>0</v>
      </c>
      <c r="K18" s="45">
        <f t="shared" si="1"/>
        <v>314580</v>
      </c>
      <c r="L18" s="46">
        <f t="shared" si="2"/>
        <v>629160</v>
      </c>
      <c r="M18" s="47" t="s">
        <v>40</v>
      </c>
    </row>
    <row r="19" spans="1:13" s="8" customFormat="1" x14ac:dyDescent="0.25">
      <c r="C19" s="14"/>
      <c r="D19" s="9"/>
      <c r="L19"/>
    </row>
    <row r="20" spans="1:13" x14ac:dyDescent="0.25">
      <c r="D20" s="10"/>
    </row>
    <row r="21" spans="1:13" x14ac:dyDescent="0.25">
      <c r="D21" s="10"/>
    </row>
    <row r="22" spans="1:13" x14ac:dyDescent="0.25">
      <c r="D22" s="10"/>
    </row>
    <row r="100" spans="1:1" x14ac:dyDescent="0.25">
      <c r="A100" s="17"/>
    </row>
    <row r="101" spans="1:1" x14ac:dyDescent="0.25">
      <c r="A101" s="18">
        <v>0.19</v>
      </c>
    </row>
    <row r="102" spans="1:1" x14ac:dyDescent="0.25">
      <c r="A102" s="18">
        <v>0.1</v>
      </c>
    </row>
    <row r="103" spans="1:1" x14ac:dyDescent="0.25">
      <c r="A103" s="18">
        <v>0.05</v>
      </c>
    </row>
    <row r="104" spans="1:1" x14ac:dyDescent="0.25">
      <c r="A104" s="18">
        <v>0</v>
      </c>
    </row>
  </sheetData>
  <mergeCells count="8">
    <mergeCell ref="G9:M9"/>
    <mergeCell ref="A8:F8"/>
    <mergeCell ref="A2:M2"/>
    <mergeCell ref="A3:M3"/>
    <mergeCell ref="A4:M4"/>
    <mergeCell ref="A5:M5"/>
    <mergeCell ref="A6:M6"/>
    <mergeCell ref="A7:M7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1:H18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:I18">
      <formula1>$A$107:$A$110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2022-05-13T22:26:02Z</dcterms:modified>
</cp:coreProperties>
</file>