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 UTP\Desktop\COMPRAS 2022\INVITACIONES PÚBLICAS 2022\INVITACIÓN PÚBLICA BS 30 DE 2022 - PLAN DE COMPRAS EQUIPOS QUIMICA Y MEDICINA\CUADROS COMPARATIVOS\"/>
    </mc:Choice>
  </mc:AlternateContent>
  <bookViews>
    <workbookView xWindow="0" yWindow="0" windowWidth="28095" windowHeight="12285"/>
  </bookViews>
  <sheets>
    <sheet name="ANEXO 3 ÍTEM 3"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13" i="1" l="1"/>
  <c r="X13" i="1" l="1"/>
  <c r="W13" i="1"/>
  <c r="R13" i="1" l="1"/>
  <c r="S13" i="1" s="1"/>
  <c r="T13" i="1" l="1"/>
  <c r="T14" i="1" s="1"/>
  <c r="J13" i="1"/>
  <c r="K13" i="1" s="1"/>
  <c r="L13" i="1" s="1"/>
  <c r="L14" i="1" s="1"/>
</calcChain>
</file>

<file path=xl/sharedStrings.xml><?xml version="1.0" encoding="utf-8"?>
<sst xmlns="http://schemas.openxmlformats.org/spreadsheetml/2006/main" count="46" uniqueCount="37">
  <si>
    <t>UNIVERSIDAD TECNOLÓGICA DE PEREIRA</t>
  </si>
  <si>
    <t xml:space="preserve"> BIENES Y SUMINISTROS</t>
  </si>
  <si>
    <t>COMPRA DE EQUIPOS PARA LOS LABORATORIO DE LA UNIVERSIDAD TECNOLÓGICA DE PEREIRA</t>
  </si>
  <si>
    <t>SUBITEM</t>
  </si>
  <si>
    <t>NOMBRE DEL ELEMENTO</t>
  </si>
  <si>
    <t>ESPECIFICACIÓN Y/O REFERENCIA</t>
  </si>
  <si>
    <t>UD DE MEDIDA</t>
  </si>
  <si>
    <t>MARCA O REFERENCIA</t>
  </si>
  <si>
    <t>CANT</t>
  </si>
  <si>
    <t>MARCA/MODELO/REFERENCIA (Ofertado)</t>
  </si>
  <si>
    <t>PRECIO UNITARIO (ANTES DE IVA)</t>
  </si>
  <si>
    <r>
      <t xml:space="preserve">PORCENTAJE IVA 
</t>
    </r>
    <r>
      <rPr>
        <b/>
        <sz val="11"/>
        <rFont val="Arial"/>
        <family val="2"/>
      </rPr>
      <t>( % )</t>
    </r>
  </si>
  <si>
    <t>VALOR IVA</t>
  </si>
  <si>
    <t>PRECIO UNITARIO IVA INCLUÍDO</t>
  </si>
  <si>
    <t>TOTAL IVA INCLUIDO</t>
  </si>
  <si>
    <t>TIEMPO DE ENTREGA (Días Calendario)</t>
  </si>
  <si>
    <t>TIEMPO DE GARANTIA</t>
  </si>
  <si>
    <t>Unidad</t>
  </si>
  <si>
    <t>Termobalanza</t>
  </si>
  <si>
    <t>BALANZA DETERMINADORA DE HUMEDAD 210G/1MG 0,001%, 250Â°C LAMPARA HALOGENA, RS 232, 2 PUERTOS USB, PANTALLA ALFA NUMERICA</t>
  </si>
  <si>
    <t>RADWAG</t>
  </si>
  <si>
    <t>ÍTEM 3 - PROYECTO 9-22-4</t>
  </si>
  <si>
    <t>ANEXO 3 ÍTEM 3 -  PROYECTO 9-22-4</t>
  </si>
  <si>
    <r>
      <t xml:space="preserve"> INVITACIÓN PUBLICA BS</t>
    </r>
    <r>
      <rPr>
        <b/>
        <sz val="11"/>
        <rFont val="Calibri"/>
        <family val="2"/>
      </rPr>
      <t xml:space="preserve"> 30 DE 2022</t>
    </r>
  </si>
  <si>
    <t xml:space="preserve">PRESENTACIÓN OFERTA </t>
  </si>
  <si>
    <t>EMPRESA</t>
  </si>
  <si>
    <t>LAB BRANDS S.A.S NIT. 860.028.662-8</t>
  </si>
  <si>
    <t>BALANZA DETERMINADORA DE HUMEDAD 210G/1MG - 0,001% - 250°C - LAMPARA HALOGENA - RS 232 - 2 PUERTOS USB - PANTALLA ALFA NUMERICA - REFERENCIA:  MA 210,R/WH - MARCA:  RADWAG</t>
  </si>
  <si>
    <t>INMEDIATA</t>
  </si>
  <si>
    <t>2 AÑOS</t>
  </si>
  <si>
    <t xml:space="preserve"> OUTSOURCING COMERCIAL SAS NIT. 810.004.774-9</t>
  </si>
  <si>
    <t>MA 210.R/WH  MARCA RADWAG</t>
  </si>
  <si>
    <t>10-90 DÍAS</t>
  </si>
  <si>
    <t>UN AÑO POR DEFECTOS DE FÁBRICA</t>
  </si>
  <si>
    <t xml:space="preserve">MINIMO </t>
  </si>
  <si>
    <t>DIFERENCIA</t>
  </si>
  <si>
    <t xml:space="preserve">PRESUPUESTO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</si>
</sst>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 #,##0.00_-;\-&quot;$&quot;\ * #,##0.00_-;_-&quot;$&quot;\ * &quot;-&quot;??_-;_-@_-"/>
    <numFmt numFmtId="164" formatCode="_-[$$-240A]\ * #,##0.00_-;\-[$$-240A]\ * #,##0.00_-;_-[$$-240A]\ * &quot;-&quot;??_-;_-@_-"/>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1"/>
      <color indexed="8"/>
      <name val="Calibri"/>
      <family val="2"/>
      <charset val="1"/>
    </font>
    <font>
      <b/>
      <sz val="11"/>
      <name val="Calibri"/>
      <family val="2"/>
      <scheme val="minor"/>
    </font>
    <font>
      <b/>
      <sz val="11"/>
      <name val="Calibri"/>
      <family val="2"/>
    </font>
    <font>
      <b/>
      <sz val="9"/>
      <name val="Arial"/>
      <family val="2"/>
    </font>
    <font>
      <b/>
      <sz val="9"/>
      <name val="Arial"/>
      <family val="2"/>
      <charset val="1"/>
    </font>
    <font>
      <b/>
      <sz val="11"/>
      <name val="Arial"/>
      <family val="2"/>
    </font>
    <font>
      <sz val="11"/>
      <color theme="1"/>
      <name val="Calibri"/>
      <family val="2"/>
    </font>
    <font>
      <sz val="11"/>
      <color rgb="FF000000"/>
      <name val="Calibri"/>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cellStyleXfs>
  <cellXfs count="40">
    <xf numFmtId="0" fontId="0" fillId="0" borderId="0" xfId="0"/>
    <xf numFmtId="0" fontId="0" fillId="0" borderId="0" xfId="0" applyFont="1"/>
    <xf numFmtId="0" fontId="0" fillId="0" borderId="0" xfId="0" applyFont="1" applyAlignment="1">
      <alignment wrapText="1"/>
    </xf>
    <xf numFmtId="0" fontId="5" fillId="0" borderId="0" xfId="3" applyFont="1" applyBorder="1" applyAlignment="1">
      <alignment horizontal="center" vertical="center"/>
    </xf>
    <xf numFmtId="0" fontId="2" fillId="0" borderId="0" xfId="0" applyFont="1"/>
    <xf numFmtId="3" fontId="7" fillId="0" borderId="1" xfId="3" applyNumberFormat="1" applyFont="1" applyBorder="1" applyAlignment="1">
      <alignment horizontal="center" vertical="center" wrapText="1"/>
    </xf>
    <xf numFmtId="3" fontId="8" fillId="0" borderId="1" xfId="3" applyNumberFormat="1" applyFont="1" applyBorder="1" applyAlignment="1">
      <alignment horizontal="center" vertical="center" wrapText="1"/>
    </xf>
    <xf numFmtId="3" fontId="10" fillId="0" borderId="1" xfId="0" applyNumberFormat="1" applyFont="1" applyBorder="1" applyAlignment="1">
      <alignment horizontal="center" vertical="center"/>
    </xf>
    <xf numFmtId="3" fontId="10" fillId="0" borderId="1" xfId="0" applyNumberFormat="1" applyFont="1" applyBorder="1" applyAlignment="1" applyProtection="1">
      <alignment horizontal="center" vertical="center" wrapText="1"/>
      <protection locked="0"/>
    </xf>
    <xf numFmtId="44" fontId="11" fillId="0" borderId="1" xfId="1" applyFont="1" applyBorder="1" applyAlignment="1">
      <alignment horizontal="center" vertical="center"/>
    </xf>
    <xf numFmtId="0" fontId="11" fillId="0" borderId="0" xfId="0" applyFont="1"/>
    <xf numFmtId="0" fontId="0" fillId="0" borderId="0" xfId="0" applyFont="1" applyAlignment="1">
      <alignment horizontal="center" vertical="center"/>
    </xf>
    <xf numFmtId="0" fontId="0" fillId="0" borderId="0" xfId="0" applyFont="1" applyAlignment="1" applyProtection="1">
      <alignment horizontal="center" vertical="center"/>
      <protection locked="0"/>
    </xf>
    <xf numFmtId="0" fontId="0" fillId="0" borderId="0" xfId="0" applyFont="1" applyBorder="1" applyAlignment="1">
      <alignment horizontal="center" vertical="center"/>
    </xf>
    <xf numFmtId="0" fontId="0" fillId="0" borderId="0" xfId="0" applyBorder="1"/>
    <xf numFmtId="0" fontId="3" fillId="0" borderId="0" xfId="0" applyFont="1"/>
    <xf numFmtId="9" fontId="3" fillId="0" borderId="0" xfId="2" applyFont="1"/>
    <xf numFmtId="0" fontId="0" fillId="0" borderId="1" xfId="0" applyBorder="1" applyAlignment="1">
      <alignment horizontal="center" vertical="center" wrapText="1"/>
    </xf>
    <xf numFmtId="0" fontId="5" fillId="0" borderId="0" xfId="3" applyFont="1" applyBorder="1" applyAlignment="1">
      <alignment horizontal="center" vertical="center"/>
    </xf>
    <xf numFmtId="0" fontId="0" fillId="0" borderId="1" xfId="0" applyBorder="1" applyAlignment="1">
      <alignment horizontal="left" vertical="center" wrapText="1"/>
    </xf>
    <xf numFmtId="44" fontId="11" fillId="0" borderId="1" xfId="1" applyFont="1" applyBorder="1" applyAlignment="1" applyProtection="1">
      <alignment horizontal="center" vertical="center"/>
      <protection locked="0"/>
    </xf>
    <xf numFmtId="9" fontId="11" fillId="0" borderId="1" xfId="2" applyFont="1" applyBorder="1" applyAlignment="1" applyProtection="1">
      <alignment horizontal="center" vertical="center"/>
      <protection locked="0"/>
    </xf>
    <xf numFmtId="164" fontId="11" fillId="0" borderId="1" xfId="2" applyNumberFormat="1" applyFont="1" applyBorder="1" applyAlignment="1">
      <alignment horizontal="center" vertical="center"/>
    </xf>
    <xf numFmtId="44" fontId="11" fillId="0" borderId="1" xfId="0" applyNumberFormat="1" applyFont="1" applyBorder="1" applyAlignment="1">
      <alignment horizontal="center" vertical="center"/>
    </xf>
    <xf numFmtId="0" fontId="11" fillId="0" borderId="1" xfId="0" applyFont="1" applyBorder="1" applyAlignment="1" applyProtection="1">
      <alignment horizontal="center" vertical="center"/>
      <protection locked="0"/>
    </xf>
    <xf numFmtId="0" fontId="11" fillId="0" borderId="1" xfId="0" applyFont="1" applyBorder="1" applyAlignment="1">
      <alignment horizontal="center" vertical="center"/>
    </xf>
    <xf numFmtId="44" fontId="0" fillId="0" borderId="1" xfId="0" applyNumberFormat="1" applyFont="1" applyBorder="1" applyAlignment="1">
      <alignment horizontal="center" vertical="center"/>
    </xf>
    <xf numFmtId="3" fontId="8" fillId="0" borderId="1" xfId="3" applyNumberFormat="1" applyFont="1" applyFill="1" applyBorder="1" applyAlignment="1">
      <alignment horizontal="center" vertical="center" wrapText="1"/>
    </xf>
    <xf numFmtId="44" fontId="11" fillId="0" borderId="1" xfId="0" applyNumberFormat="1" applyFont="1" applyBorder="1" applyAlignment="1">
      <alignment vertical="center"/>
    </xf>
    <xf numFmtId="0" fontId="11"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0" xfId="3" applyFont="1" applyBorder="1" applyAlignment="1">
      <alignment horizontal="center" vertical="center"/>
    </xf>
    <xf numFmtId="0" fontId="5" fillId="0" borderId="0" xfId="3" applyFont="1" applyFill="1" applyBorder="1" applyAlignment="1">
      <alignment horizontal="center" vertical="center"/>
    </xf>
    <xf numFmtId="3" fontId="10" fillId="2" borderId="1" xfId="0" applyNumberFormat="1" applyFont="1" applyFill="1" applyBorder="1" applyAlignment="1" applyProtection="1">
      <alignment horizontal="center" vertical="center" wrapText="1"/>
      <protection locked="0"/>
    </xf>
    <xf numFmtId="44" fontId="11" fillId="2" borderId="1" xfId="1" applyFont="1" applyFill="1" applyBorder="1" applyAlignment="1" applyProtection="1">
      <alignment horizontal="center" vertical="center"/>
      <protection locked="0"/>
    </xf>
    <xf numFmtId="9" fontId="11" fillId="2" borderId="1" xfId="2" applyFont="1" applyFill="1" applyBorder="1" applyAlignment="1" applyProtection="1">
      <alignment horizontal="center" vertical="center"/>
      <protection locked="0"/>
    </xf>
    <xf numFmtId="164" fontId="11" fillId="2" borderId="1" xfId="2" applyNumberFormat="1" applyFont="1" applyFill="1" applyBorder="1" applyAlignment="1">
      <alignment horizontal="center" vertical="center"/>
    </xf>
    <xf numFmtId="44" fontId="11" fillId="2" borderId="1" xfId="1" applyFont="1" applyFill="1" applyBorder="1" applyAlignment="1">
      <alignment horizontal="center" vertical="center"/>
    </xf>
    <xf numFmtId="44" fontId="11" fillId="2" borderId="1" xfId="0" applyNumberFormat="1" applyFont="1" applyFill="1" applyBorder="1" applyAlignment="1">
      <alignment horizontal="center" vertical="center"/>
    </xf>
    <xf numFmtId="0" fontId="11" fillId="2" borderId="1" xfId="0" applyFont="1" applyFill="1" applyBorder="1" applyAlignment="1" applyProtection="1">
      <alignment horizontal="center" vertical="center" wrapText="1"/>
      <protection locked="0"/>
    </xf>
  </cellXfs>
  <cellStyles count="4">
    <cellStyle name="Excel Built-in Normal" xfId="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9"/>
  <sheetViews>
    <sheetView tabSelected="1" topLeftCell="J1" workbookViewId="0">
      <selection activeCell="W10" sqref="W10"/>
    </sheetView>
  </sheetViews>
  <sheetFormatPr baseColWidth="10" defaultRowHeight="15" x14ac:dyDescent="0.25"/>
  <cols>
    <col min="1" max="1" width="10.28515625" style="1" customWidth="1"/>
    <col min="2" max="2" width="21.28515625" bestFit="1" customWidth="1"/>
    <col min="3" max="3" width="37.28515625" customWidth="1"/>
    <col min="4" max="4" width="12" customWidth="1"/>
    <col min="5" max="5" width="10.28515625" customWidth="1"/>
    <col min="6" max="6" width="8.140625" bestFit="1" customWidth="1"/>
    <col min="7" max="7" width="25.7109375" customWidth="1"/>
    <col min="8" max="8" width="16.28515625" customWidth="1"/>
    <col min="9" max="9" width="12.7109375" customWidth="1"/>
    <col min="10" max="10" width="14.5703125" bestFit="1" customWidth="1"/>
    <col min="11" max="11" width="15.28515625" customWidth="1"/>
    <col min="12" max="12" width="15.5703125" bestFit="1" customWidth="1"/>
    <col min="13" max="13" width="13.140625" bestFit="1" customWidth="1"/>
    <col min="14" max="14" width="9.85546875" bestFit="1" customWidth="1"/>
    <col min="15" max="15" width="15.42578125" customWidth="1"/>
    <col min="16" max="16" width="14.5703125" bestFit="1" customWidth="1"/>
    <col min="18" max="18" width="14.5703125" bestFit="1" customWidth="1"/>
    <col min="19" max="20" width="15.5703125" bestFit="1" customWidth="1"/>
    <col min="23" max="23" width="15.5703125" bestFit="1" customWidth="1"/>
    <col min="24" max="24" width="13.85546875" customWidth="1"/>
    <col min="25" max="25" width="15.5703125" bestFit="1" customWidth="1"/>
    <col min="233" max="233" width="10.28515625" customWidth="1"/>
    <col min="234" max="234" width="30.42578125" customWidth="1"/>
    <col min="235" max="235" width="37.28515625" customWidth="1"/>
    <col min="236" max="236" width="10.28515625" customWidth="1"/>
    <col min="237" max="237" width="13.7109375" customWidth="1"/>
    <col min="238" max="238" width="8.140625" bestFit="1" customWidth="1"/>
    <col min="239" max="239" width="24.85546875" customWidth="1"/>
    <col min="240" max="240" width="19.140625" customWidth="1"/>
    <col min="241" max="242" width="12.28515625" customWidth="1"/>
    <col min="243" max="243" width="20.42578125" bestFit="1" customWidth="1"/>
    <col min="244" max="244" width="14.5703125" bestFit="1" customWidth="1"/>
    <col min="245" max="245" width="14.85546875" customWidth="1"/>
    <col min="489" max="489" width="10.28515625" customWidth="1"/>
    <col min="490" max="490" width="30.42578125" customWidth="1"/>
    <col min="491" max="491" width="37.28515625" customWidth="1"/>
    <col min="492" max="492" width="10.28515625" customWidth="1"/>
    <col min="493" max="493" width="13.7109375" customWidth="1"/>
    <col min="494" max="494" width="8.140625" bestFit="1" customWidth="1"/>
    <col min="495" max="495" width="24.85546875" customWidth="1"/>
    <col min="496" max="496" width="19.140625" customWidth="1"/>
    <col min="497" max="498" width="12.28515625" customWidth="1"/>
    <col min="499" max="499" width="20.42578125" bestFit="1" customWidth="1"/>
    <col min="500" max="500" width="14.5703125" bestFit="1" customWidth="1"/>
    <col min="501" max="501" width="14.85546875" customWidth="1"/>
    <col min="745" max="745" width="10.28515625" customWidth="1"/>
    <col min="746" max="746" width="30.42578125" customWidth="1"/>
    <col min="747" max="747" width="37.28515625" customWidth="1"/>
    <col min="748" max="748" width="10.28515625" customWidth="1"/>
    <col min="749" max="749" width="13.7109375" customWidth="1"/>
    <col min="750" max="750" width="8.140625" bestFit="1" customWidth="1"/>
    <col min="751" max="751" width="24.85546875" customWidth="1"/>
    <col min="752" max="752" width="19.140625" customWidth="1"/>
    <col min="753" max="754" width="12.28515625" customWidth="1"/>
    <col min="755" max="755" width="20.42578125" bestFit="1" customWidth="1"/>
    <col min="756" max="756" width="14.5703125" bestFit="1" customWidth="1"/>
    <col min="757" max="757" width="14.85546875" customWidth="1"/>
    <col min="1001" max="1001" width="10.28515625" customWidth="1"/>
    <col min="1002" max="1002" width="30.42578125" customWidth="1"/>
    <col min="1003" max="1003" width="37.28515625" customWidth="1"/>
    <col min="1004" max="1004" width="10.28515625" customWidth="1"/>
    <col min="1005" max="1005" width="13.7109375" customWidth="1"/>
    <col min="1006" max="1006" width="8.140625" bestFit="1" customWidth="1"/>
    <col min="1007" max="1007" width="24.85546875" customWidth="1"/>
    <col min="1008" max="1008" width="19.140625" customWidth="1"/>
    <col min="1009" max="1010" width="12.28515625" customWidth="1"/>
    <col min="1011" max="1011" width="20.42578125" bestFit="1" customWidth="1"/>
    <col min="1012" max="1012" width="14.5703125" bestFit="1" customWidth="1"/>
    <col min="1013" max="1013" width="14.85546875" customWidth="1"/>
    <col min="1257" max="1257" width="10.28515625" customWidth="1"/>
    <col min="1258" max="1258" width="30.42578125" customWidth="1"/>
    <col min="1259" max="1259" width="37.28515625" customWidth="1"/>
    <col min="1260" max="1260" width="10.28515625" customWidth="1"/>
    <col min="1261" max="1261" width="13.7109375" customWidth="1"/>
    <col min="1262" max="1262" width="8.140625" bestFit="1" customWidth="1"/>
    <col min="1263" max="1263" width="24.85546875" customWidth="1"/>
    <col min="1264" max="1264" width="19.140625" customWidth="1"/>
    <col min="1265" max="1266" width="12.28515625" customWidth="1"/>
    <col min="1267" max="1267" width="20.42578125" bestFit="1" customWidth="1"/>
    <col min="1268" max="1268" width="14.5703125" bestFit="1" customWidth="1"/>
    <col min="1269" max="1269" width="14.85546875" customWidth="1"/>
    <col min="1513" max="1513" width="10.28515625" customWidth="1"/>
    <col min="1514" max="1514" width="30.42578125" customWidth="1"/>
    <col min="1515" max="1515" width="37.28515625" customWidth="1"/>
    <col min="1516" max="1516" width="10.28515625" customWidth="1"/>
    <col min="1517" max="1517" width="13.7109375" customWidth="1"/>
    <col min="1518" max="1518" width="8.140625" bestFit="1" customWidth="1"/>
    <col min="1519" max="1519" width="24.85546875" customWidth="1"/>
    <col min="1520" max="1520" width="19.140625" customWidth="1"/>
    <col min="1521" max="1522" width="12.28515625" customWidth="1"/>
    <col min="1523" max="1523" width="20.42578125" bestFit="1" customWidth="1"/>
    <col min="1524" max="1524" width="14.5703125" bestFit="1" customWidth="1"/>
    <col min="1525" max="1525" width="14.85546875" customWidth="1"/>
    <col min="1769" max="1769" width="10.28515625" customWidth="1"/>
    <col min="1770" max="1770" width="30.42578125" customWidth="1"/>
    <col min="1771" max="1771" width="37.28515625" customWidth="1"/>
    <col min="1772" max="1772" width="10.28515625" customWidth="1"/>
    <col min="1773" max="1773" width="13.7109375" customWidth="1"/>
    <col min="1774" max="1774" width="8.140625" bestFit="1" customWidth="1"/>
    <col min="1775" max="1775" width="24.85546875" customWidth="1"/>
    <col min="1776" max="1776" width="19.140625" customWidth="1"/>
    <col min="1777" max="1778" width="12.28515625" customWidth="1"/>
    <col min="1779" max="1779" width="20.42578125" bestFit="1" customWidth="1"/>
    <col min="1780" max="1780" width="14.5703125" bestFit="1" customWidth="1"/>
    <col min="1781" max="1781" width="14.85546875" customWidth="1"/>
    <col min="2025" max="2025" width="10.28515625" customWidth="1"/>
    <col min="2026" max="2026" width="30.42578125" customWidth="1"/>
    <col min="2027" max="2027" width="37.28515625" customWidth="1"/>
    <col min="2028" max="2028" width="10.28515625" customWidth="1"/>
    <col min="2029" max="2029" width="13.7109375" customWidth="1"/>
    <col min="2030" max="2030" width="8.140625" bestFit="1" customWidth="1"/>
    <col min="2031" max="2031" width="24.85546875" customWidth="1"/>
    <col min="2032" max="2032" width="19.140625" customWidth="1"/>
    <col min="2033" max="2034" width="12.28515625" customWidth="1"/>
    <col min="2035" max="2035" width="20.42578125" bestFit="1" customWidth="1"/>
    <col min="2036" max="2036" width="14.5703125" bestFit="1" customWidth="1"/>
    <col min="2037" max="2037" width="14.85546875" customWidth="1"/>
    <col min="2281" max="2281" width="10.28515625" customWidth="1"/>
    <col min="2282" max="2282" width="30.42578125" customWidth="1"/>
    <col min="2283" max="2283" width="37.28515625" customWidth="1"/>
    <col min="2284" max="2284" width="10.28515625" customWidth="1"/>
    <col min="2285" max="2285" width="13.7109375" customWidth="1"/>
    <col min="2286" max="2286" width="8.140625" bestFit="1" customWidth="1"/>
    <col min="2287" max="2287" width="24.85546875" customWidth="1"/>
    <col min="2288" max="2288" width="19.140625" customWidth="1"/>
    <col min="2289" max="2290" width="12.28515625" customWidth="1"/>
    <col min="2291" max="2291" width="20.42578125" bestFit="1" customWidth="1"/>
    <col min="2292" max="2292" width="14.5703125" bestFit="1" customWidth="1"/>
    <col min="2293" max="2293" width="14.85546875" customWidth="1"/>
    <col min="2537" max="2537" width="10.28515625" customWidth="1"/>
    <col min="2538" max="2538" width="30.42578125" customWidth="1"/>
    <col min="2539" max="2539" width="37.28515625" customWidth="1"/>
    <col min="2540" max="2540" width="10.28515625" customWidth="1"/>
    <col min="2541" max="2541" width="13.7109375" customWidth="1"/>
    <col min="2542" max="2542" width="8.140625" bestFit="1" customWidth="1"/>
    <col min="2543" max="2543" width="24.85546875" customWidth="1"/>
    <col min="2544" max="2544" width="19.140625" customWidth="1"/>
    <col min="2545" max="2546" width="12.28515625" customWidth="1"/>
    <col min="2547" max="2547" width="20.42578125" bestFit="1" customWidth="1"/>
    <col min="2548" max="2548" width="14.5703125" bestFit="1" customWidth="1"/>
    <col min="2549" max="2549" width="14.85546875" customWidth="1"/>
    <col min="2793" max="2793" width="10.28515625" customWidth="1"/>
    <col min="2794" max="2794" width="30.42578125" customWidth="1"/>
    <col min="2795" max="2795" width="37.28515625" customWidth="1"/>
    <col min="2796" max="2796" width="10.28515625" customWidth="1"/>
    <col min="2797" max="2797" width="13.7109375" customWidth="1"/>
    <col min="2798" max="2798" width="8.140625" bestFit="1" customWidth="1"/>
    <col min="2799" max="2799" width="24.85546875" customWidth="1"/>
    <col min="2800" max="2800" width="19.140625" customWidth="1"/>
    <col min="2801" max="2802" width="12.28515625" customWidth="1"/>
    <col min="2803" max="2803" width="20.42578125" bestFit="1" customWidth="1"/>
    <col min="2804" max="2804" width="14.5703125" bestFit="1" customWidth="1"/>
    <col min="2805" max="2805" width="14.85546875" customWidth="1"/>
    <col min="3049" max="3049" width="10.28515625" customWidth="1"/>
    <col min="3050" max="3050" width="30.42578125" customWidth="1"/>
    <col min="3051" max="3051" width="37.28515625" customWidth="1"/>
    <col min="3052" max="3052" width="10.28515625" customWidth="1"/>
    <col min="3053" max="3053" width="13.7109375" customWidth="1"/>
    <col min="3054" max="3054" width="8.140625" bestFit="1" customWidth="1"/>
    <col min="3055" max="3055" width="24.85546875" customWidth="1"/>
    <col min="3056" max="3056" width="19.140625" customWidth="1"/>
    <col min="3057" max="3058" width="12.28515625" customWidth="1"/>
    <col min="3059" max="3059" width="20.42578125" bestFit="1" customWidth="1"/>
    <col min="3060" max="3060" width="14.5703125" bestFit="1" customWidth="1"/>
    <col min="3061" max="3061" width="14.85546875" customWidth="1"/>
    <col min="3305" max="3305" width="10.28515625" customWidth="1"/>
    <col min="3306" max="3306" width="30.42578125" customWidth="1"/>
    <col min="3307" max="3307" width="37.28515625" customWidth="1"/>
    <col min="3308" max="3308" width="10.28515625" customWidth="1"/>
    <col min="3309" max="3309" width="13.7109375" customWidth="1"/>
    <col min="3310" max="3310" width="8.140625" bestFit="1" customWidth="1"/>
    <col min="3311" max="3311" width="24.85546875" customWidth="1"/>
    <col min="3312" max="3312" width="19.140625" customWidth="1"/>
    <col min="3313" max="3314" width="12.28515625" customWidth="1"/>
    <col min="3315" max="3315" width="20.42578125" bestFit="1" customWidth="1"/>
    <col min="3316" max="3316" width="14.5703125" bestFit="1" customWidth="1"/>
    <col min="3317" max="3317" width="14.85546875" customWidth="1"/>
    <col min="3561" max="3561" width="10.28515625" customWidth="1"/>
    <col min="3562" max="3562" width="30.42578125" customWidth="1"/>
    <col min="3563" max="3563" width="37.28515625" customWidth="1"/>
    <col min="3564" max="3564" width="10.28515625" customWidth="1"/>
    <col min="3565" max="3565" width="13.7109375" customWidth="1"/>
    <col min="3566" max="3566" width="8.140625" bestFit="1" customWidth="1"/>
    <col min="3567" max="3567" width="24.85546875" customWidth="1"/>
    <col min="3568" max="3568" width="19.140625" customWidth="1"/>
    <col min="3569" max="3570" width="12.28515625" customWidth="1"/>
    <col min="3571" max="3571" width="20.42578125" bestFit="1" customWidth="1"/>
    <col min="3572" max="3572" width="14.5703125" bestFit="1" customWidth="1"/>
    <col min="3573" max="3573" width="14.85546875" customWidth="1"/>
    <col min="3817" max="3817" width="10.28515625" customWidth="1"/>
    <col min="3818" max="3818" width="30.42578125" customWidth="1"/>
    <col min="3819" max="3819" width="37.28515625" customWidth="1"/>
    <col min="3820" max="3820" width="10.28515625" customWidth="1"/>
    <col min="3821" max="3821" width="13.7109375" customWidth="1"/>
    <col min="3822" max="3822" width="8.140625" bestFit="1" customWidth="1"/>
    <col min="3823" max="3823" width="24.85546875" customWidth="1"/>
    <col min="3824" max="3824" width="19.140625" customWidth="1"/>
    <col min="3825" max="3826" width="12.28515625" customWidth="1"/>
    <col min="3827" max="3827" width="20.42578125" bestFit="1" customWidth="1"/>
    <col min="3828" max="3828" width="14.5703125" bestFit="1" customWidth="1"/>
    <col min="3829" max="3829" width="14.85546875" customWidth="1"/>
    <col min="4073" max="4073" width="10.28515625" customWidth="1"/>
    <col min="4074" max="4074" width="30.42578125" customWidth="1"/>
    <col min="4075" max="4075" width="37.28515625" customWidth="1"/>
    <col min="4076" max="4076" width="10.28515625" customWidth="1"/>
    <col min="4077" max="4077" width="13.7109375" customWidth="1"/>
    <col min="4078" max="4078" width="8.140625" bestFit="1" customWidth="1"/>
    <col min="4079" max="4079" width="24.85546875" customWidth="1"/>
    <col min="4080" max="4080" width="19.140625" customWidth="1"/>
    <col min="4081" max="4082" width="12.28515625" customWidth="1"/>
    <col min="4083" max="4083" width="20.42578125" bestFit="1" customWidth="1"/>
    <col min="4084" max="4084" width="14.5703125" bestFit="1" customWidth="1"/>
    <col min="4085" max="4085" width="14.85546875" customWidth="1"/>
    <col min="4329" max="4329" width="10.28515625" customWidth="1"/>
    <col min="4330" max="4330" width="30.42578125" customWidth="1"/>
    <col min="4331" max="4331" width="37.28515625" customWidth="1"/>
    <col min="4332" max="4332" width="10.28515625" customWidth="1"/>
    <col min="4333" max="4333" width="13.7109375" customWidth="1"/>
    <col min="4334" max="4334" width="8.140625" bestFit="1" customWidth="1"/>
    <col min="4335" max="4335" width="24.85546875" customWidth="1"/>
    <col min="4336" max="4336" width="19.140625" customWidth="1"/>
    <col min="4337" max="4338" width="12.28515625" customWidth="1"/>
    <col min="4339" max="4339" width="20.42578125" bestFit="1" customWidth="1"/>
    <col min="4340" max="4340" width="14.5703125" bestFit="1" customWidth="1"/>
    <col min="4341" max="4341" width="14.85546875" customWidth="1"/>
    <col min="4585" max="4585" width="10.28515625" customWidth="1"/>
    <col min="4586" max="4586" width="30.42578125" customWidth="1"/>
    <col min="4587" max="4587" width="37.28515625" customWidth="1"/>
    <col min="4588" max="4588" width="10.28515625" customWidth="1"/>
    <col min="4589" max="4589" width="13.7109375" customWidth="1"/>
    <col min="4590" max="4590" width="8.140625" bestFit="1" customWidth="1"/>
    <col min="4591" max="4591" width="24.85546875" customWidth="1"/>
    <col min="4592" max="4592" width="19.140625" customWidth="1"/>
    <col min="4593" max="4594" width="12.28515625" customWidth="1"/>
    <col min="4595" max="4595" width="20.42578125" bestFit="1" customWidth="1"/>
    <col min="4596" max="4596" width="14.5703125" bestFit="1" customWidth="1"/>
    <col min="4597" max="4597" width="14.85546875" customWidth="1"/>
    <col min="4841" max="4841" width="10.28515625" customWidth="1"/>
    <col min="4842" max="4842" width="30.42578125" customWidth="1"/>
    <col min="4843" max="4843" width="37.28515625" customWidth="1"/>
    <col min="4844" max="4844" width="10.28515625" customWidth="1"/>
    <col min="4845" max="4845" width="13.7109375" customWidth="1"/>
    <col min="4846" max="4846" width="8.140625" bestFit="1" customWidth="1"/>
    <col min="4847" max="4847" width="24.85546875" customWidth="1"/>
    <col min="4848" max="4848" width="19.140625" customWidth="1"/>
    <col min="4849" max="4850" width="12.28515625" customWidth="1"/>
    <col min="4851" max="4851" width="20.42578125" bestFit="1" customWidth="1"/>
    <col min="4852" max="4852" width="14.5703125" bestFit="1" customWidth="1"/>
    <col min="4853" max="4853" width="14.85546875" customWidth="1"/>
    <col min="5097" max="5097" width="10.28515625" customWidth="1"/>
    <col min="5098" max="5098" width="30.42578125" customWidth="1"/>
    <col min="5099" max="5099" width="37.28515625" customWidth="1"/>
    <col min="5100" max="5100" width="10.28515625" customWidth="1"/>
    <col min="5101" max="5101" width="13.7109375" customWidth="1"/>
    <col min="5102" max="5102" width="8.140625" bestFit="1" customWidth="1"/>
    <col min="5103" max="5103" width="24.85546875" customWidth="1"/>
    <col min="5104" max="5104" width="19.140625" customWidth="1"/>
    <col min="5105" max="5106" width="12.28515625" customWidth="1"/>
    <col min="5107" max="5107" width="20.42578125" bestFit="1" customWidth="1"/>
    <col min="5108" max="5108" width="14.5703125" bestFit="1" customWidth="1"/>
    <col min="5109" max="5109" width="14.85546875" customWidth="1"/>
    <col min="5353" max="5353" width="10.28515625" customWidth="1"/>
    <col min="5354" max="5354" width="30.42578125" customWidth="1"/>
    <col min="5355" max="5355" width="37.28515625" customWidth="1"/>
    <col min="5356" max="5356" width="10.28515625" customWidth="1"/>
    <col min="5357" max="5357" width="13.7109375" customWidth="1"/>
    <col min="5358" max="5358" width="8.140625" bestFit="1" customWidth="1"/>
    <col min="5359" max="5359" width="24.85546875" customWidth="1"/>
    <col min="5360" max="5360" width="19.140625" customWidth="1"/>
    <col min="5361" max="5362" width="12.28515625" customWidth="1"/>
    <col min="5363" max="5363" width="20.42578125" bestFit="1" customWidth="1"/>
    <col min="5364" max="5364" width="14.5703125" bestFit="1" customWidth="1"/>
    <col min="5365" max="5365" width="14.85546875" customWidth="1"/>
    <col min="5609" max="5609" width="10.28515625" customWidth="1"/>
    <col min="5610" max="5610" width="30.42578125" customWidth="1"/>
    <col min="5611" max="5611" width="37.28515625" customWidth="1"/>
    <col min="5612" max="5612" width="10.28515625" customWidth="1"/>
    <col min="5613" max="5613" width="13.7109375" customWidth="1"/>
    <col min="5614" max="5614" width="8.140625" bestFit="1" customWidth="1"/>
    <col min="5615" max="5615" width="24.85546875" customWidth="1"/>
    <col min="5616" max="5616" width="19.140625" customWidth="1"/>
    <col min="5617" max="5618" width="12.28515625" customWidth="1"/>
    <col min="5619" max="5619" width="20.42578125" bestFit="1" customWidth="1"/>
    <col min="5620" max="5620" width="14.5703125" bestFit="1" customWidth="1"/>
    <col min="5621" max="5621" width="14.85546875" customWidth="1"/>
    <col min="5865" max="5865" width="10.28515625" customWidth="1"/>
    <col min="5866" max="5866" width="30.42578125" customWidth="1"/>
    <col min="5867" max="5867" width="37.28515625" customWidth="1"/>
    <col min="5868" max="5868" width="10.28515625" customWidth="1"/>
    <col min="5869" max="5869" width="13.7109375" customWidth="1"/>
    <col min="5870" max="5870" width="8.140625" bestFit="1" customWidth="1"/>
    <col min="5871" max="5871" width="24.85546875" customWidth="1"/>
    <col min="5872" max="5872" width="19.140625" customWidth="1"/>
    <col min="5873" max="5874" width="12.28515625" customWidth="1"/>
    <col min="5875" max="5875" width="20.42578125" bestFit="1" customWidth="1"/>
    <col min="5876" max="5876" width="14.5703125" bestFit="1" customWidth="1"/>
    <col min="5877" max="5877" width="14.85546875" customWidth="1"/>
    <col min="6121" max="6121" width="10.28515625" customWidth="1"/>
    <col min="6122" max="6122" width="30.42578125" customWidth="1"/>
    <col min="6123" max="6123" width="37.28515625" customWidth="1"/>
    <col min="6124" max="6124" width="10.28515625" customWidth="1"/>
    <col min="6125" max="6125" width="13.7109375" customWidth="1"/>
    <col min="6126" max="6126" width="8.140625" bestFit="1" customWidth="1"/>
    <col min="6127" max="6127" width="24.85546875" customWidth="1"/>
    <col min="6128" max="6128" width="19.140625" customWidth="1"/>
    <col min="6129" max="6130" width="12.28515625" customWidth="1"/>
    <col min="6131" max="6131" width="20.42578125" bestFit="1" customWidth="1"/>
    <col min="6132" max="6132" width="14.5703125" bestFit="1" customWidth="1"/>
    <col min="6133" max="6133" width="14.85546875" customWidth="1"/>
    <col min="6377" max="6377" width="10.28515625" customWidth="1"/>
    <col min="6378" max="6378" width="30.42578125" customWidth="1"/>
    <col min="6379" max="6379" width="37.28515625" customWidth="1"/>
    <col min="6380" max="6380" width="10.28515625" customWidth="1"/>
    <col min="6381" max="6381" width="13.7109375" customWidth="1"/>
    <col min="6382" max="6382" width="8.140625" bestFit="1" customWidth="1"/>
    <col min="6383" max="6383" width="24.85546875" customWidth="1"/>
    <col min="6384" max="6384" width="19.140625" customWidth="1"/>
    <col min="6385" max="6386" width="12.28515625" customWidth="1"/>
    <col min="6387" max="6387" width="20.42578125" bestFit="1" customWidth="1"/>
    <col min="6388" max="6388" width="14.5703125" bestFit="1" customWidth="1"/>
    <col min="6389" max="6389" width="14.85546875" customWidth="1"/>
    <col min="6633" max="6633" width="10.28515625" customWidth="1"/>
    <col min="6634" max="6634" width="30.42578125" customWidth="1"/>
    <col min="6635" max="6635" width="37.28515625" customWidth="1"/>
    <col min="6636" max="6636" width="10.28515625" customWidth="1"/>
    <col min="6637" max="6637" width="13.7109375" customWidth="1"/>
    <col min="6638" max="6638" width="8.140625" bestFit="1" customWidth="1"/>
    <col min="6639" max="6639" width="24.85546875" customWidth="1"/>
    <col min="6640" max="6640" width="19.140625" customWidth="1"/>
    <col min="6641" max="6642" width="12.28515625" customWidth="1"/>
    <col min="6643" max="6643" width="20.42578125" bestFit="1" customWidth="1"/>
    <col min="6644" max="6644" width="14.5703125" bestFit="1" customWidth="1"/>
    <col min="6645" max="6645" width="14.85546875" customWidth="1"/>
    <col min="6889" max="6889" width="10.28515625" customWidth="1"/>
    <col min="6890" max="6890" width="30.42578125" customWidth="1"/>
    <col min="6891" max="6891" width="37.28515625" customWidth="1"/>
    <col min="6892" max="6892" width="10.28515625" customWidth="1"/>
    <col min="6893" max="6893" width="13.7109375" customWidth="1"/>
    <col min="6894" max="6894" width="8.140625" bestFit="1" customWidth="1"/>
    <col min="6895" max="6895" width="24.85546875" customWidth="1"/>
    <col min="6896" max="6896" width="19.140625" customWidth="1"/>
    <col min="6897" max="6898" width="12.28515625" customWidth="1"/>
    <col min="6899" max="6899" width="20.42578125" bestFit="1" customWidth="1"/>
    <col min="6900" max="6900" width="14.5703125" bestFit="1" customWidth="1"/>
    <col min="6901" max="6901" width="14.85546875" customWidth="1"/>
    <col min="7145" max="7145" width="10.28515625" customWidth="1"/>
    <col min="7146" max="7146" width="30.42578125" customWidth="1"/>
    <col min="7147" max="7147" width="37.28515625" customWidth="1"/>
    <col min="7148" max="7148" width="10.28515625" customWidth="1"/>
    <col min="7149" max="7149" width="13.7109375" customWidth="1"/>
    <col min="7150" max="7150" width="8.140625" bestFit="1" customWidth="1"/>
    <col min="7151" max="7151" width="24.85546875" customWidth="1"/>
    <col min="7152" max="7152" width="19.140625" customWidth="1"/>
    <col min="7153" max="7154" width="12.28515625" customWidth="1"/>
    <col min="7155" max="7155" width="20.42578125" bestFit="1" customWidth="1"/>
    <col min="7156" max="7156" width="14.5703125" bestFit="1" customWidth="1"/>
    <col min="7157" max="7157" width="14.85546875" customWidth="1"/>
    <col min="7401" max="7401" width="10.28515625" customWidth="1"/>
    <col min="7402" max="7402" width="30.42578125" customWidth="1"/>
    <col min="7403" max="7403" width="37.28515625" customWidth="1"/>
    <col min="7404" max="7404" width="10.28515625" customWidth="1"/>
    <col min="7405" max="7405" width="13.7109375" customWidth="1"/>
    <col min="7406" max="7406" width="8.140625" bestFit="1" customWidth="1"/>
    <col min="7407" max="7407" width="24.85546875" customWidth="1"/>
    <col min="7408" max="7408" width="19.140625" customWidth="1"/>
    <col min="7409" max="7410" width="12.28515625" customWidth="1"/>
    <col min="7411" max="7411" width="20.42578125" bestFit="1" customWidth="1"/>
    <col min="7412" max="7412" width="14.5703125" bestFit="1" customWidth="1"/>
    <col min="7413" max="7413" width="14.85546875" customWidth="1"/>
    <col min="7657" max="7657" width="10.28515625" customWidth="1"/>
    <col min="7658" max="7658" width="30.42578125" customWidth="1"/>
    <col min="7659" max="7659" width="37.28515625" customWidth="1"/>
    <col min="7660" max="7660" width="10.28515625" customWidth="1"/>
    <col min="7661" max="7661" width="13.7109375" customWidth="1"/>
    <col min="7662" max="7662" width="8.140625" bestFit="1" customWidth="1"/>
    <col min="7663" max="7663" width="24.85546875" customWidth="1"/>
    <col min="7664" max="7664" width="19.140625" customWidth="1"/>
    <col min="7665" max="7666" width="12.28515625" customWidth="1"/>
    <col min="7667" max="7667" width="20.42578125" bestFit="1" customWidth="1"/>
    <col min="7668" max="7668" width="14.5703125" bestFit="1" customWidth="1"/>
    <col min="7669" max="7669" width="14.85546875" customWidth="1"/>
    <col min="7913" max="7913" width="10.28515625" customWidth="1"/>
    <col min="7914" max="7914" width="30.42578125" customWidth="1"/>
    <col min="7915" max="7915" width="37.28515625" customWidth="1"/>
    <col min="7916" max="7916" width="10.28515625" customWidth="1"/>
    <col min="7917" max="7917" width="13.7109375" customWidth="1"/>
    <col min="7918" max="7918" width="8.140625" bestFit="1" customWidth="1"/>
    <col min="7919" max="7919" width="24.85546875" customWidth="1"/>
    <col min="7920" max="7920" width="19.140625" customWidth="1"/>
    <col min="7921" max="7922" width="12.28515625" customWidth="1"/>
    <col min="7923" max="7923" width="20.42578125" bestFit="1" customWidth="1"/>
    <col min="7924" max="7924" width="14.5703125" bestFit="1" customWidth="1"/>
    <col min="7925" max="7925" width="14.85546875" customWidth="1"/>
    <col min="8169" max="8169" width="10.28515625" customWidth="1"/>
    <col min="8170" max="8170" width="30.42578125" customWidth="1"/>
    <col min="8171" max="8171" width="37.28515625" customWidth="1"/>
    <col min="8172" max="8172" width="10.28515625" customWidth="1"/>
    <col min="8173" max="8173" width="13.7109375" customWidth="1"/>
    <col min="8174" max="8174" width="8.140625" bestFit="1" customWidth="1"/>
    <col min="8175" max="8175" width="24.85546875" customWidth="1"/>
    <col min="8176" max="8176" width="19.140625" customWidth="1"/>
    <col min="8177" max="8178" width="12.28515625" customWidth="1"/>
    <col min="8179" max="8179" width="20.42578125" bestFit="1" customWidth="1"/>
    <col min="8180" max="8180" width="14.5703125" bestFit="1" customWidth="1"/>
    <col min="8181" max="8181" width="14.85546875" customWidth="1"/>
    <col min="8425" max="8425" width="10.28515625" customWidth="1"/>
    <col min="8426" max="8426" width="30.42578125" customWidth="1"/>
    <col min="8427" max="8427" width="37.28515625" customWidth="1"/>
    <col min="8428" max="8428" width="10.28515625" customWidth="1"/>
    <col min="8429" max="8429" width="13.7109375" customWidth="1"/>
    <col min="8430" max="8430" width="8.140625" bestFit="1" customWidth="1"/>
    <col min="8431" max="8431" width="24.85546875" customWidth="1"/>
    <col min="8432" max="8432" width="19.140625" customWidth="1"/>
    <col min="8433" max="8434" width="12.28515625" customWidth="1"/>
    <col min="8435" max="8435" width="20.42578125" bestFit="1" customWidth="1"/>
    <col min="8436" max="8436" width="14.5703125" bestFit="1" customWidth="1"/>
    <col min="8437" max="8437" width="14.85546875" customWidth="1"/>
    <col min="8681" max="8681" width="10.28515625" customWidth="1"/>
    <col min="8682" max="8682" width="30.42578125" customWidth="1"/>
    <col min="8683" max="8683" width="37.28515625" customWidth="1"/>
    <col min="8684" max="8684" width="10.28515625" customWidth="1"/>
    <col min="8685" max="8685" width="13.7109375" customWidth="1"/>
    <col min="8686" max="8686" width="8.140625" bestFit="1" customWidth="1"/>
    <col min="8687" max="8687" width="24.85546875" customWidth="1"/>
    <col min="8688" max="8688" width="19.140625" customWidth="1"/>
    <col min="8689" max="8690" width="12.28515625" customWidth="1"/>
    <col min="8691" max="8691" width="20.42578125" bestFit="1" customWidth="1"/>
    <col min="8692" max="8692" width="14.5703125" bestFit="1" customWidth="1"/>
    <col min="8693" max="8693" width="14.85546875" customWidth="1"/>
    <col min="8937" max="8937" width="10.28515625" customWidth="1"/>
    <col min="8938" max="8938" width="30.42578125" customWidth="1"/>
    <col min="8939" max="8939" width="37.28515625" customWidth="1"/>
    <col min="8940" max="8940" width="10.28515625" customWidth="1"/>
    <col min="8941" max="8941" width="13.7109375" customWidth="1"/>
    <col min="8942" max="8942" width="8.140625" bestFit="1" customWidth="1"/>
    <col min="8943" max="8943" width="24.85546875" customWidth="1"/>
    <col min="8944" max="8944" width="19.140625" customWidth="1"/>
    <col min="8945" max="8946" width="12.28515625" customWidth="1"/>
    <col min="8947" max="8947" width="20.42578125" bestFit="1" customWidth="1"/>
    <col min="8948" max="8948" width="14.5703125" bestFit="1" customWidth="1"/>
    <col min="8949" max="8949" width="14.85546875" customWidth="1"/>
    <col min="9193" max="9193" width="10.28515625" customWidth="1"/>
    <col min="9194" max="9194" width="30.42578125" customWidth="1"/>
    <col min="9195" max="9195" width="37.28515625" customWidth="1"/>
    <col min="9196" max="9196" width="10.28515625" customWidth="1"/>
    <col min="9197" max="9197" width="13.7109375" customWidth="1"/>
    <col min="9198" max="9198" width="8.140625" bestFit="1" customWidth="1"/>
    <col min="9199" max="9199" width="24.85546875" customWidth="1"/>
    <col min="9200" max="9200" width="19.140625" customWidth="1"/>
    <col min="9201" max="9202" width="12.28515625" customWidth="1"/>
    <col min="9203" max="9203" width="20.42578125" bestFit="1" customWidth="1"/>
    <col min="9204" max="9204" width="14.5703125" bestFit="1" customWidth="1"/>
    <col min="9205" max="9205" width="14.85546875" customWidth="1"/>
    <col min="9449" max="9449" width="10.28515625" customWidth="1"/>
    <col min="9450" max="9450" width="30.42578125" customWidth="1"/>
    <col min="9451" max="9451" width="37.28515625" customWidth="1"/>
    <col min="9452" max="9452" width="10.28515625" customWidth="1"/>
    <col min="9453" max="9453" width="13.7109375" customWidth="1"/>
    <col min="9454" max="9454" width="8.140625" bestFit="1" customWidth="1"/>
    <col min="9455" max="9455" width="24.85546875" customWidth="1"/>
    <col min="9456" max="9456" width="19.140625" customWidth="1"/>
    <col min="9457" max="9458" width="12.28515625" customWidth="1"/>
    <col min="9459" max="9459" width="20.42578125" bestFit="1" customWidth="1"/>
    <col min="9460" max="9460" width="14.5703125" bestFit="1" customWidth="1"/>
    <col min="9461" max="9461" width="14.85546875" customWidth="1"/>
    <col min="9705" max="9705" width="10.28515625" customWidth="1"/>
    <col min="9706" max="9706" width="30.42578125" customWidth="1"/>
    <col min="9707" max="9707" width="37.28515625" customWidth="1"/>
    <col min="9708" max="9708" width="10.28515625" customWidth="1"/>
    <col min="9709" max="9709" width="13.7109375" customWidth="1"/>
    <col min="9710" max="9710" width="8.140625" bestFit="1" customWidth="1"/>
    <col min="9711" max="9711" width="24.85546875" customWidth="1"/>
    <col min="9712" max="9712" width="19.140625" customWidth="1"/>
    <col min="9713" max="9714" width="12.28515625" customWidth="1"/>
    <col min="9715" max="9715" width="20.42578125" bestFit="1" customWidth="1"/>
    <col min="9716" max="9716" width="14.5703125" bestFit="1" customWidth="1"/>
    <col min="9717" max="9717" width="14.85546875" customWidth="1"/>
    <col min="9961" max="9961" width="10.28515625" customWidth="1"/>
    <col min="9962" max="9962" width="30.42578125" customWidth="1"/>
    <col min="9963" max="9963" width="37.28515625" customWidth="1"/>
    <col min="9964" max="9964" width="10.28515625" customWidth="1"/>
    <col min="9965" max="9965" width="13.7109375" customWidth="1"/>
    <col min="9966" max="9966" width="8.140625" bestFit="1" customWidth="1"/>
    <col min="9967" max="9967" width="24.85546875" customWidth="1"/>
    <col min="9968" max="9968" width="19.140625" customWidth="1"/>
    <col min="9969" max="9970" width="12.28515625" customWidth="1"/>
    <col min="9971" max="9971" width="20.42578125" bestFit="1" customWidth="1"/>
    <col min="9972" max="9972" width="14.5703125" bestFit="1" customWidth="1"/>
    <col min="9973" max="9973" width="14.85546875" customWidth="1"/>
    <col min="10217" max="10217" width="10.28515625" customWidth="1"/>
    <col min="10218" max="10218" width="30.42578125" customWidth="1"/>
    <col min="10219" max="10219" width="37.28515625" customWidth="1"/>
    <col min="10220" max="10220" width="10.28515625" customWidth="1"/>
    <col min="10221" max="10221" width="13.7109375" customWidth="1"/>
    <col min="10222" max="10222" width="8.140625" bestFit="1" customWidth="1"/>
    <col min="10223" max="10223" width="24.85546875" customWidth="1"/>
    <col min="10224" max="10224" width="19.140625" customWidth="1"/>
    <col min="10225" max="10226" width="12.28515625" customWidth="1"/>
    <col min="10227" max="10227" width="20.42578125" bestFit="1" customWidth="1"/>
    <col min="10228" max="10228" width="14.5703125" bestFit="1" customWidth="1"/>
    <col min="10229" max="10229" width="14.85546875" customWidth="1"/>
    <col min="10473" max="10473" width="10.28515625" customWidth="1"/>
    <col min="10474" max="10474" width="30.42578125" customWidth="1"/>
    <col min="10475" max="10475" width="37.28515625" customWidth="1"/>
    <col min="10476" max="10476" width="10.28515625" customWidth="1"/>
    <col min="10477" max="10477" width="13.7109375" customWidth="1"/>
    <col min="10478" max="10478" width="8.140625" bestFit="1" customWidth="1"/>
    <col min="10479" max="10479" width="24.85546875" customWidth="1"/>
    <col min="10480" max="10480" width="19.140625" customWidth="1"/>
    <col min="10481" max="10482" width="12.28515625" customWidth="1"/>
    <col min="10483" max="10483" width="20.42578125" bestFit="1" customWidth="1"/>
    <col min="10484" max="10484" width="14.5703125" bestFit="1" customWidth="1"/>
    <col min="10485" max="10485" width="14.85546875" customWidth="1"/>
    <col min="10729" max="10729" width="10.28515625" customWidth="1"/>
    <col min="10730" max="10730" width="30.42578125" customWidth="1"/>
    <col min="10731" max="10731" width="37.28515625" customWidth="1"/>
    <col min="10732" max="10732" width="10.28515625" customWidth="1"/>
    <col min="10733" max="10733" width="13.7109375" customWidth="1"/>
    <col min="10734" max="10734" width="8.140625" bestFit="1" customWidth="1"/>
    <col min="10735" max="10735" width="24.85546875" customWidth="1"/>
    <col min="10736" max="10736" width="19.140625" customWidth="1"/>
    <col min="10737" max="10738" width="12.28515625" customWidth="1"/>
    <col min="10739" max="10739" width="20.42578125" bestFit="1" customWidth="1"/>
    <col min="10740" max="10740" width="14.5703125" bestFit="1" customWidth="1"/>
    <col min="10741" max="10741" width="14.85546875" customWidth="1"/>
    <col min="10985" max="10985" width="10.28515625" customWidth="1"/>
    <col min="10986" max="10986" width="30.42578125" customWidth="1"/>
    <col min="10987" max="10987" width="37.28515625" customWidth="1"/>
    <col min="10988" max="10988" width="10.28515625" customWidth="1"/>
    <col min="10989" max="10989" width="13.7109375" customWidth="1"/>
    <col min="10990" max="10990" width="8.140625" bestFit="1" customWidth="1"/>
    <col min="10991" max="10991" width="24.85546875" customWidth="1"/>
    <col min="10992" max="10992" width="19.140625" customWidth="1"/>
    <col min="10993" max="10994" width="12.28515625" customWidth="1"/>
    <col min="10995" max="10995" width="20.42578125" bestFit="1" customWidth="1"/>
    <col min="10996" max="10996" width="14.5703125" bestFit="1" customWidth="1"/>
    <col min="10997" max="10997" width="14.85546875" customWidth="1"/>
    <col min="11241" max="11241" width="10.28515625" customWidth="1"/>
    <col min="11242" max="11242" width="30.42578125" customWidth="1"/>
    <col min="11243" max="11243" width="37.28515625" customWidth="1"/>
    <col min="11244" max="11244" width="10.28515625" customWidth="1"/>
    <col min="11245" max="11245" width="13.7109375" customWidth="1"/>
    <col min="11246" max="11246" width="8.140625" bestFit="1" customWidth="1"/>
    <col min="11247" max="11247" width="24.85546875" customWidth="1"/>
    <col min="11248" max="11248" width="19.140625" customWidth="1"/>
    <col min="11249" max="11250" width="12.28515625" customWidth="1"/>
    <col min="11251" max="11251" width="20.42578125" bestFit="1" customWidth="1"/>
    <col min="11252" max="11252" width="14.5703125" bestFit="1" customWidth="1"/>
    <col min="11253" max="11253" width="14.85546875" customWidth="1"/>
    <col min="11497" max="11497" width="10.28515625" customWidth="1"/>
    <col min="11498" max="11498" width="30.42578125" customWidth="1"/>
    <col min="11499" max="11499" width="37.28515625" customWidth="1"/>
    <col min="11500" max="11500" width="10.28515625" customWidth="1"/>
    <col min="11501" max="11501" width="13.7109375" customWidth="1"/>
    <col min="11502" max="11502" width="8.140625" bestFit="1" customWidth="1"/>
    <col min="11503" max="11503" width="24.85546875" customWidth="1"/>
    <col min="11504" max="11504" width="19.140625" customWidth="1"/>
    <col min="11505" max="11506" width="12.28515625" customWidth="1"/>
    <col min="11507" max="11507" width="20.42578125" bestFit="1" customWidth="1"/>
    <col min="11508" max="11508" width="14.5703125" bestFit="1" customWidth="1"/>
    <col min="11509" max="11509" width="14.85546875" customWidth="1"/>
    <col min="11753" max="11753" width="10.28515625" customWidth="1"/>
    <col min="11754" max="11754" width="30.42578125" customWidth="1"/>
    <col min="11755" max="11755" width="37.28515625" customWidth="1"/>
    <col min="11756" max="11756" width="10.28515625" customWidth="1"/>
    <col min="11757" max="11757" width="13.7109375" customWidth="1"/>
    <col min="11758" max="11758" width="8.140625" bestFit="1" customWidth="1"/>
    <col min="11759" max="11759" width="24.85546875" customWidth="1"/>
    <col min="11760" max="11760" width="19.140625" customWidth="1"/>
    <col min="11761" max="11762" width="12.28515625" customWidth="1"/>
    <col min="11763" max="11763" width="20.42578125" bestFit="1" customWidth="1"/>
    <col min="11764" max="11764" width="14.5703125" bestFit="1" customWidth="1"/>
    <col min="11765" max="11765" width="14.85546875" customWidth="1"/>
    <col min="12009" max="12009" width="10.28515625" customWidth="1"/>
    <col min="12010" max="12010" width="30.42578125" customWidth="1"/>
    <col min="12011" max="12011" width="37.28515625" customWidth="1"/>
    <col min="12012" max="12012" width="10.28515625" customWidth="1"/>
    <col min="12013" max="12013" width="13.7109375" customWidth="1"/>
    <col min="12014" max="12014" width="8.140625" bestFit="1" customWidth="1"/>
    <col min="12015" max="12015" width="24.85546875" customWidth="1"/>
    <col min="12016" max="12016" width="19.140625" customWidth="1"/>
    <col min="12017" max="12018" width="12.28515625" customWidth="1"/>
    <col min="12019" max="12019" width="20.42578125" bestFit="1" customWidth="1"/>
    <col min="12020" max="12020" width="14.5703125" bestFit="1" customWidth="1"/>
    <col min="12021" max="12021" width="14.85546875" customWidth="1"/>
    <col min="12265" max="12265" width="10.28515625" customWidth="1"/>
    <col min="12266" max="12266" width="30.42578125" customWidth="1"/>
    <col min="12267" max="12267" width="37.28515625" customWidth="1"/>
    <col min="12268" max="12268" width="10.28515625" customWidth="1"/>
    <col min="12269" max="12269" width="13.7109375" customWidth="1"/>
    <col min="12270" max="12270" width="8.140625" bestFit="1" customWidth="1"/>
    <col min="12271" max="12271" width="24.85546875" customWidth="1"/>
    <col min="12272" max="12272" width="19.140625" customWidth="1"/>
    <col min="12273" max="12274" width="12.28515625" customWidth="1"/>
    <col min="12275" max="12275" width="20.42578125" bestFit="1" customWidth="1"/>
    <col min="12276" max="12276" width="14.5703125" bestFit="1" customWidth="1"/>
    <col min="12277" max="12277" width="14.85546875" customWidth="1"/>
    <col min="12521" max="12521" width="10.28515625" customWidth="1"/>
    <col min="12522" max="12522" width="30.42578125" customWidth="1"/>
    <col min="12523" max="12523" width="37.28515625" customWidth="1"/>
    <col min="12524" max="12524" width="10.28515625" customWidth="1"/>
    <col min="12525" max="12525" width="13.7109375" customWidth="1"/>
    <col min="12526" max="12526" width="8.140625" bestFit="1" customWidth="1"/>
    <col min="12527" max="12527" width="24.85546875" customWidth="1"/>
    <col min="12528" max="12528" width="19.140625" customWidth="1"/>
    <col min="12529" max="12530" width="12.28515625" customWidth="1"/>
    <col min="12531" max="12531" width="20.42578125" bestFit="1" customWidth="1"/>
    <col min="12532" max="12532" width="14.5703125" bestFit="1" customWidth="1"/>
    <col min="12533" max="12533" width="14.85546875" customWidth="1"/>
    <col min="12777" max="12777" width="10.28515625" customWidth="1"/>
    <col min="12778" max="12778" width="30.42578125" customWidth="1"/>
    <col min="12779" max="12779" width="37.28515625" customWidth="1"/>
    <col min="12780" max="12780" width="10.28515625" customWidth="1"/>
    <col min="12781" max="12781" width="13.7109375" customWidth="1"/>
    <col min="12782" max="12782" width="8.140625" bestFit="1" customWidth="1"/>
    <col min="12783" max="12783" width="24.85546875" customWidth="1"/>
    <col min="12784" max="12784" width="19.140625" customWidth="1"/>
    <col min="12785" max="12786" width="12.28515625" customWidth="1"/>
    <col min="12787" max="12787" width="20.42578125" bestFit="1" customWidth="1"/>
    <col min="12788" max="12788" width="14.5703125" bestFit="1" customWidth="1"/>
    <col min="12789" max="12789" width="14.85546875" customWidth="1"/>
    <col min="13033" max="13033" width="10.28515625" customWidth="1"/>
    <col min="13034" max="13034" width="30.42578125" customWidth="1"/>
    <col min="13035" max="13035" width="37.28515625" customWidth="1"/>
    <col min="13036" max="13036" width="10.28515625" customWidth="1"/>
    <col min="13037" max="13037" width="13.7109375" customWidth="1"/>
    <col min="13038" max="13038" width="8.140625" bestFit="1" customWidth="1"/>
    <col min="13039" max="13039" width="24.85546875" customWidth="1"/>
    <col min="13040" max="13040" width="19.140625" customWidth="1"/>
    <col min="13041" max="13042" width="12.28515625" customWidth="1"/>
    <col min="13043" max="13043" width="20.42578125" bestFit="1" customWidth="1"/>
    <col min="13044" max="13044" width="14.5703125" bestFit="1" customWidth="1"/>
    <col min="13045" max="13045" width="14.85546875" customWidth="1"/>
    <col min="13289" max="13289" width="10.28515625" customWidth="1"/>
    <col min="13290" max="13290" width="30.42578125" customWidth="1"/>
    <col min="13291" max="13291" width="37.28515625" customWidth="1"/>
    <col min="13292" max="13292" width="10.28515625" customWidth="1"/>
    <col min="13293" max="13293" width="13.7109375" customWidth="1"/>
    <col min="13294" max="13294" width="8.140625" bestFit="1" customWidth="1"/>
    <col min="13295" max="13295" width="24.85546875" customWidth="1"/>
    <col min="13296" max="13296" width="19.140625" customWidth="1"/>
    <col min="13297" max="13298" width="12.28515625" customWidth="1"/>
    <col min="13299" max="13299" width="20.42578125" bestFit="1" customWidth="1"/>
    <col min="13300" max="13300" width="14.5703125" bestFit="1" customWidth="1"/>
    <col min="13301" max="13301" width="14.85546875" customWidth="1"/>
    <col min="13545" max="13545" width="10.28515625" customWidth="1"/>
    <col min="13546" max="13546" width="30.42578125" customWidth="1"/>
    <col min="13547" max="13547" width="37.28515625" customWidth="1"/>
    <col min="13548" max="13548" width="10.28515625" customWidth="1"/>
    <col min="13549" max="13549" width="13.7109375" customWidth="1"/>
    <col min="13550" max="13550" width="8.140625" bestFit="1" customWidth="1"/>
    <col min="13551" max="13551" width="24.85546875" customWidth="1"/>
    <col min="13552" max="13552" width="19.140625" customWidth="1"/>
    <col min="13553" max="13554" width="12.28515625" customWidth="1"/>
    <col min="13555" max="13555" width="20.42578125" bestFit="1" customWidth="1"/>
    <col min="13556" max="13556" width="14.5703125" bestFit="1" customWidth="1"/>
    <col min="13557" max="13557" width="14.85546875" customWidth="1"/>
    <col min="13801" max="13801" width="10.28515625" customWidth="1"/>
    <col min="13802" max="13802" width="30.42578125" customWidth="1"/>
    <col min="13803" max="13803" width="37.28515625" customWidth="1"/>
    <col min="13804" max="13804" width="10.28515625" customWidth="1"/>
    <col min="13805" max="13805" width="13.7109375" customWidth="1"/>
    <col min="13806" max="13806" width="8.140625" bestFit="1" customWidth="1"/>
    <col min="13807" max="13807" width="24.85546875" customWidth="1"/>
    <col min="13808" max="13808" width="19.140625" customWidth="1"/>
    <col min="13809" max="13810" width="12.28515625" customWidth="1"/>
    <col min="13811" max="13811" width="20.42578125" bestFit="1" customWidth="1"/>
    <col min="13812" max="13812" width="14.5703125" bestFit="1" customWidth="1"/>
    <col min="13813" max="13813" width="14.85546875" customWidth="1"/>
    <col min="14057" max="14057" width="10.28515625" customWidth="1"/>
    <col min="14058" max="14058" width="30.42578125" customWidth="1"/>
    <col min="14059" max="14059" width="37.28515625" customWidth="1"/>
    <col min="14060" max="14060" width="10.28515625" customWidth="1"/>
    <col min="14061" max="14061" width="13.7109375" customWidth="1"/>
    <col min="14062" max="14062" width="8.140625" bestFit="1" customWidth="1"/>
    <col min="14063" max="14063" width="24.85546875" customWidth="1"/>
    <col min="14064" max="14064" width="19.140625" customWidth="1"/>
    <col min="14065" max="14066" width="12.28515625" customWidth="1"/>
    <col min="14067" max="14067" width="20.42578125" bestFit="1" customWidth="1"/>
    <col min="14068" max="14068" width="14.5703125" bestFit="1" customWidth="1"/>
    <col min="14069" max="14069" width="14.85546875" customWidth="1"/>
    <col min="14313" max="14313" width="10.28515625" customWidth="1"/>
    <col min="14314" max="14314" width="30.42578125" customWidth="1"/>
    <col min="14315" max="14315" width="37.28515625" customWidth="1"/>
    <col min="14316" max="14316" width="10.28515625" customWidth="1"/>
    <col min="14317" max="14317" width="13.7109375" customWidth="1"/>
    <col min="14318" max="14318" width="8.140625" bestFit="1" customWidth="1"/>
    <col min="14319" max="14319" width="24.85546875" customWidth="1"/>
    <col min="14320" max="14320" width="19.140625" customWidth="1"/>
    <col min="14321" max="14322" width="12.28515625" customWidth="1"/>
    <col min="14323" max="14323" width="20.42578125" bestFit="1" customWidth="1"/>
    <col min="14324" max="14324" width="14.5703125" bestFit="1" customWidth="1"/>
    <col min="14325" max="14325" width="14.85546875" customWidth="1"/>
    <col min="14569" max="14569" width="10.28515625" customWidth="1"/>
    <col min="14570" max="14570" width="30.42578125" customWidth="1"/>
    <col min="14571" max="14571" width="37.28515625" customWidth="1"/>
    <col min="14572" max="14572" width="10.28515625" customWidth="1"/>
    <col min="14573" max="14573" width="13.7109375" customWidth="1"/>
    <col min="14574" max="14574" width="8.140625" bestFit="1" customWidth="1"/>
    <col min="14575" max="14575" width="24.85546875" customWidth="1"/>
    <col min="14576" max="14576" width="19.140625" customWidth="1"/>
    <col min="14577" max="14578" width="12.28515625" customWidth="1"/>
    <col min="14579" max="14579" width="20.42578125" bestFit="1" customWidth="1"/>
    <col min="14580" max="14580" width="14.5703125" bestFit="1" customWidth="1"/>
    <col min="14581" max="14581" width="14.85546875" customWidth="1"/>
    <col min="14825" max="14825" width="10.28515625" customWidth="1"/>
    <col min="14826" max="14826" width="30.42578125" customWidth="1"/>
    <col min="14827" max="14827" width="37.28515625" customWidth="1"/>
    <col min="14828" max="14828" width="10.28515625" customWidth="1"/>
    <col min="14829" max="14829" width="13.7109375" customWidth="1"/>
    <col min="14830" max="14830" width="8.140625" bestFit="1" customWidth="1"/>
    <col min="14831" max="14831" width="24.85546875" customWidth="1"/>
    <col min="14832" max="14832" width="19.140625" customWidth="1"/>
    <col min="14833" max="14834" width="12.28515625" customWidth="1"/>
    <col min="14835" max="14835" width="20.42578125" bestFit="1" customWidth="1"/>
    <col min="14836" max="14836" width="14.5703125" bestFit="1" customWidth="1"/>
    <col min="14837" max="14837" width="14.85546875" customWidth="1"/>
    <col min="15081" max="15081" width="10.28515625" customWidth="1"/>
    <col min="15082" max="15082" width="30.42578125" customWidth="1"/>
    <col min="15083" max="15083" width="37.28515625" customWidth="1"/>
    <col min="15084" max="15084" width="10.28515625" customWidth="1"/>
    <col min="15085" max="15085" width="13.7109375" customWidth="1"/>
    <col min="15086" max="15086" width="8.140625" bestFit="1" customWidth="1"/>
    <col min="15087" max="15087" width="24.85546875" customWidth="1"/>
    <col min="15088" max="15088" width="19.140625" customWidth="1"/>
    <col min="15089" max="15090" width="12.28515625" customWidth="1"/>
    <col min="15091" max="15091" width="20.42578125" bestFit="1" customWidth="1"/>
    <col min="15092" max="15092" width="14.5703125" bestFit="1" customWidth="1"/>
    <col min="15093" max="15093" width="14.85546875" customWidth="1"/>
    <col min="15337" max="15337" width="10.28515625" customWidth="1"/>
    <col min="15338" max="15338" width="30.42578125" customWidth="1"/>
    <col min="15339" max="15339" width="37.28515625" customWidth="1"/>
    <col min="15340" max="15340" width="10.28515625" customWidth="1"/>
    <col min="15341" max="15341" width="13.7109375" customWidth="1"/>
    <col min="15342" max="15342" width="8.140625" bestFit="1" customWidth="1"/>
    <col min="15343" max="15343" width="24.85546875" customWidth="1"/>
    <col min="15344" max="15344" width="19.140625" customWidth="1"/>
    <col min="15345" max="15346" width="12.28515625" customWidth="1"/>
    <col min="15347" max="15347" width="20.42578125" bestFit="1" customWidth="1"/>
    <col min="15348" max="15348" width="14.5703125" bestFit="1" customWidth="1"/>
    <col min="15349" max="15349" width="14.85546875" customWidth="1"/>
    <col min="15593" max="15593" width="10.28515625" customWidth="1"/>
    <col min="15594" max="15594" width="30.42578125" customWidth="1"/>
    <col min="15595" max="15595" width="37.28515625" customWidth="1"/>
    <col min="15596" max="15596" width="10.28515625" customWidth="1"/>
    <col min="15597" max="15597" width="13.7109375" customWidth="1"/>
    <col min="15598" max="15598" width="8.140625" bestFit="1" customWidth="1"/>
    <col min="15599" max="15599" width="24.85546875" customWidth="1"/>
    <col min="15600" max="15600" width="19.140625" customWidth="1"/>
    <col min="15601" max="15602" width="12.28515625" customWidth="1"/>
    <col min="15603" max="15603" width="20.42578125" bestFit="1" customWidth="1"/>
    <col min="15604" max="15604" width="14.5703125" bestFit="1" customWidth="1"/>
    <col min="15605" max="15605" width="14.85546875" customWidth="1"/>
    <col min="15849" max="15849" width="10.28515625" customWidth="1"/>
    <col min="15850" max="15850" width="30.42578125" customWidth="1"/>
    <col min="15851" max="15851" width="37.28515625" customWidth="1"/>
    <col min="15852" max="15852" width="10.28515625" customWidth="1"/>
    <col min="15853" max="15853" width="13.7109375" customWidth="1"/>
    <col min="15854" max="15854" width="8.140625" bestFit="1" customWidth="1"/>
    <col min="15855" max="15855" width="24.85546875" customWidth="1"/>
    <col min="15856" max="15856" width="19.140625" customWidth="1"/>
    <col min="15857" max="15858" width="12.28515625" customWidth="1"/>
    <col min="15859" max="15859" width="20.42578125" bestFit="1" customWidth="1"/>
    <col min="15860" max="15860" width="14.5703125" bestFit="1" customWidth="1"/>
    <col min="15861" max="15861" width="14.85546875" customWidth="1"/>
    <col min="16105" max="16105" width="10.28515625" customWidth="1"/>
    <col min="16106" max="16106" width="30.42578125" customWidth="1"/>
    <col min="16107" max="16107" width="37.28515625" customWidth="1"/>
    <col min="16108" max="16108" width="10.28515625" customWidth="1"/>
    <col min="16109" max="16109" width="13.7109375" customWidth="1"/>
    <col min="16110" max="16110" width="8.140625" bestFit="1" customWidth="1"/>
    <col min="16111" max="16111" width="24.85546875" customWidth="1"/>
    <col min="16112" max="16112" width="19.140625" customWidth="1"/>
    <col min="16113" max="16114" width="12.28515625" customWidth="1"/>
    <col min="16115" max="16115" width="20.42578125" bestFit="1" customWidth="1"/>
    <col min="16116" max="16116" width="14.5703125" bestFit="1" customWidth="1"/>
    <col min="16117" max="16117" width="14.85546875" customWidth="1"/>
  </cols>
  <sheetData>
    <row r="1" spans="1:26" x14ac:dyDescent="0.25">
      <c r="B1" s="1"/>
      <c r="C1" s="1"/>
      <c r="D1" s="1"/>
      <c r="E1" s="1"/>
      <c r="F1" s="2"/>
      <c r="G1" s="1"/>
      <c r="H1" s="1"/>
      <c r="I1" s="1"/>
      <c r="J1" s="1"/>
      <c r="K1" s="1"/>
      <c r="L1" s="1"/>
      <c r="M1" s="1"/>
    </row>
    <row r="2" spans="1:26" x14ac:dyDescent="0.25">
      <c r="A2" s="31" t="s">
        <v>0</v>
      </c>
      <c r="B2" s="31"/>
      <c r="C2" s="31"/>
      <c r="D2" s="31"/>
      <c r="E2" s="31"/>
      <c r="F2" s="31"/>
      <c r="G2" s="31"/>
      <c r="H2" s="31"/>
      <c r="I2" s="31"/>
      <c r="J2" s="31"/>
      <c r="K2" s="31"/>
      <c r="L2" s="31"/>
      <c r="M2" s="31"/>
    </row>
    <row r="3" spans="1:26" x14ac:dyDescent="0.25">
      <c r="A3" s="31" t="s">
        <v>1</v>
      </c>
      <c r="B3" s="31"/>
      <c r="C3" s="31"/>
      <c r="D3" s="31"/>
      <c r="E3" s="31"/>
      <c r="F3" s="31"/>
      <c r="G3" s="31"/>
      <c r="H3" s="31"/>
      <c r="I3" s="31"/>
      <c r="J3" s="31"/>
      <c r="K3" s="31"/>
      <c r="L3" s="31"/>
      <c r="M3" s="31"/>
    </row>
    <row r="4" spans="1:26" x14ac:dyDescent="0.25">
      <c r="A4" s="32" t="s">
        <v>23</v>
      </c>
      <c r="B4" s="32"/>
      <c r="C4" s="32"/>
      <c r="D4" s="32"/>
      <c r="E4" s="32"/>
      <c r="F4" s="32"/>
      <c r="G4" s="32"/>
      <c r="H4" s="32"/>
      <c r="I4" s="32"/>
      <c r="J4" s="32"/>
      <c r="K4" s="32"/>
      <c r="L4" s="32"/>
      <c r="M4" s="32"/>
    </row>
    <row r="5" spans="1:26" ht="15" customHeight="1" x14ac:dyDescent="0.25">
      <c r="A5" s="31" t="s">
        <v>2</v>
      </c>
      <c r="B5" s="31"/>
      <c r="C5" s="31"/>
      <c r="D5" s="31"/>
      <c r="E5" s="31"/>
      <c r="F5" s="31"/>
      <c r="G5" s="31"/>
      <c r="H5" s="31"/>
      <c r="I5" s="31"/>
      <c r="J5" s="31"/>
      <c r="K5" s="31"/>
      <c r="L5" s="31"/>
      <c r="M5" s="31"/>
    </row>
    <row r="6" spans="1:26" x14ac:dyDescent="0.25">
      <c r="A6" s="31" t="s">
        <v>22</v>
      </c>
      <c r="B6" s="31"/>
      <c r="C6" s="31"/>
      <c r="D6" s="31"/>
      <c r="E6" s="31"/>
      <c r="F6" s="31"/>
      <c r="G6" s="31"/>
      <c r="H6" s="31"/>
      <c r="I6" s="31"/>
      <c r="J6" s="31"/>
      <c r="K6" s="31"/>
      <c r="L6" s="31"/>
      <c r="M6" s="31"/>
    </row>
    <row r="7" spans="1:26" x14ac:dyDescent="0.25">
      <c r="A7" s="31" t="s">
        <v>24</v>
      </c>
      <c r="B7" s="31"/>
      <c r="C7" s="31"/>
      <c r="D7" s="31"/>
      <c r="E7" s="31"/>
      <c r="F7" s="31"/>
      <c r="G7" s="31"/>
      <c r="H7" s="31"/>
      <c r="I7" s="31"/>
      <c r="J7" s="31"/>
      <c r="K7" s="31"/>
      <c r="L7" s="31"/>
      <c r="M7" s="31"/>
    </row>
    <row r="8" spans="1:26" x14ac:dyDescent="0.25">
      <c r="A8" s="3"/>
      <c r="B8" s="3"/>
      <c r="C8" s="3"/>
      <c r="D8" s="18"/>
      <c r="E8" s="3"/>
      <c r="F8" s="3"/>
      <c r="G8" s="3"/>
      <c r="H8" s="3"/>
      <c r="I8" s="3"/>
      <c r="J8" s="3"/>
      <c r="K8" s="3"/>
      <c r="L8" s="3"/>
      <c r="M8" s="3"/>
    </row>
    <row r="9" spans="1:26" x14ac:dyDescent="0.25">
      <c r="A9" s="4" t="s">
        <v>21</v>
      </c>
      <c r="B9" s="4"/>
      <c r="C9" s="4"/>
      <c r="D9" s="4"/>
    </row>
    <row r="10" spans="1:26" x14ac:dyDescent="0.25">
      <c r="A10" s="4"/>
      <c r="B10" s="4"/>
      <c r="C10" s="4"/>
      <c r="D10" s="4"/>
    </row>
    <row r="11" spans="1:26" ht="42.75" customHeight="1" x14ac:dyDescent="0.25">
      <c r="A11" s="30" t="s">
        <v>25</v>
      </c>
      <c r="B11" s="30"/>
      <c r="C11" s="30"/>
      <c r="D11" s="30"/>
      <c r="E11" s="30"/>
      <c r="F11" s="30"/>
      <c r="G11" s="30" t="s">
        <v>26</v>
      </c>
      <c r="H11" s="30"/>
      <c r="I11" s="30"/>
      <c r="J11" s="30"/>
      <c r="K11" s="30"/>
      <c r="L11" s="30"/>
      <c r="M11" s="30"/>
      <c r="N11" s="30"/>
      <c r="O11" s="30" t="s">
        <v>30</v>
      </c>
      <c r="P11" s="30"/>
      <c r="Q11" s="30"/>
      <c r="R11" s="30"/>
      <c r="S11" s="30"/>
      <c r="T11" s="30"/>
      <c r="U11" s="30"/>
      <c r="V11" s="30"/>
    </row>
    <row r="12" spans="1:26" ht="48" customHeight="1" x14ac:dyDescent="0.25">
      <c r="A12" s="5" t="s">
        <v>3</v>
      </c>
      <c r="B12" s="6" t="s">
        <v>4</v>
      </c>
      <c r="C12" s="6" t="s">
        <v>5</v>
      </c>
      <c r="D12" s="6" t="s">
        <v>7</v>
      </c>
      <c r="E12" s="6" t="s">
        <v>6</v>
      </c>
      <c r="F12" s="6" t="s">
        <v>8</v>
      </c>
      <c r="G12" s="6" t="s">
        <v>9</v>
      </c>
      <c r="H12" s="6" t="s">
        <v>10</v>
      </c>
      <c r="I12" s="6" t="s">
        <v>11</v>
      </c>
      <c r="J12" s="6" t="s">
        <v>12</v>
      </c>
      <c r="K12" s="6" t="s">
        <v>13</v>
      </c>
      <c r="L12" s="6" t="s">
        <v>14</v>
      </c>
      <c r="M12" s="6" t="s">
        <v>15</v>
      </c>
      <c r="N12" s="6" t="s">
        <v>16</v>
      </c>
      <c r="O12" s="6" t="s">
        <v>9</v>
      </c>
      <c r="P12" s="6" t="s">
        <v>10</v>
      </c>
      <c r="Q12" s="6" t="s">
        <v>11</v>
      </c>
      <c r="R12" s="6" t="s">
        <v>12</v>
      </c>
      <c r="S12" s="6" t="s">
        <v>13</v>
      </c>
      <c r="T12" s="6" t="s">
        <v>14</v>
      </c>
      <c r="U12" s="6" t="s">
        <v>15</v>
      </c>
      <c r="V12" s="6" t="s">
        <v>16</v>
      </c>
      <c r="W12" s="27" t="s">
        <v>34</v>
      </c>
      <c r="X12" s="27" t="s">
        <v>25</v>
      </c>
      <c r="Y12" s="27" t="s">
        <v>36</v>
      </c>
      <c r="Z12" s="27" t="s">
        <v>35</v>
      </c>
    </row>
    <row r="13" spans="1:26" s="10" customFormat="1" ht="276.75" customHeight="1" x14ac:dyDescent="0.25">
      <c r="A13" s="7">
        <v>1</v>
      </c>
      <c r="B13" s="17" t="s">
        <v>18</v>
      </c>
      <c r="C13" s="19" t="s">
        <v>19</v>
      </c>
      <c r="D13" s="17" t="s">
        <v>20</v>
      </c>
      <c r="E13" s="25" t="s">
        <v>17</v>
      </c>
      <c r="F13" s="17">
        <v>1</v>
      </c>
      <c r="G13" s="8" t="s">
        <v>27</v>
      </c>
      <c r="H13" s="20">
        <v>8425200</v>
      </c>
      <c r="I13" s="21">
        <v>0.19</v>
      </c>
      <c r="J13" s="22">
        <f>H13*I13</f>
        <v>1600788</v>
      </c>
      <c r="K13" s="9">
        <f>ROUND(H13+J13,0)</f>
        <v>10025988</v>
      </c>
      <c r="L13" s="23">
        <f>K13*F13</f>
        <v>10025988</v>
      </c>
      <c r="M13" s="24" t="s">
        <v>28</v>
      </c>
      <c r="N13" s="24" t="s">
        <v>29</v>
      </c>
      <c r="O13" s="33" t="s">
        <v>31</v>
      </c>
      <c r="P13" s="34">
        <v>9515000</v>
      </c>
      <c r="Q13" s="35">
        <v>0.19</v>
      </c>
      <c r="R13" s="36">
        <f t="shared" ref="R13" si="0">P13*Q13</f>
        <v>1807850</v>
      </c>
      <c r="S13" s="37">
        <f t="shared" ref="S13" si="1">ROUND(P13+R13,0)</f>
        <v>11322850</v>
      </c>
      <c r="T13" s="38">
        <f>S13*F13</f>
        <v>11322850</v>
      </c>
      <c r="U13" s="39" t="s">
        <v>32</v>
      </c>
      <c r="V13" s="39" t="s">
        <v>33</v>
      </c>
      <c r="W13" s="28">
        <f>MIN(K13,S13)</f>
        <v>10025988</v>
      </c>
      <c r="X13" s="29" t="str">
        <f>IF(W13=L13,$G$11,IF(W13=S13,$O$11,""))</f>
        <v>LAB BRANDS S.A.S NIT. 860.028.662-8</v>
      </c>
      <c r="Y13" s="28">
        <v>10025988</v>
      </c>
      <c r="Z13" s="28">
        <f>+W13-Y13</f>
        <v>0</v>
      </c>
    </row>
    <row r="14" spans="1:26" s="11" customFormat="1" x14ac:dyDescent="0.25">
      <c r="C14" s="12"/>
      <c r="D14" s="12"/>
      <c r="E14" s="13"/>
      <c r="L14" s="26">
        <f>SUM(L13)</f>
        <v>10025988</v>
      </c>
      <c r="T14" s="26">
        <f t="shared" ref="T14" si="2">SUM(T13)</f>
        <v>11322850</v>
      </c>
    </row>
    <row r="15" spans="1:26" x14ac:dyDescent="0.25">
      <c r="E15" s="14"/>
    </row>
    <row r="16" spans="1:26" x14ac:dyDescent="0.25">
      <c r="E16" s="14"/>
    </row>
    <row r="17" spans="5:5" x14ac:dyDescent="0.25">
      <c r="E17" s="14"/>
    </row>
    <row r="95" spans="1:1" x14ac:dyDescent="0.25">
      <c r="A95" s="15"/>
    </row>
    <row r="96" spans="1:1" x14ac:dyDescent="0.25">
      <c r="A96" s="16">
        <v>0.19</v>
      </c>
    </row>
    <row r="97" spans="1:1" x14ac:dyDescent="0.25">
      <c r="A97" s="16">
        <v>0.1</v>
      </c>
    </row>
    <row r="98" spans="1:1" x14ac:dyDescent="0.25">
      <c r="A98" s="16">
        <v>0.05</v>
      </c>
    </row>
    <row r="99" spans="1:1" x14ac:dyDescent="0.25">
      <c r="A99" s="16">
        <v>0</v>
      </c>
    </row>
  </sheetData>
  <sheetProtection formatColumns="0" formatRows="0"/>
  <mergeCells count="9">
    <mergeCell ref="A11:F11"/>
    <mergeCell ref="G11:N11"/>
    <mergeCell ref="O11:V11"/>
    <mergeCell ref="A7:M7"/>
    <mergeCell ref="A2:M2"/>
    <mergeCell ref="A3:M3"/>
    <mergeCell ref="A4:M4"/>
    <mergeCell ref="A5:M5"/>
    <mergeCell ref="A6:M6"/>
  </mergeCells>
  <dataValidations count="2">
    <dataValidation type="whole" operator="greaterThan" allowBlank="1" showInputMessage="1" showErrorMessage="1" error="Debe escribir sólo números enteros, no se aceptan decimales" prompt="Debe escribir sólo números enteros, no se aceptan decimales" sqref="H13 IF13 SB13 ABX13 ALT13 AVP13 BFL13 BPH13 BZD13 CIZ13 CSV13 DCR13 DMN13 DWJ13 EGF13 EQB13 EZX13 FJT13 FTP13 GDL13 GNH13 GXD13 HGZ13 HQV13 IAR13 IKN13 IUJ13 JEF13 JOB13 JXX13 KHT13 KRP13 LBL13 LLH13 LVD13 MEZ13 MOV13 MYR13 NIN13 NSJ13 OCF13 OMB13 OVX13 PFT13 PPP13 PZL13 QJH13 QTD13 RCZ13 RMV13 RWR13 SGN13 SQJ13 TAF13 TKB13 TTX13 UDT13 UNP13 UXL13 VHH13 VRD13 WAZ13 WKV13 WUR13 H65538:H65539 IF65538:IF65539 SB65538:SB65539 ABX65538:ABX65539 ALT65538:ALT65539 AVP65538:AVP65539 BFL65538:BFL65539 BPH65538:BPH65539 BZD65538:BZD65539 CIZ65538:CIZ65539 CSV65538:CSV65539 DCR65538:DCR65539 DMN65538:DMN65539 DWJ65538:DWJ65539 EGF65538:EGF65539 EQB65538:EQB65539 EZX65538:EZX65539 FJT65538:FJT65539 FTP65538:FTP65539 GDL65538:GDL65539 GNH65538:GNH65539 GXD65538:GXD65539 HGZ65538:HGZ65539 HQV65538:HQV65539 IAR65538:IAR65539 IKN65538:IKN65539 IUJ65538:IUJ65539 JEF65538:JEF65539 JOB65538:JOB65539 JXX65538:JXX65539 KHT65538:KHT65539 KRP65538:KRP65539 LBL65538:LBL65539 LLH65538:LLH65539 LVD65538:LVD65539 MEZ65538:MEZ65539 MOV65538:MOV65539 MYR65538:MYR65539 NIN65538:NIN65539 NSJ65538:NSJ65539 OCF65538:OCF65539 OMB65538:OMB65539 OVX65538:OVX65539 PFT65538:PFT65539 PPP65538:PPP65539 PZL65538:PZL65539 QJH65538:QJH65539 QTD65538:QTD65539 RCZ65538:RCZ65539 RMV65538:RMV65539 RWR65538:RWR65539 SGN65538:SGN65539 SQJ65538:SQJ65539 TAF65538:TAF65539 TKB65538:TKB65539 TTX65538:TTX65539 UDT65538:UDT65539 UNP65538:UNP65539 UXL65538:UXL65539 VHH65538:VHH65539 VRD65538:VRD65539 WAZ65538:WAZ65539 WKV65538:WKV65539 WUR65538:WUR65539 H131074:H131075 IF131074:IF131075 SB131074:SB131075 ABX131074:ABX131075 ALT131074:ALT131075 AVP131074:AVP131075 BFL131074:BFL131075 BPH131074:BPH131075 BZD131074:BZD131075 CIZ131074:CIZ131075 CSV131074:CSV131075 DCR131074:DCR131075 DMN131074:DMN131075 DWJ131074:DWJ131075 EGF131074:EGF131075 EQB131074:EQB131075 EZX131074:EZX131075 FJT131074:FJT131075 FTP131074:FTP131075 GDL131074:GDL131075 GNH131074:GNH131075 GXD131074:GXD131075 HGZ131074:HGZ131075 HQV131074:HQV131075 IAR131074:IAR131075 IKN131074:IKN131075 IUJ131074:IUJ131075 JEF131074:JEF131075 JOB131074:JOB131075 JXX131074:JXX131075 KHT131074:KHT131075 KRP131074:KRP131075 LBL131074:LBL131075 LLH131074:LLH131075 LVD131074:LVD131075 MEZ131074:MEZ131075 MOV131074:MOV131075 MYR131074:MYR131075 NIN131074:NIN131075 NSJ131074:NSJ131075 OCF131074:OCF131075 OMB131074:OMB131075 OVX131074:OVX131075 PFT131074:PFT131075 PPP131074:PPP131075 PZL131074:PZL131075 QJH131074:QJH131075 QTD131074:QTD131075 RCZ131074:RCZ131075 RMV131074:RMV131075 RWR131074:RWR131075 SGN131074:SGN131075 SQJ131074:SQJ131075 TAF131074:TAF131075 TKB131074:TKB131075 TTX131074:TTX131075 UDT131074:UDT131075 UNP131074:UNP131075 UXL131074:UXL131075 VHH131074:VHH131075 VRD131074:VRD131075 WAZ131074:WAZ131075 WKV131074:WKV131075 WUR131074:WUR131075 H196610:H196611 IF196610:IF196611 SB196610:SB196611 ABX196610:ABX196611 ALT196610:ALT196611 AVP196610:AVP196611 BFL196610:BFL196611 BPH196610:BPH196611 BZD196610:BZD196611 CIZ196610:CIZ196611 CSV196610:CSV196611 DCR196610:DCR196611 DMN196610:DMN196611 DWJ196610:DWJ196611 EGF196610:EGF196611 EQB196610:EQB196611 EZX196610:EZX196611 FJT196610:FJT196611 FTP196610:FTP196611 GDL196610:GDL196611 GNH196610:GNH196611 GXD196610:GXD196611 HGZ196610:HGZ196611 HQV196610:HQV196611 IAR196610:IAR196611 IKN196610:IKN196611 IUJ196610:IUJ196611 JEF196610:JEF196611 JOB196610:JOB196611 JXX196610:JXX196611 KHT196610:KHT196611 KRP196610:KRP196611 LBL196610:LBL196611 LLH196610:LLH196611 LVD196610:LVD196611 MEZ196610:MEZ196611 MOV196610:MOV196611 MYR196610:MYR196611 NIN196610:NIN196611 NSJ196610:NSJ196611 OCF196610:OCF196611 OMB196610:OMB196611 OVX196610:OVX196611 PFT196610:PFT196611 PPP196610:PPP196611 PZL196610:PZL196611 QJH196610:QJH196611 QTD196610:QTD196611 RCZ196610:RCZ196611 RMV196610:RMV196611 RWR196610:RWR196611 SGN196610:SGN196611 SQJ196610:SQJ196611 TAF196610:TAF196611 TKB196610:TKB196611 TTX196610:TTX196611 UDT196610:UDT196611 UNP196610:UNP196611 UXL196610:UXL196611 VHH196610:VHH196611 VRD196610:VRD196611 WAZ196610:WAZ196611 WKV196610:WKV196611 WUR196610:WUR196611 H262146:H262147 IF262146:IF262147 SB262146:SB262147 ABX262146:ABX262147 ALT262146:ALT262147 AVP262146:AVP262147 BFL262146:BFL262147 BPH262146:BPH262147 BZD262146:BZD262147 CIZ262146:CIZ262147 CSV262146:CSV262147 DCR262146:DCR262147 DMN262146:DMN262147 DWJ262146:DWJ262147 EGF262146:EGF262147 EQB262146:EQB262147 EZX262146:EZX262147 FJT262146:FJT262147 FTP262146:FTP262147 GDL262146:GDL262147 GNH262146:GNH262147 GXD262146:GXD262147 HGZ262146:HGZ262147 HQV262146:HQV262147 IAR262146:IAR262147 IKN262146:IKN262147 IUJ262146:IUJ262147 JEF262146:JEF262147 JOB262146:JOB262147 JXX262146:JXX262147 KHT262146:KHT262147 KRP262146:KRP262147 LBL262146:LBL262147 LLH262146:LLH262147 LVD262146:LVD262147 MEZ262146:MEZ262147 MOV262146:MOV262147 MYR262146:MYR262147 NIN262146:NIN262147 NSJ262146:NSJ262147 OCF262146:OCF262147 OMB262146:OMB262147 OVX262146:OVX262147 PFT262146:PFT262147 PPP262146:PPP262147 PZL262146:PZL262147 QJH262146:QJH262147 QTD262146:QTD262147 RCZ262146:RCZ262147 RMV262146:RMV262147 RWR262146:RWR262147 SGN262146:SGN262147 SQJ262146:SQJ262147 TAF262146:TAF262147 TKB262146:TKB262147 TTX262146:TTX262147 UDT262146:UDT262147 UNP262146:UNP262147 UXL262146:UXL262147 VHH262146:VHH262147 VRD262146:VRD262147 WAZ262146:WAZ262147 WKV262146:WKV262147 WUR262146:WUR262147 H327682:H327683 IF327682:IF327683 SB327682:SB327683 ABX327682:ABX327683 ALT327682:ALT327683 AVP327682:AVP327683 BFL327682:BFL327683 BPH327682:BPH327683 BZD327682:BZD327683 CIZ327682:CIZ327683 CSV327682:CSV327683 DCR327682:DCR327683 DMN327682:DMN327683 DWJ327682:DWJ327683 EGF327682:EGF327683 EQB327682:EQB327683 EZX327682:EZX327683 FJT327682:FJT327683 FTP327682:FTP327683 GDL327682:GDL327683 GNH327682:GNH327683 GXD327682:GXD327683 HGZ327682:HGZ327683 HQV327682:HQV327683 IAR327682:IAR327683 IKN327682:IKN327683 IUJ327682:IUJ327683 JEF327682:JEF327683 JOB327682:JOB327683 JXX327682:JXX327683 KHT327682:KHT327683 KRP327682:KRP327683 LBL327682:LBL327683 LLH327682:LLH327683 LVD327682:LVD327683 MEZ327682:MEZ327683 MOV327682:MOV327683 MYR327682:MYR327683 NIN327682:NIN327683 NSJ327682:NSJ327683 OCF327682:OCF327683 OMB327682:OMB327683 OVX327682:OVX327683 PFT327682:PFT327683 PPP327682:PPP327683 PZL327682:PZL327683 QJH327682:QJH327683 QTD327682:QTD327683 RCZ327682:RCZ327683 RMV327682:RMV327683 RWR327682:RWR327683 SGN327682:SGN327683 SQJ327682:SQJ327683 TAF327682:TAF327683 TKB327682:TKB327683 TTX327682:TTX327683 UDT327682:UDT327683 UNP327682:UNP327683 UXL327682:UXL327683 VHH327682:VHH327683 VRD327682:VRD327683 WAZ327682:WAZ327683 WKV327682:WKV327683 WUR327682:WUR327683 H393218:H393219 IF393218:IF393219 SB393218:SB393219 ABX393218:ABX393219 ALT393218:ALT393219 AVP393218:AVP393219 BFL393218:BFL393219 BPH393218:BPH393219 BZD393218:BZD393219 CIZ393218:CIZ393219 CSV393218:CSV393219 DCR393218:DCR393219 DMN393218:DMN393219 DWJ393218:DWJ393219 EGF393218:EGF393219 EQB393218:EQB393219 EZX393218:EZX393219 FJT393218:FJT393219 FTP393218:FTP393219 GDL393218:GDL393219 GNH393218:GNH393219 GXD393218:GXD393219 HGZ393218:HGZ393219 HQV393218:HQV393219 IAR393218:IAR393219 IKN393218:IKN393219 IUJ393218:IUJ393219 JEF393218:JEF393219 JOB393218:JOB393219 JXX393218:JXX393219 KHT393218:KHT393219 KRP393218:KRP393219 LBL393218:LBL393219 LLH393218:LLH393219 LVD393218:LVD393219 MEZ393218:MEZ393219 MOV393218:MOV393219 MYR393218:MYR393219 NIN393218:NIN393219 NSJ393218:NSJ393219 OCF393218:OCF393219 OMB393218:OMB393219 OVX393218:OVX393219 PFT393218:PFT393219 PPP393218:PPP393219 PZL393218:PZL393219 QJH393218:QJH393219 QTD393218:QTD393219 RCZ393218:RCZ393219 RMV393218:RMV393219 RWR393218:RWR393219 SGN393218:SGN393219 SQJ393218:SQJ393219 TAF393218:TAF393219 TKB393218:TKB393219 TTX393218:TTX393219 UDT393218:UDT393219 UNP393218:UNP393219 UXL393218:UXL393219 VHH393218:VHH393219 VRD393218:VRD393219 WAZ393218:WAZ393219 WKV393218:WKV393219 WUR393218:WUR393219 H458754:H458755 IF458754:IF458755 SB458754:SB458755 ABX458754:ABX458755 ALT458754:ALT458755 AVP458754:AVP458755 BFL458754:BFL458755 BPH458754:BPH458755 BZD458754:BZD458755 CIZ458754:CIZ458755 CSV458754:CSV458755 DCR458754:DCR458755 DMN458754:DMN458755 DWJ458754:DWJ458755 EGF458754:EGF458755 EQB458754:EQB458755 EZX458754:EZX458755 FJT458754:FJT458755 FTP458754:FTP458755 GDL458754:GDL458755 GNH458754:GNH458755 GXD458754:GXD458755 HGZ458754:HGZ458755 HQV458754:HQV458755 IAR458754:IAR458755 IKN458754:IKN458755 IUJ458754:IUJ458755 JEF458754:JEF458755 JOB458754:JOB458755 JXX458754:JXX458755 KHT458754:KHT458755 KRP458754:KRP458755 LBL458754:LBL458755 LLH458754:LLH458755 LVD458754:LVD458755 MEZ458754:MEZ458755 MOV458754:MOV458755 MYR458754:MYR458755 NIN458754:NIN458755 NSJ458754:NSJ458755 OCF458754:OCF458755 OMB458754:OMB458755 OVX458754:OVX458755 PFT458754:PFT458755 PPP458754:PPP458755 PZL458754:PZL458755 QJH458754:QJH458755 QTD458754:QTD458755 RCZ458754:RCZ458755 RMV458754:RMV458755 RWR458754:RWR458755 SGN458754:SGN458755 SQJ458754:SQJ458755 TAF458754:TAF458755 TKB458754:TKB458755 TTX458754:TTX458755 UDT458754:UDT458755 UNP458754:UNP458755 UXL458754:UXL458755 VHH458754:VHH458755 VRD458754:VRD458755 WAZ458754:WAZ458755 WKV458754:WKV458755 WUR458754:WUR458755 H524290:H524291 IF524290:IF524291 SB524290:SB524291 ABX524290:ABX524291 ALT524290:ALT524291 AVP524290:AVP524291 BFL524290:BFL524291 BPH524290:BPH524291 BZD524290:BZD524291 CIZ524290:CIZ524291 CSV524290:CSV524291 DCR524290:DCR524291 DMN524290:DMN524291 DWJ524290:DWJ524291 EGF524290:EGF524291 EQB524290:EQB524291 EZX524290:EZX524291 FJT524290:FJT524291 FTP524290:FTP524291 GDL524290:GDL524291 GNH524290:GNH524291 GXD524290:GXD524291 HGZ524290:HGZ524291 HQV524290:HQV524291 IAR524290:IAR524291 IKN524290:IKN524291 IUJ524290:IUJ524291 JEF524290:JEF524291 JOB524290:JOB524291 JXX524290:JXX524291 KHT524290:KHT524291 KRP524290:KRP524291 LBL524290:LBL524291 LLH524290:LLH524291 LVD524290:LVD524291 MEZ524290:MEZ524291 MOV524290:MOV524291 MYR524290:MYR524291 NIN524290:NIN524291 NSJ524290:NSJ524291 OCF524290:OCF524291 OMB524290:OMB524291 OVX524290:OVX524291 PFT524290:PFT524291 PPP524290:PPP524291 PZL524290:PZL524291 QJH524290:QJH524291 QTD524290:QTD524291 RCZ524290:RCZ524291 RMV524290:RMV524291 RWR524290:RWR524291 SGN524290:SGN524291 SQJ524290:SQJ524291 TAF524290:TAF524291 TKB524290:TKB524291 TTX524290:TTX524291 UDT524290:UDT524291 UNP524290:UNP524291 UXL524290:UXL524291 VHH524290:VHH524291 VRD524290:VRD524291 WAZ524290:WAZ524291 WKV524290:WKV524291 WUR524290:WUR524291 H589826:H589827 IF589826:IF589827 SB589826:SB589827 ABX589826:ABX589827 ALT589826:ALT589827 AVP589826:AVP589827 BFL589826:BFL589827 BPH589826:BPH589827 BZD589826:BZD589827 CIZ589826:CIZ589827 CSV589826:CSV589827 DCR589826:DCR589827 DMN589826:DMN589827 DWJ589826:DWJ589827 EGF589826:EGF589827 EQB589826:EQB589827 EZX589826:EZX589827 FJT589826:FJT589827 FTP589826:FTP589827 GDL589826:GDL589827 GNH589826:GNH589827 GXD589826:GXD589827 HGZ589826:HGZ589827 HQV589826:HQV589827 IAR589826:IAR589827 IKN589826:IKN589827 IUJ589826:IUJ589827 JEF589826:JEF589827 JOB589826:JOB589827 JXX589826:JXX589827 KHT589826:KHT589827 KRP589826:KRP589827 LBL589826:LBL589827 LLH589826:LLH589827 LVD589826:LVD589827 MEZ589826:MEZ589827 MOV589826:MOV589827 MYR589826:MYR589827 NIN589826:NIN589827 NSJ589826:NSJ589827 OCF589826:OCF589827 OMB589826:OMB589827 OVX589826:OVX589827 PFT589826:PFT589827 PPP589826:PPP589827 PZL589826:PZL589827 QJH589826:QJH589827 QTD589826:QTD589827 RCZ589826:RCZ589827 RMV589826:RMV589827 RWR589826:RWR589827 SGN589826:SGN589827 SQJ589826:SQJ589827 TAF589826:TAF589827 TKB589826:TKB589827 TTX589826:TTX589827 UDT589826:UDT589827 UNP589826:UNP589827 UXL589826:UXL589827 VHH589826:VHH589827 VRD589826:VRD589827 WAZ589826:WAZ589827 WKV589826:WKV589827 WUR589826:WUR589827 H655362:H655363 IF655362:IF655363 SB655362:SB655363 ABX655362:ABX655363 ALT655362:ALT655363 AVP655362:AVP655363 BFL655362:BFL655363 BPH655362:BPH655363 BZD655362:BZD655363 CIZ655362:CIZ655363 CSV655362:CSV655363 DCR655362:DCR655363 DMN655362:DMN655363 DWJ655362:DWJ655363 EGF655362:EGF655363 EQB655362:EQB655363 EZX655362:EZX655363 FJT655362:FJT655363 FTP655362:FTP655363 GDL655362:GDL655363 GNH655362:GNH655363 GXD655362:GXD655363 HGZ655362:HGZ655363 HQV655362:HQV655363 IAR655362:IAR655363 IKN655362:IKN655363 IUJ655362:IUJ655363 JEF655362:JEF655363 JOB655362:JOB655363 JXX655362:JXX655363 KHT655362:KHT655363 KRP655362:KRP655363 LBL655362:LBL655363 LLH655362:LLH655363 LVD655362:LVD655363 MEZ655362:MEZ655363 MOV655362:MOV655363 MYR655362:MYR655363 NIN655362:NIN655363 NSJ655362:NSJ655363 OCF655362:OCF655363 OMB655362:OMB655363 OVX655362:OVX655363 PFT655362:PFT655363 PPP655362:PPP655363 PZL655362:PZL655363 QJH655362:QJH655363 QTD655362:QTD655363 RCZ655362:RCZ655363 RMV655362:RMV655363 RWR655362:RWR655363 SGN655362:SGN655363 SQJ655362:SQJ655363 TAF655362:TAF655363 TKB655362:TKB655363 TTX655362:TTX655363 UDT655362:UDT655363 UNP655362:UNP655363 UXL655362:UXL655363 VHH655362:VHH655363 VRD655362:VRD655363 WAZ655362:WAZ655363 WKV655362:WKV655363 WUR655362:WUR655363 H720898:H720899 IF720898:IF720899 SB720898:SB720899 ABX720898:ABX720899 ALT720898:ALT720899 AVP720898:AVP720899 BFL720898:BFL720899 BPH720898:BPH720899 BZD720898:BZD720899 CIZ720898:CIZ720899 CSV720898:CSV720899 DCR720898:DCR720899 DMN720898:DMN720899 DWJ720898:DWJ720899 EGF720898:EGF720899 EQB720898:EQB720899 EZX720898:EZX720899 FJT720898:FJT720899 FTP720898:FTP720899 GDL720898:GDL720899 GNH720898:GNH720899 GXD720898:GXD720899 HGZ720898:HGZ720899 HQV720898:HQV720899 IAR720898:IAR720899 IKN720898:IKN720899 IUJ720898:IUJ720899 JEF720898:JEF720899 JOB720898:JOB720899 JXX720898:JXX720899 KHT720898:KHT720899 KRP720898:KRP720899 LBL720898:LBL720899 LLH720898:LLH720899 LVD720898:LVD720899 MEZ720898:MEZ720899 MOV720898:MOV720899 MYR720898:MYR720899 NIN720898:NIN720899 NSJ720898:NSJ720899 OCF720898:OCF720899 OMB720898:OMB720899 OVX720898:OVX720899 PFT720898:PFT720899 PPP720898:PPP720899 PZL720898:PZL720899 QJH720898:QJH720899 QTD720898:QTD720899 RCZ720898:RCZ720899 RMV720898:RMV720899 RWR720898:RWR720899 SGN720898:SGN720899 SQJ720898:SQJ720899 TAF720898:TAF720899 TKB720898:TKB720899 TTX720898:TTX720899 UDT720898:UDT720899 UNP720898:UNP720899 UXL720898:UXL720899 VHH720898:VHH720899 VRD720898:VRD720899 WAZ720898:WAZ720899 WKV720898:WKV720899 WUR720898:WUR720899 H786434:H786435 IF786434:IF786435 SB786434:SB786435 ABX786434:ABX786435 ALT786434:ALT786435 AVP786434:AVP786435 BFL786434:BFL786435 BPH786434:BPH786435 BZD786434:BZD786435 CIZ786434:CIZ786435 CSV786434:CSV786435 DCR786434:DCR786435 DMN786434:DMN786435 DWJ786434:DWJ786435 EGF786434:EGF786435 EQB786434:EQB786435 EZX786434:EZX786435 FJT786434:FJT786435 FTP786434:FTP786435 GDL786434:GDL786435 GNH786434:GNH786435 GXD786434:GXD786435 HGZ786434:HGZ786435 HQV786434:HQV786435 IAR786434:IAR786435 IKN786434:IKN786435 IUJ786434:IUJ786435 JEF786434:JEF786435 JOB786434:JOB786435 JXX786434:JXX786435 KHT786434:KHT786435 KRP786434:KRP786435 LBL786434:LBL786435 LLH786434:LLH786435 LVD786434:LVD786435 MEZ786434:MEZ786435 MOV786434:MOV786435 MYR786434:MYR786435 NIN786434:NIN786435 NSJ786434:NSJ786435 OCF786434:OCF786435 OMB786434:OMB786435 OVX786434:OVX786435 PFT786434:PFT786435 PPP786434:PPP786435 PZL786434:PZL786435 QJH786434:QJH786435 QTD786434:QTD786435 RCZ786434:RCZ786435 RMV786434:RMV786435 RWR786434:RWR786435 SGN786434:SGN786435 SQJ786434:SQJ786435 TAF786434:TAF786435 TKB786434:TKB786435 TTX786434:TTX786435 UDT786434:UDT786435 UNP786434:UNP786435 UXL786434:UXL786435 VHH786434:VHH786435 VRD786434:VRD786435 WAZ786434:WAZ786435 WKV786434:WKV786435 WUR786434:WUR786435 H851970:H851971 IF851970:IF851971 SB851970:SB851971 ABX851970:ABX851971 ALT851970:ALT851971 AVP851970:AVP851971 BFL851970:BFL851971 BPH851970:BPH851971 BZD851970:BZD851971 CIZ851970:CIZ851971 CSV851970:CSV851971 DCR851970:DCR851971 DMN851970:DMN851971 DWJ851970:DWJ851971 EGF851970:EGF851971 EQB851970:EQB851971 EZX851970:EZX851971 FJT851970:FJT851971 FTP851970:FTP851971 GDL851970:GDL851971 GNH851970:GNH851971 GXD851970:GXD851971 HGZ851970:HGZ851971 HQV851970:HQV851971 IAR851970:IAR851971 IKN851970:IKN851971 IUJ851970:IUJ851971 JEF851970:JEF851971 JOB851970:JOB851971 JXX851970:JXX851971 KHT851970:KHT851971 KRP851970:KRP851971 LBL851970:LBL851971 LLH851970:LLH851971 LVD851970:LVD851971 MEZ851970:MEZ851971 MOV851970:MOV851971 MYR851970:MYR851971 NIN851970:NIN851971 NSJ851970:NSJ851971 OCF851970:OCF851971 OMB851970:OMB851971 OVX851970:OVX851971 PFT851970:PFT851971 PPP851970:PPP851971 PZL851970:PZL851971 QJH851970:QJH851971 QTD851970:QTD851971 RCZ851970:RCZ851971 RMV851970:RMV851971 RWR851970:RWR851971 SGN851970:SGN851971 SQJ851970:SQJ851971 TAF851970:TAF851971 TKB851970:TKB851971 TTX851970:TTX851971 UDT851970:UDT851971 UNP851970:UNP851971 UXL851970:UXL851971 VHH851970:VHH851971 VRD851970:VRD851971 WAZ851970:WAZ851971 WKV851970:WKV851971 WUR851970:WUR851971 H917506:H917507 IF917506:IF917507 SB917506:SB917507 ABX917506:ABX917507 ALT917506:ALT917507 AVP917506:AVP917507 BFL917506:BFL917507 BPH917506:BPH917507 BZD917506:BZD917507 CIZ917506:CIZ917507 CSV917506:CSV917507 DCR917506:DCR917507 DMN917506:DMN917507 DWJ917506:DWJ917507 EGF917506:EGF917507 EQB917506:EQB917507 EZX917506:EZX917507 FJT917506:FJT917507 FTP917506:FTP917507 GDL917506:GDL917507 GNH917506:GNH917507 GXD917506:GXD917507 HGZ917506:HGZ917507 HQV917506:HQV917507 IAR917506:IAR917507 IKN917506:IKN917507 IUJ917506:IUJ917507 JEF917506:JEF917507 JOB917506:JOB917507 JXX917506:JXX917507 KHT917506:KHT917507 KRP917506:KRP917507 LBL917506:LBL917507 LLH917506:LLH917507 LVD917506:LVD917507 MEZ917506:MEZ917507 MOV917506:MOV917507 MYR917506:MYR917507 NIN917506:NIN917507 NSJ917506:NSJ917507 OCF917506:OCF917507 OMB917506:OMB917507 OVX917506:OVX917507 PFT917506:PFT917507 PPP917506:PPP917507 PZL917506:PZL917507 QJH917506:QJH917507 QTD917506:QTD917507 RCZ917506:RCZ917507 RMV917506:RMV917507 RWR917506:RWR917507 SGN917506:SGN917507 SQJ917506:SQJ917507 TAF917506:TAF917507 TKB917506:TKB917507 TTX917506:TTX917507 UDT917506:UDT917507 UNP917506:UNP917507 UXL917506:UXL917507 VHH917506:VHH917507 VRD917506:VRD917507 WAZ917506:WAZ917507 WKV917506:WKV917507 WUR917506:WUR917507 H983042:H983043 IF983042:IF983043 SB983042:SB983043 ABX983042:ABX983043 ALT983042:ALT983043 AVP983042:AVP983043 BFL983042:BFL983043 BPH983042:BPH983043 BZD983042:BZD983043 CIZ983042:CIZ983043 CSV983042:CSV983043 DCR983042:DCR983043 DMN983042:DMN983043 DWJ983042:DWJ983043 EGF983042:EGF983043 EQB983042:EQB983043 EZX983042:EZX983043 FJT983042:FJT983043 FTP983042:FTP983043 GDL983042:GDL983043 GNH983042:GNH983043 GXD983042:GXD983043 HGZ983042:HGZ983043 HQV983042:HQV983043 IAR983042:IAR983043 IKN983042:IKN983043 IUJ983042:IUJ983043 JEF983042:JEF983043 JOB983042:JOB983043 JXX983042:JXX983043 KHT983042:KHT983043 KRP983042:KRP983043 LBL983042:LBL983043 LLH983042:LLH983043 LVD983042:LVD983043 MEZ983042:MEZ983043 MOV983042:MOV983043 MYR983042:MYR983043 NIN983042:NIN983043 NSJ983042:NSJ983043 OCF983042:OCF983043 OMB983042:OMB983043 OVX983042:OVX983043 PFT983042:PFT983043 PPP983042:PPP983043 PZL983042:PZL983043 QJH983042:QJH983043 QTD983042:QTD983043 RCZ983042:RCZ983043 RMV983042:RMV983043 RWR983042:RWR983043 SGN983042:SGN983043 SQJ983042:SQJ983043 TAF983042:TAF983043 TKB983042:TKB983043 TTX983042:TTX983043 UDT983042:UDT983043 UNP983042:UNP983043 UXL983042:UXL983043 VHH983042:VHH983043 VRD983042:VRD983043 WAZ983042:WAZ983043 WKV983042:WKV983043 WUR983042:WUR983043 P13">
      <formula1>0</formula1>
    </dataValidation>
    <dataValidation type="list" allowBlank="1" showInputMessage="1" showErrorMessage="1" error="Elija el porcentaje del IVA que aplica para este elemento" prompt="Elija el porcentaje del IVA que aplica para este elemento" sqref="I13 WUS983042:WUS983043 WKW983042:WKW983043 WBA983042:WBA983043 VRE983042:VRE983043 VHI983042:VHI983043 UXM983042:UXM983043 UNQ983042:UNQ983043 UDU983042:UDU983043 TTY983042:TTY983043 TKC983042:TKC983043 TAG983042:TAG983043 SQK983042:SQK983043 SGO983042:SGO983043 RWS983042:RWS983043 RMW983042:RMW983043 RDA983042:RDA983043 QTE983042:QTE983043 QJI983042:QJI983043 PZM983042:PZM983043 PPQ983042:PPQ983043 PFU983042:PFU983043 OVY983042:OVY983043 OMC983042:OMC983043 OCG983042:OCG983043 NSK983042:NSK983043 NIO983042:NIO983043 MYS983042:MYS983043 MOW983042:MOW983043 MFA983042:MFA983043 LVE983042:LVE983043 LLI983042:LLI983043 LBM983042:LBM983043 KRQ983042:KRQ983043 KHU983042:KHU983043 JXY983042:JXY983043 JOC983042:JOC983043 JEG983042:JEG983043 IUK983042:IUK983043 IKO983042:IKO983043 IAS983042:IAS983043 HQW983042:HQW983043 HHA983042:HHA983043 GXE983042:GXE983043 GNI983042:GNI983043 GDM983042:GDM983043 FTQ983042:FTQ983043 FJU983042:FJU983043 EZY983042:EZY983043 EQC983042:EQC983043 EGG983042:EGG983043 DWK983042:DWK983043 DMO983042:DMO983043 DCS983042:DCS983043 CSW983042:CSW983043 CJA983042:CJA983043 BZE983042:BZE983043 BPI983042:BPI983043 BFM983042:BFM983043 AVQ983042:AVQ983043 ALU983042:ALU983043 ABY983042:ABY983043 SC983042:SC983043 IG983042:IG983043 I983042:I983043 WUS917506:WUS917507 WKW917506:WKW917507 WBA917506:WBA917507 VRE917506:VRE917507 VHI917506:VHI917507 UXM917506:UXM917507 UNQ917506:UNQ917507 UDU917506:UDU917507 TTY917506:TTY917507 TKC917506:TKC917507 TAG917506:TAG917507 SQK917506:SQK917507 SGO917506:SGO917507 RWS917506:RWS917507 RMW917506:RMW917507 RDA917506:RDA917507 QTE917506:QTE917507 QJI917506:QJI917507 PZM917506:PZM917507 PPQ917506:PPQ917507 PFU917506:PFU917507 OVY917506:OVY917507 OMC917506:OMC917507 OCG917506:OCG917507 NSK917506:NSK917507 NIO917506:NIO917507 MYS917506:MYS917507 MOW917506:MOW917507 MFA917506:MFA917507 LVE917506:LVE917507 LLI917506:LLI917507 LBM917506:LBM917507 KRQ917506:KRQ917507 KHU917506:KHU917507 JXY917506:JXY917507 JOC917506:JOC917507 JEG917506:JEG917507 IUK917506:IUK917507 IKO917506:IKO917507 IAS917506:IAS917507 HQW917506:HQW917507 HHA917506:HHA917507 GXE917506:GXE917507 GNI917506:GNI917507 GDM917506:GDM917507 FTQ917506:FTQ917507 FJU917506:FJU917507 EZY917506:EZY917507 EQC917506:EQC917507 EGG917506:EGG917507 DWK917506:DWK917507 DMO917506:DMO917507 DCS917506:DCS917507 CSW917506:CSW917507 CJA917506:CJA917507 BZE917506:BZE917507 BPI917506:BPI917507 BFM917506:BFM917507 AVQ917506:AVQ917507 ALU917506:ALU917507 ABY917506:ABY917507 SC917506:SC917507 IG917506:IG917507 I917506:I917507 WUS851970:WUS851971 WKW851970:WKW851971 WBA851970:WBA851971 VRE851970:VRE851971 VHI851970:VHI851971 UXM851970:UXM851971 UNQ851970:UNQ851971 UDU851970:UDU851971 TTY851970:TTY851971 TKC851970:TKC851971 TAG851970:TAG851971 SQK851970:SQK851971 SGO851970:SGO851971 RWS851970:RWS851971 RMW851970:RMW851971 RDA851970:RDA851971 QTE851970:QTE851971 QJI851970:QJI851971 PZM851970:PZM851971 PPQ851970:PPQ851971 PFU851970:PFU851971 OVY851970:OVY851971 OMC851970:OMC851971 OCG851970:OCG851971 NSK851970:NSK851971 NIO851970:NIO851971 MYS851970:MYS851971 MOW851970:MOW851971 MFA851970:MFA851971 LVE851970:LVE851971 LLI851970:LLI851971 LBM851970:LBM851971 KRQ851970:KRQ851971 KHU851970:KHU851971 JXY851970:JXY851971 JOC851970:JOC851971 JEG851970:JEG851971 IUK851970:IUK851971 IKO851970:IKO851971 IAS851970:IAS851971 HQW851970:HQW851971 HHA851970:HHA851971 GXE851970:GXE851971 GNI851970:GNI851971 GDM851970:GDM851971 FTQ851970:FTQ851971 FJU851970:FJU851971 EZY851970:EZY851971 EQC851970:EQC851971 EGG851970:EGG851971 DWK851970:DWK851971 DMO851970:DMO851971 DCS851970:DCS851971 CSW851970:CSW851971 CJA851970:CJA851971 BZE851970:BZE851971 BPI851970:BPI851971 BFM851970:BFM851971 AVQ851970:AVQ851971 ALU851970:ALU851971 ABY851970:ABY851971 SC851970:SC851971 IG851970:IG851971 I851970:I851971 WUS786434:WUS786435 WKW786434:WKW786435 WBA786434:WBA786435 VRE786434:VRE786435 VHI786434:VHI786435 UXM786434:UXM786435 UNQ786434:UNQ786435 UDU786434:UDU786435 TTY786434:TTY786435 TKC786434:TKC786435 TAG786434:TAG786435 SQK786434:SQK786435 SGO786434:SGO786435 RWS786434:RWS786435 RMW786434:RMW786435 RDA786434:RDA786435 QTE786434:QTE786435 QJI786434:QJI786435 PZM786434:PZM786435 PPQ786434:PPQ786435 PFU786434:PFU786435 OVY786434:OVY786435 OMC786434:OMC786435 OCG786434:OCG786435 NSK786434:NSK786435 NIO786434:NIO786435 MYS786434:MYS786435 MOW786434:MOW786435 MFA786434:MFA786435 LVE786434:LVE786435 LLI786434:LLI786435 LBM786434:LBM786435 KRQ786434:KRQ786435 KHU786434:KHU786435 JXY786434:JXY786435 JOC786434:JOC786435 JEG786434:JEG786435 IUK786434:IUK786435 IKO786434:IKO786435 IAS786434:IAS786435 HQW786434:HQW786435 HHA786434:HHA786435 GXE786434:GXE786435 GNI786434:GNI786435 GDM786434:GDM786435 FTQ786434:FTQ786435 FJU786434:FJU786435 EZY786434:EZY786435 EQC786434:EQC786435 EGG786434:EGG786435 DWK786434:DWK786435 DMO786434:DMO786435 DCS786434:DCS786435 CSW786434:CSW786435 CJA786434:CJA786435 BZE786434:BZE786435 BPI786434:BPI786435 BFM786434:BFM786435 AVQ786434:AVQ786435 ALU786434:ALU786435 ABY786434:ABY786435 SC786434:SC786435 IG786434:IG786435 I786434:I786435 WUS720898:WUS720899 WKW720898:WKW720899 WBA720898:WBA720899 VRE720898:VRE720899 VHI720898:VHI720899 UXM720898:UXM720899 UNQ720898:UNQ720899 UDU720898:UDU720899 TTY720898:TTY720899 TKC720898:TKC720899 TAG720898:TAG720899 SQK720898:SQK720899 SGO720898:SGO720899 RWS720898:RWS720899 RMW720898:RMW720899 RDA720898:RDA720899 QTE720898:QTE720899 QJI720898:QJI720899 PZM720898:PZM720899 PPQ720898:PPQ720899 PFU720898:PFU720899 OVY720898:OVY720899 OMC720898:OMC720899 OCG720898:OCG720899 NSK720898:NSK720899 NIO720898:NIO720899 MYS720898:MYS720899 MOW720898:MOW720899 MFA720898:MFA720899 LVE720898:LVE720899 LLI720898:LLI720899 LBM720898:LBM720899 KRQ720898:KRQ720899 KHU720898:KHU720899 JXY720898:JXY720899 JOC720898:JOC720899 JEG720898:JEG720899 IUK720898:IUK720899 IKO720898:IKO720899 IAS720898:IAS720899 HQW720898:HQW720899 HHA720898:HHA720899 GXE720898:GXE720899 GNI720898:GNI720899 GDM720898:GDM720899 FTQ720898:FTQ720899 FJU720898:FJU720899 EZY720898:EZY720899 EQC720898:EQC720899 EGG720898:EGG720899 DWK720898:DWK720899 DMO720898:DMO720899 DCS720898:DCS720899 CSW720898:CSW720899 CJA720898:CJA720899 BZE720898:BZE720899 BPI720898:BPI720899 BFM720898:BFM720899 AVQ720898:AVQ720899 ALU720898:ALU720899 ABY720898:ABY720899 SC720898:SC720899 IG720898:IG720899 I720898:I720899 WUS655362:WUS655363 WKW655362:WKW655363 WBA655362:WBA655363 VRE655362:VRE655363 VHI655362:VHI655363 UXM655362:UXM655363 UNQ655362:UNQ655363 UDU655362:UDU655363 TTY655362:TTY655363 TKC655362:TKC655363 TAG655362:TAG655363 SQK655362:SQK655363 SGO655362:SGO655363 RWS655362:RWS655363 RMW655362:RMW655363 RDA655362:RDA655363 QTE655362:QTE655363 QJI655362:QJI655363 PZM655362:PZM655363 PPQ655362:PPQ655363 PFU655362:PFU655363 OVY655362:OVY655363 OMC655362:OMC655363 OCG655362:OCG655363 NSK655362:NSK655363 NIO655362:NIO655363 MYS655362:MYS655363 MOW655362:MOW655363 MFA655362:MFA655363 LVE655362:LVE655363 LLI655362:LLI655363 LBM655362:LBM655363 KRQ655362:KRQ655363 KHU655362:KHU655363 JXY655362:JXY655363 JOC655362:JOC655363 JEG655362:JEG655363 IUK655362:IUK655363 IKO655362:IKO655363 IAS655362:IAS655363 HQW655362:HQW655363 HHA655362:HHA655363 GXE655362:GXE655363 GNI655362:GNI655363 GDM655362:GDM655363 FTQ655362:FTQ655363 FJU655362:FJU655363 EZY655362:EZY655363 EQC655362:EQC655363 EGG655362:EGG655363 DWK655362:DWK655363 DMO655362:DMO655363 DCS655362:DCS655363 CSW655362:CSW655363 CJA655362:CJA655363 BZE655362:BZE655363 BPI655362:BPI655363 BFM655362:BFM655363 AVQ655362:AVQ655363 ALU655362:ALU655363 ABY655362:ABY655363 SC655362:SC655363 IG655362:IG655363 I655362:I655363 WUS589826:WUS589827 WKW589826:WKW589827 WBA589826:WBA589827 VRE589826:VRE589827 VHI589826:VHI589827 UXM589826:UXM589827 UNQ589826:UNQ589827 UDU589826:UDU589827 TTY589826:TTY589827 TKC589826:TKC589827 TAG589826:TAG589827 SQK589826:SQK589827 SGO589826:SGO589827 RWS589826:RWS589827 RMW589826:RMW589827 RDA589826:RDA589827 QTE589826:QTE589827 QJI589826:QJI589827 PZM589826:PZM589827 PPQ589826:PPQ589827 PFU589826:PFU589827 OVY589826:OVY589827 OMC589826:OMC589827 OCG589826:OCG589827 NSK589826:NSK589827 NIO589826:NIO589827 MYS589826:MYS589827 MOW589826:MOW589827 MFA589826:MFA589827 LVE589826:LVE589827 LLI589826:LLI589827 LBM589826:LBM589827 KRQ589826:KRQ589827 KHU589826:KHU589827 JXY589826:JXY589827 JOC589826:JOC589827 JEG589826:JEG589827 IUK589826:IUK589827 IKO589826:IKO589827 IAS589826:IAS589827 HQW589826:HQW589827 HHA589826:HHA589827 GXE589826:GXE589827 GNI589826:GNI589827 GDM589826:GDM589827 FTQ589826:FTQ589827 FJU589826:FJU589827 EZY589826:EZY589827 EQC589826:EQC589827 EGG589826:EGG589827 DWK589826:DWK589827 DMO589826:DMO589827 DCS589826:DCS589827 CSW589826:CSW589827 CJA589826:CJA589827 BZE589826:BZE589827 BPI589826:BPI589827 BFM589826:BFM589827 AVQ589826:AVQ589827 ALU589826:ALU589827 ABY589826:ABY589827 SC589826:SC589827 IG589826:IG589827 I589826:I589827 WUS524290:WUS524291 WKW524290:WKW524291 WBA524290:WBA524291 VRE524290:VRE524291 VHI524290:VHI524291 UXM524290:UXM524291 UNQ524290:UNQ524291 UDU524290:UDU524291 TTY524290:TTY524291 TKC524290:TKC524291 TAG524290:TAG524291 SQK524290:SQK524291 SGO524290:SGO524291 RWS524290:RWS524291 RMW524290:RMW524291 RDA524290:RDA524291 QTE524290:QTE524291 QJI524290:QJI524291 PZM524290:PZM524291 PPQ524290:PPQ524291 PFU524290:PFU524291 OVY524290:OVY524291 OMC524290:OMC524291 OCG524290:OCG524291 NSK524290:NSK524291 NIO524290:NIO524291 MYS524290:MYS524291 MOW524290:MOW524291 MFA524290:MFA524291 LVE524290:LVE524291 LLI524290:LLI524291 LBM524290:LBM524291 KRQ524290:KRQ524291 KHU524290:KHU524291 JXY524290:JXY524291 JOC524290:JOC524291 JEG524290:JEG524291 IUK524290:IUK524291 IKO524290:IKO524291 IAS524290:IAS524291 HQW524290:HQW524291 HHA524290:HHA524291 GXE524290:GXE524291 GNI524290:GNI524291 GDM524290:GDM524291 FTQ524290:FTQ524291 FJU524290:FJU524291 EZY524290:EZY524291 EQC524290:EQC524291 EGG524290:EGG524291 DWK524290:DWK524291 DMO524290:DMO524291 DCS524290:DCS524291 CSW524290:CSW524291 CJA524290:CJA524291 BZE524290:BZE524291 BPI524290:BPI524291 BFM524290:BFM524291 AVQ524290:AVQ524291 ALU524290:ALU524291 ABY524290:ABY524291 SC524290:SC524291 IG524290:IG524291 I524290:I524291 WUS458754:WUS458755 WKW458754:WKW458755 WBA458754:WBA458755 VRE458754:VRE458755 VHI458754:VHI458755 UXM458754:UXM458755 UNQ458754:UNQ458755 UDU458754:UDU458755 TTY458754:TTY458755 TKC458754:TKC458755 TAG458754:TAG458755 SQK458754:SQK458755 SGO458754:SGO458755 RWS458754:RWS458755 RMW458754:RMW458755 RDA458754:RDA458755 QTE458754:QTE458755 QJI458754:QJI458755 PZM458754:PZM458755 PPQ458754:PPQ458755 PFU458754:PFU458755 OVY458754:OVY458755 OMC458754:OMC458755 OCG458754:OCG458755 NSK458754:NSK458755 NIO458754:NIO458755 MYS458754:MYS458755 MOW458754:MOW458755 MFA458754:MFA458755 LVE458754:LVE458755 LLI458754:LLI458755 LBM458754:LBM458755 KRQ458754:KRQ458755 KHU458754:KHU458755 JXY458754:JXY458755 JOC458754:JOC458755 JEG458754:JEG458755 IUK458754:IUK458755 IKO458754:IKO458755 IAS458754:IAS458755 HQW458754:HQW458755 HHA458754:HHA458755 GXE458754:GXE458755 GNI458754:GNI458755 GDM458754:GDM458755 FTQ458754:FTQ458755 FJU458754:FJU458755 EZY458754:EZY458755 EQC458754:EQC458755 EGG458754:EGG458755 DWK458754:DWK458755 DMO458754:DMO458755 DCS458754:DCS458755 CSW458754:CSW458755 CJA458754:CJA458755 BZE458754:BZE458755 BPI458754:BPI458755 BFM458754:BFM458755 AVQ458754:AVQ458755 ALU458754:ALU458755 ABY458754:ABY458755 SC458754:SC458755 IG458754:IG458755 I458754:I458755 WUS393218:WUS393219 WKW393218:WKW393219 WBA393218:WBA393219 VRE393218:VRE393219 VHI393218:VHI393219 UXM393218:UXM393219 UNQ393218:UNQ393219 UDU393218:UDU393219 TTY393218:TTY393219 TKC393218:TKC393219 TAG393218:TAG393219 SQK393218:SQK393219 SGO393218:SGO393219 RWS393218:RWS393219 RMW393218:RMW393219 RDA393218:RDA393219 QTE393218:QTE393219 QJI393218:QJI393219 PZM393218:PZM393219 PPQ393218:PPQ393219 PFU393218:PFU393219 OVY393218:OVY393219 OMC393218:OMC393219 OCG393218:OCG393219 NSK393218:NSK393219 NIO393218:NIO393219 MYS393218:MYS393219 MOW393218:MOW393219 MFA393218:MFA393219 LVE393218:LVE393219 LLI393218:LLI393219 LBM393218:LBM393219 KRQ393218:KRQ393219 KHU393218:KHU393219 JXY393218:JXY393219 JOC393218:JOC393219 JEG393218:JEG393219 IUK393218:IUK393219 IKO393218:IKO393219 IAS393218:IAS393219 HQW393218:HQW393219 HHA393218:HHA393219 GXE393218:GXE393219 GNI393218:GNI393219 GDM393218:GDM393219 FTQ393218:FTQ393219 FJU393218:FJU393219 EZY393218:EZY393219 EQC393218:EQC393219 EGG393218:EGG393219 DWK393218:DWK393219 DMO393218:DMO393219 DCS393218:DCS393219 CSW393218:CSW393219 CJA393218:CJA393219 BZE393218:BZE393219 BPI393218:BPI393219 BFM393218:BFM393219 AVQ393218:AVQ393219 ALU393218:ALU393219 ABY393218:ABY393219 SC393218:SC393219 IG393218:IG393219 I393218:I393219 WUS327682:WUS327683 WKW327682:WKW327683 WBA327682:WBA327683 VRE327682:VRE327683 VHI327682:VHI327683 UXM327682:UXM327683 UNQ327682:UNQ327683 UDU327682:UDU327683 TTY327682:TTY327683 TKC327682:TKC327683 TAG327682:TAG327683 SQK327682:SQK327683 SGO327682:SGO327683 RWS327682:RWS327683 RMW327682:RMW327683 RDA327682:RDA327683 QTE327682:QTE327683 QJI327682:QJI327683 PZM327682:PZM327683 PPQ327682:PPQ327683 PFU327682:PFU327683 OVY327682:OVY327683 OMC327682:OMC327683 OCG327682:OCG327683 NSK327682:NSK327683 NIO327682:NIO327683 MYS327682:MYS327683 MOW327682:MOW327683 MFA327682:MFA327683 LVE327682:LVE327683 LLI327682:LLI327683 LBM327682:LBM327683 KRQ327682:KRQ327683 KHU327682:KHU327683 JXY327682:JXY327683 JOC327682:JOC327683 JEG327682:JEG327683 IUK327682:IUK327683 IKO327682:IKO327683 IAS327682:IAS327683 HQW327682:HQW327683 HHA327682:HHA327683 GXE327682:GXE327683 GNI327682:GNI327683 GDM327682:GDM327683 FTQ327682:FTQ327683 FJU327682:FJU327683 EZY327682:EZY327683 EQC327682:EQC327683 EGG327682:EGG327683 DWK327682:DWK327683 DMO327682:DMO327683 DCS327682:DCS327683 CSW327682:CSW327683 CJA327682:CJA327683 BZE327682:BZE327683 BPI327682:BPI327683 BFM327682:BFM327683 AVQ327682:AVQ327683 ALU327682:ALU327683 ABY327682:ABY327683 SC327682:SC327683 IG327682:IG327683 I327682:I327683 WUS262146:WUS262147 WKW262146:WKW262147 WBA262146:WBA262147 VRE262146:VRE262147 VHI262146:VHI262147 UXM262146:UXM262147 UNQ262146:UNQ262147 UDU262146:UDU262147 TTY262146:TTY262147 TKC262146:TKC262147 TAG262146:TAG262147 SQK262146:SQK262147 SGO262146:SGO262147 RWS262146:RWS262147 RMW262146:RMW262147 RDA262146:RDA262147 QTE262146:QTE262147 QJI262146:QJI262147 PZM262146:PZM262147 PPQ262146:PPQ262147 PFU262146:PFU262147 OVY262146:OVY262147 OMC262146:OMC262147 OCG262146:OCG262147 NSK262146:NSK262147 NIO262146:NIO262147 MYS262146:MYS262147 MOW262146:MOW262147 MFA262146:MFA262147 LVE262146:LVE262147 LLI262146:LLI262147 LBM262146:LBM262147 KRQ262146:KRQ262147 KHU262146:KHU262147 JXY262146:JXY262147 JOC262146:JOC262147 JEG262146:JEG262147 IUK262146:IUK262147 IKO262146:IKO262147 IAS262146:IAS262147 HQW262146:HQW262147 HHA262146:HHA262147 GXE262146:GXE262147 GNI262146:GNI262147 GDM262146:GDM262147 FTQ262146:FTQ262147 FJU262146:FJU262147 EZY262146:EZY262147 EQC262146:EQC262147 EGG262146:EGG262147 DWK262146:DWK262147 DMO262146:DMO262147 DCS262146:DCS262147 CSW262146:CSW262147 CJA262146:CJA262147 BZE262146:BZE262147 BPI262146:BPI262147 BFM262146:BFM262147 AVQ262146:AVQ262147 ALU262146:ALU262147 ABY262146:ABY262147 SC262146:SC262147 IG262146:IG262147 I262146:I262147 WUS196610:WUS196611 WKW196610:WKW196611 WBA196610:WBA196611 VRE196610:VRE196611 VHI196610:VHI196611 UXM196610:UXM196611 UNQ196610:UNQ196611 UDU196610:UDU196611 TTY196610:TTY196611 TKC196610:TKC196611 TAG196610:TAG196611 SQK196610:SQK196611 SGO196610:SGO196611 RWS196610:RWS196611 RMW196610:RMW196611 RDA196610:RDA196611 QTE196610:QTE196611 QJI196610:QJI196611 PZM196610:PZM196611 PPQ196610:PPQ196611 PFU196610:PFU196611 OVY196610:OVY196611 OMC196610:OMC196611 OCG196610:OCG196611 NSK196610:NSK196611 NIO196610:NIO196611 MYS196610:MYS196611 MOW196610:MOW196611 MFA196610:MFA196611 LVE196610:LVE196611 LLI196610:LLI196611 LBM196610:LBM196611 KRQ196610:KRQ196611 KHU196610:KHU196611 JXY196610:JXY196611 JOC196610:JOC196611 JEG196610:JEG196611 IUK196610:IUK196611 IKO196610:IKO196611 IAS196610:IAS196611 HQW196610:HQW196611 HHA196610:HHA196611 GXE196610:GXE196611 GNI196610:GNI196611 GDM196610:GDM196611 FTQ196610:FTQ196611 FJU196610:FJU196611 EZY196610:EZY196611 EQC196610:EQC196611 EGG196610:EGG196611 DWK196610:DWK196611 DMO196610:DMO196611 DCS196610:DCS196611 CSW196610:CSW196611 CJA196610:CJA196611 BZE196610:BZE196611 BPI196610:BPI196611 BFM196610:BFM196611 AVQ196610:AVQ196611 ALU196610:ALU196611 ABY196610:ABY196611 SC196610:SC196611 IG196610:IG196611 I196610:I196611 WUS131074:WUS131075 WKW131074:WKW131075 WBA131074:WBA131075 VRE131074:VRE131075 VHI131074:VHI131075 UXM131074:UXM131075 UNQ131074:UNQ131075 UDU131074:UDU131075 TTY131074:TTY131075 TKC131074:TKC131075 TAG131074:TAG131075 SQK131074:SQK131075 SGO131074:SGO131075 RWS131074:RWS131075 RMW131074:RMW131075 RDA131074:RDA131075 QTE131074:QTE131075 QJI131074:QJI131075 PZM131074:PZM131075 PPQ131074:PPQ131075 PFU131074:PFU131075 OVY131074:OVY131075 OMC131074:OMC131075 OCG131074:OCG131075 NSK131074:NSK131075 NIO131074:NIO131075 MYS131074:MYS131075 MOW131074:MOW131075 MFA131074:MFA131075 LVE131074:LVE131075 LLI131074:LLI131075 LBM131074:LBM131075 KRQ131074:KRQ131075 KHU131074:KHU131075 JXY131074:JXY131075 JOC131074:JOC131075 JEG131074:JEG131075 IUK131074:IUK131075 IKO131074:IKO131075 IAS131074:IAS131075 HQW131074:HQW131075 HHA131074:HHA131075 GXE131074:GXE131075 GNI131074:GNI131075 GDM131074:GDM131075 FTQ131074:FTQ131075 FJU131074:FJU131075 EZY131074:EZY131075 EQC131074:EQC131075 EGG131074:EGG131075 DWK131074:DWK131075 DMO131074:DMO131075 DCS131074:DCS131075 CSW131074:CSW131075 CJA131074:CJA131075 BZE131074:BZE131075 BPI131074:BPI131075 BFM131074:BFM131075 AVQ131074:AVQ131075 ALU131074:ALU131075 ABY131074:ABY131075 SC131074:SC131075 IG131074:IG131075 I131074:I131075 WUS65538:WUS65539 WKW65538:WKW65539 WBA65538:WBA65539 VRE65538:VRE65539 VHI65538:VHI65539 UXM65538:UXM65539 UNQ65538:UNQ65539 UDU65538:UDU65539 TTY65538:TTY65539 TKC65538:TKC65539 TAG65538:TAG65539 SQK65538:SQK65539 SGO65538:SGO65539 RWS65538:RWS65539 RMW65538:RMW65539 RDA65538:RDA65539 QTE65538:QTE65539 QJI65538:QJI65539 PZM65538:PZM65539 PPQ65538:PPQ65539 PFU65538:PFU65539 OVY65538:OVY65539 OMC65538:OMC65539 OCG65538:OCG65539 NSK65538:NSK65539 NIO65538:NIO65539 MYS65538:MYS65539 MOW65538:MOW65539 MFA65538:MFA65539 LVE65538:LVE65539 LLI65538:LLI65539 LBM65538:LBM65539 KRQ65538:KRQ65539 KHU65538:KHU65539 JXY65538:JXY65539 JOC65538:JOC65539 JEG65538:JEG65539 IUK65538:IUK65539 IKO65538:IKO65539 IAS65538:IAS65539 HQW65538:HQW65539 HHA65538:HHA65539 GXE65538:GXE65539 GNI65538:GNI65539 GDM65538:GDM65539 FTQ65538:FTQ65539 FJU65538:FJU65539 EZY65538:EZY65539 EQC65538:EQC65539 EGG65538:EGG65539 DWK65538:DWK65539 DMO65538:DMO65539 DCS65538:DCS65539 CSW65538:CSW65539 CJA65538:CJA65539 BZE65538:BZE65539 BPI65538:BPI65539 BFM65538:BFM65539 AVQ65538:AVQ65539 ALU65538:ALU65539 ABY65538:ABY65539 SC65538:SC65539 IG65538:IG65539 I65538:I65539 WUS13 WKW13 WBA13 VRE13 VHI13 UXM13 UNQ13 UDU13 TTY13 TKC13 TAG13 SQK13 SGO13 RWS13 RMW13 RDA13 QTE13 QJI13 PZM13 PPQ13 PFU13 OVY13 OMC13 OCG13 NSK13 NIO13 MYS13 MOW13 MFA13 LVE13 LLI13 LBM13 KRQ13 KHU13 JXY13 JOC13 JEG13 IUK13 IKO13 IAS13 HQW13 HHA13 GXE13 GNI13 GDM13 FTQ13 FJU13 EZY13 EQC13 EGG13 DWK13 DMO13 DCS13 CSW13 CJA13 BZE13 BPI13 BFM13 AVQ13 ALU13 ABY13 SC13 IG13 Q13">
      <formula1>$A$96:$A$99</formula1>
    </dataValidation>
  </dataValidations>
  <pageMargins left="0.7" right="0.7" top="0.75" bottom="0.75" header="0.3" footer="0.3"/>
  <pageSetup scale="4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3 ÍTEM 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Hewlett-Packard Company</cp:lastModifiedBy>
  <cp:lastPrinted>2022-05-04T19:20:11Z</cp:lastPrinted>
  <dcterms:created xsi:type="dcterms:W3CDTF">2022-04-25T21:03:45Z</dcterms:created>
  <dcterms:modified xsi:type="dcterms:W3CDTF">2022-05-13T14:25:40Z</dcterms:modified>
</cp:coreProperties>
</file>