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INVITACIÓN PÚBLICA BS 30 DE 2022 - PLAN DE COMPRAS EQUIPOS QUIMICA Y MEDICINA\CUADROS COMPARATIVOS\"/>
    </mc:Choice>
  </mc:AlternateContent>
  <bookViews>
    <workbookView xWindow="0" yWindow="0" windowWidth="36570" windowHeight="12285"/>
  </bookViews>
  <sheets>
    <sheet name="ANEXO 5 - TEC.QUI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4" i="1" l="1"/>
  <c r="AH13" i="1"/>
  <c r="AF14" i="1" l="1"/>
  <c r="AF13" i="1"/>
  <c r="AE14" i="1"/>
  <c r="AE13" i="1"/>
  <c r="AB14" i="1" l="1"/>
  <c r="T15" i="1" l="1"/>
  <c r="T14" i="1"/>
  <c r="R13" i="1" l="1"/>
  <c r="S13" i="1" s="1"/>
  <c r="R14" i="1"/>
  <c r="S14" i="1" s="1"/>
  <c r="Z14" i="1"/>
  <c r="AA14" i="1" s="1"/>
  <c r="AB15" i="1" l="1"/>
  <c r="T13" i="1"/>
  <c r="J14" i="1"/>
  <c r="K14" i="1" s="1"/>
  <c r="L14" i="1" s="1"/>
  <c r="J13" i="1"/>
  <c r="K13" i="1" s="1"/>
  <c r="L13" i="1" s="1"/>
  <c r="L15" i="1" l="1"/>
</calcChain>
</file>

<file path=xl/sharedStrings.xml><?xml version="1.0" encoding="utf-8"?>
<sst xmlns="http://schemas.openxmlformats.org/spreadsheetml/2006/main" count="69" uniqueCount="48">
  <si>
    <t>UNIVERSIDAD TECNOLÓGICA DE PEREIRA</t>
  </si>
  <si>
    <t xml:space="preserve"> BIENES Y SUMINISTROS</t>
  </si>
  <si>
    <t>COMPRA DE EQUIPOS PARA LOS LABORATORIO DE LA UNIVERSIDAD TECNOLÓGICA DE PEREIRA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</si>
  <si>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</si>
  <si>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</si>
  <si>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</si>
  <si>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</si>
  <si>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</si>
  <si>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</si>
  <si>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</si>
  <si>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</si>
  <si>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</si>
  <si>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</si>
  <si>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</si>
  <si>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</si>
  <si>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</si>
  <si>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</si>
  <si>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</si>
  <si>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ÍTEM 5 - TECNOLOGÍA QUÍMICA</t>
  </si>
  <si>
    <t>Mufla digital programable hasta aproximadamente 1100 °C</t>
  </si>
  <si>
    <t>Mufla de 27  litros o superior de capacidad. Hasta 1100 °C con dos rampas de temperatura. 220 V 60 HZ
REFERECIA:  LEF-130P-2</t>
  </si>
  <si>
    <t>LABTECH</t>
  </si>
  <si>
    <t>Floculador digital de seis puestos.</t>
  </si>
  <si>
    <r>
      <t xml:space="preserve"> INVITACIÓN PUBLICA BS</t>
    </r>
    <r>
      <rPr>
        <b/>
        <sz val="11"/>
        <rFont val="Calibri"/>
        <family val="2"/>
      </rPr>
      <t xml:space="preserve"> 30 DE 2022</t>
    </r>
  </si>
  <si>
    <r>
      <t xml:space="preserve">Floculador con seis paletas. Para beacker </t>
    </r>
    <r>
      <rPr>
        <sz val="11"/>
        <color rgb="FFFF0000"/>
        <rFont val="Calibri"/>
        <family val="2"/>
        <scheme val="minor"/>
      </rPr>
      <t>y/o recipiente de 1 litro de capacidad.</t>
    </r>
    <r>
      <rPr>
        <sz val="11"/>
        <color theme="1"/>
        <rFont val="Calibri"/>
        <family val="2"/>
        <scheme val="minor"/>
      </rPr>
      <t xml:space="preserve"> Velocidad regulable en rpm de </t>
    </r>
    <r>
      <rPr>
        <sz val="11"/>
        <color rgb="FFFF0000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a 300 rpm </t>
    </r>
    <r>
      <rPr>
        <sz val="11"/>
        <color rgb="FFFF0000"/>
        <rFont val="Calibri"/>
        <family val="2"/>
        <scheme val="minor"/>
      </rPr>
      <t>+/- 1 rpm</t>
    </r>
    <r>
      <rPr>
        <sz val="11"/>
        <color theme="1"/>
        <rFont val="Calibri"/>
        <family val="2"/>
        <scheme val="minor"/>
      </rPr>
      <t xml:space="preserve"> Con panel iluminado.
</t>
    </r>
  </si>
  <si>
    <r>
      <t xml:space="preserve">E &amp; Q.Referencia  F6-300;  </t>
    </r>
    <r>
      <rPr>
        <sz val="11"/>
        <color rgb="FFFF0000"/>
        <rFont val="Calibri"/>
        <family val="2"/>
        <scheme val="minor"/>
      </rPr>
      <t>VELP REF. F105A0109; YARETH MODELO: YFL6</t>
    </r>
  </si>
  <si>
    <t>EMPRESA</t>
  </si>
  <si>
    <t>CUADRO COMPARATIVO</t>
  </si>
  <si>
    <t>ÍTEM 5 TECNOLOGÍA QUÍMICA</t>
  </si>
  <si>
    <t>LABTECH/LEF-130-P2</t>
  </si>
  <si>
    <t>E&amp;Q/F6-300</t>
  </si>
  <si>
    <t xml:space="preserve">ADVANCED INSTRUMENTS SAS NIT. 830.101.830-1           </t>
  </si>
  <si>
    <t>45 dias</t>
  </si>
  <si>
    <t xml:space="preserve">1 año por defecto de fabrica </t>
  </si>
  <si>
    <t>5 dias</t>
  </si>
  <si>
    <t>MUFLA 27L - 1150°C / PROGRAMABLE / 220V / (RECOMENDABLE USAR 100 ° C POR DEBAJO DE LA TEMPERATURA MÁXIMA)     REF. LEF-130P-2 - MARCA:  LABTECH                                                                                                                                                             </t>
  </si>
  <si>
    <t>Floculador automático de 6 puestos - Velocidad variable de 20-300 RPM y hasta tres ciclos continuos Control de velocidad tipo P.I.D
• Programación manual y automática de muy fácil operación, de alta a baja velocidad, y viceversa
• Visualización de velocidad en Nivel de precisión +- 1 RPM
• LCD. Control digital por teclado
• Ciclo trabajo programable (0-99 minutos y 59seg.), Alarma sonora de terminación ciclo o error.
• Lámpara fluorescente de 60watts en la base con interruptor independiente
• Encendido interruptor independiente on-off
• No tiene partes que se puedan oxidar, ideal para ambientes cálidos y húmedos -  Modelo YFL6 - Marca Yareth - INCLUYE:  SEIS (6) VASOS CUADRADOS EN ACRILICO</t>
  </si>
  <si>
    <t>LAB BRANDS S.A.S NIT.860.028.662-8</t>
  </si>
  <si>
    <t>OUTSOURCING COMERCIAL SAS NIT.810.004.774-9</t>
  </si>
  <si>
    <t>MARCA LABTECH REF LEF 130P-2</t>
  </si>
  <si>
    <t xml:space="preserve">MARCA E&amp;Q MODELO F6-300  CON 6 JARRAS EN ACRÍLICO CON LLAVE INFERIOR. </t>
  </si>
  <si>
    <t>10-30 DIAS</t>
  </si>
  <si>
    <t>UN AÑO POR DEFECTOS DE FÁBRICA</t>
  </si>
  <si>
    <t>MINIMO</t>
  </si>
  <si>
    <t xml:space="preserve">PRESUPUESTO </t>
  </si>
  <si>
    <t>DIFERENCIA</t>
  </si>
  <si>
    <t>90 - 120 DÍAS</t>
  </si>
  <si>
    <t>UN (1)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</si>
</sst>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7">
    <xf numFmtId="0" fontId="0" fillId="0" borderId="0" xfId="0"/>
    <xf numFmtId="3" fontId="10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3" fontId="11" fillId="0" borderId="1" xfId="1" applyNumberFormat="1" applyFont="1" applyBorder="1" applyAlignment="1" applyProtection="1">
      <alignment vertical="center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3" fontId="12" fillId="0" borderId="1" xfId="1" applyNumberFormat="1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3" fontId="7" fillId="0" borderId="1" xfId="3" applyNumberFormat="1" applyFont="1" applyBorder="1" applyAlignment="1" applyProtection="1">
      <alignment horizontal="center" vertical="center" wrapText="1"/>
      <protection locked="0"/>
    </xf>
    <xf numFmtId="3" fontId="8" fillId="0" borderId="1" xfId="3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9" fontId="3" fillId="0" borderId="0" xfId="2" applyFont="1" applyProtection="1">
      <protection locked="0"/>
    </xf>
    <xf numFmtId="0" fontId="5" fillId="0" borderId="0" xfId="3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9" fontId="11" fillId="0" borderId="1" xfId="2" applyFont="1" applyBorder="1" applyAlignment="1" applyProtection="1">
      <alignment vertical="center"/>
      <protection locked="0"/>
    </xf>
    <xf numFmtId="3" fontId="11" fillId="0" borderId="1" xfId="2" applyNumberFormat="1" applyFont="1" applyBorder="1" applyAlignment="1" applyProtection="1">
      <alignment vertical="center"/>
      <protection locked="0"/>
    </xf>
    <xf numFmtId="3" fontId="11" fillId="0" borderId="1" xfId="1" applyNumberFormat="1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3" applyFont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1"/>
  <sheetViews>
    <sheetView tabSelected="1" topLeftCell="A7" workbookViewId="0">
      <selection activeCell="V14" sqref="V14"/>
    </sheetView>
  </sheetViews>
  <sheetFormatPr baseColWidth="10" defaultRowHeight="15" x14ac:dyDescent="0.25"/>
  <cols>
    <col min="1" max="1" width="10.28515625" style="8" customWidth="1"/>
    <col min="2" max="2" width="30.42578125" style="10" customWidth="1"/>
    <col min="3" max="3" width="52.85546875" style="10" customWidth="1"/>
    <col min="4" max="4" width="25.140625" style="10" customWidth="1"/>
    <col min="5" max="5" width="10.28515625" style="10" customWidth="1"/>
    <col min="6" max="6" width="8.140625" style="10" bestFit="1" customWidth="1"/>
    <col min="7" max="7" width="25.28515625" style="10" bestFit="1" customWidth="1"/>
    <col min="8" max="8" width="15.28515625" style="10" bestFit="1" customWidth="1"/>
    <col min="9" max="9" width="12" style="10" bestFit="1" customWidth="1"/>
    <col min="10" max="10" width="9.85546875" style="10" bestFit="1" customWidth="1"/>
    <col min="11" max="11" width="11.85546875" style="10" bestFit="1" customWidth="1"/>
    <col min="12" max="12" width="10.140625" style="10" bestFit="1" customWidth="1"/>
    <col min="13" max="13" width="11.7109375" style="10" customWidth="1"/>
    <col min="14" max="14" width="9.85546875" style="10" bestFit="1" customWidth="1"/>
    <col min="15" max="15" width="46.85546875" style="10" customWidth="1"/>
    <col min="16" max="16" width="14.5703125" style="10" bestFit="1" customWidth="1"/>
    <col min="17" max="31" width="11.42578125" style="10"/>
    <col min="32" max="32" width="17" style="10" customWidth="1"/>
    <col min="33" max="33" width="14.7109375" style="10" customWidth="1"/>
    <col min="34" max="256" width="11.42578125" style="10"/>
    <col min="257" max="257" width="10.28515625" style="10" customWidth="1"/>
    <col min="258" max="258" width="30.42578125" style="10" customWidth="1"/>
    <col min="259" max="259" width="37.28515625" style="10" customWidth="1"/>
    <col min="260" max="260" width="10.28515625" style="10" customWidth="1"/>
    <col min="261" max="261" width="13.7109375" style="10" customWidth="1"/>
    <col min="262" max="262" width="8.140625" style="10" bestFit="1" customWidth="1"/>
    <col min="263" max="263" width="24.85546875" style="10" customWidth="1"/>
    <col min="264" max="264" width="19.140625" style="10" customWidth="1"/>
    <col min="265" max="266" width="12.28515625" style="10" customWidth="1"/>
    <col min="267" max="267" width="20.42578125" style="10" bestFit="1" customWidth="1"/>
    <col min="268" max="268" width="14.5703125" style="10" bestFit="1" customWidth="1"/>
    <col min="269" max="269" width="14.85546875" style="10" customWidth="1"/>
    <col min="270" max="512" width="11.42578125" style="10"/>
    <col min="513" max="513" width="10.28515625" style="10" customWidth="1"/>
    <col min="514" max="514" width="30.42578125" style="10" customWidth="1"/>
    <col min="515" max="515" width="37.28515625" style="10" customWidth="1"/>
    <col min="516" max="516" width="10.28515625" style="10" customWidth="1"/>
    <col min="517" max="517" width="13.7109375" style="10" customWidth="1"/>
    <col min="518" max="518" width="8.140625" style="10" bestFit="1" customWidth="1"/>
    <col min="519" max="519" width="24.85546875" style="10" customWidth="1"/>
    <col min="520" max="520" width="19.140625" style="10" customWidth="1"/>
    <col min="521" max="522" width="12.28515625" style="10" customWidth="1"/>
    <col min="523" max="523" width="20.42578125" style="10" bestFit="1" customWidth="1"/>
    <col min="524" max="524" width="14.5703125" style="10" bestFit="1" customWidth="1"/>
    <col min="525" max="525" width="14.85546875" style="10" customWidth="1"/>
    <col min="526" max="768" width="11.42578125" style="10"/>
    <col min="769" max="769" width="10.28515625" style="10" customWidth="1"/>
    <col min="770" max="770" width="30.42578125" style="10" customWidth="1"/>
    <col min="771" max="771" width="37.28515625" style="10" customWidth="1"/>
    <col min="772" max="772" width="10.28515625" style="10" customWidth="1"/>
    <col min="773" max="773" width="13.7109375" style="10" customWidth="1"/>
    <col min="774" max="774" width="8.140625" style="10" bestFit="1" customWidth="1"/>
    <col min="775" max="775" width="24.85546875" style="10" customWidth="1"/>
    <col min="776" max="776" width="19.140625" style="10" customWidth="1"/>
    <col min="777" max="778" width="12.28515625" style="10" customWidth="1"/>
    <col min="779" max="779" width="20.42578125" style="10" bestFit="1" customWidth="1"/>
    <col min="780" max="780" width="14.5703125" style="10" bestFit="1" customWidth="1"/>
    <col min="781" max="781" width="14.85546875" style="10" customWidth="1"/>
    <col min="782" max="1024" width="11.42578125" style="10"/>
    <col min="1025" max="1025" width="10.28515625" style="10" customWidth="1"/>
    <col min="1026" max="1026" width="30.42578125" style="10" customWidth="1"/>
    <col min="1027" max="1027" width="37.28515625" style="10" customWidth="1"/>
    <col min="1028" max="1028" width="10.28515625" style="10" customWidth="1"/>
    <col min="1029" max="1029" width="13.7109375" style="10" customWidth="1"/>
    <col min="1030" max="1030" width="8.140625" style="10" bestFit="1" customWidth="1"/>
    <col min="1031" max="1031" width="24.85546875" style="10" customWidth="1"/>
    <col min="1032" max="1032" width="19.140625" style="10" customWidth="1"/>
    <col min="1033" max="1034" width="12.28515625" style="10" customWidth="1"/>
    <col min="1035" max="1035" width="20.42578125" style="10" bestFit="1" customWidth="1"/>
    <col min="1036" max="1036" width="14.5703125" style="10" bestFit="1" customWidth="1"/>
    <col min="1037" max="1037" width="14.85546875" style="10" customWidth="1"/>
    <col min="1038" max="1280" width="11.42578125" style="10"/>
    <col min="1281" max="1281" width="10.28515625" style="10" customWidth="1"/>
    <col min="1282" max="1282" width="30.42578125" style="10" customWidth="1"/>
    <col min="1283" max="1283" width="37.28515625" style="10" customWidth="1"/>
    <col min="1284" max="1284" width="10.28515625" style="10" customWidth="1"/>
    <col min="1285" max="1285" width="13.7109375" style="10" customWidth="1"/>
    <col min="1286" max="1286" width="8.140625" style="10" bestFit="1" customWidth="1"/>
    <col min="1287" max="1287" width="24.85546875" style="10" customWidth="1"/>
    <col min="1288" max="1288" width="19.140625" style="10" customWidth="1"/>
    <col min="1289" max="1290" width="12.28515625" style="10" customWidth="1"/>
    <col min="1291" max="1291" width="20.42578125" style="10" bestFit="1" customWidth="1"/>
    <col min="1292" max="1292" width="14.5703125" style="10" bestFit="1" customWidth="1"/>
    <col min="1293" max="1293" width="14.85546875" style="10" customWidth="1"/>
    <col min="1294" max="1536" width="11.42578125" style="10"/>
    <col min="1537" max="1537" width="10.28515625" style="10" customWidth="1"/>
    <col min="1538" max="1538" width="30.42578125" style="10" customWidth="1"/>
    <col min="1539" max="1539" width="37.28515625" style="10" customWidth="1"/>
    <col min="1540" max="1540" width="10.28515625" style="10" customWidth="1"/>
    <col min="1541" max="1541" width="13.7109375" style="10" customWidth="1"/>
    <col min="1542" max="1542" width="8.140625" style="10" bestFit="1" customWidth="1"/>
    <col min="1543" max="1543" width="24.85546875" style="10" customWidth="1"/>
    <col min="1544" max="1544" width="19.140625" style="10" customWidth="1"/>
    <col min="1545" max="1546" width="12.28515625" style="10" customWidth="1"/>
    <col min="1547" max="1547" width="20.42578125" style="10" bestFit="1" customWidth="1"/>
    <col min="1548" max="1548" width="14.5703125" style="10" bestFit="1" customWidth="1"/>
    <col min="1549" max="1549" width="14.85546875" style="10" customWidth="1"/>
    <col min="1550" max="1792" width="11.42578125" style="10"/>
    <col min="1793" max="1793" width="10.28515625" style="10" customWidth="1"/>
    <col min="1794" max="1794" width="30.42578125" style="10" customWidth="1"/>
    <col min="1795" max="1795" width="37.28515625" style="10" customWidth="1"/>
    <col min="1796" max="1796" width="10.28515625" style="10" customWidth="1"/>
    <col min="1797" max="1797" width="13.7109375" style="10" customWidth="1"/>
    <col min="1798" max="1798" width="8.140625" style="10" bestFit="1" customWidth="1"/>
    <col min="1799" max="1799" width="24.85546875" style="10" customWidth="1"/>
    <col min="1800" max="1800" width="19.140625" style="10" customWidth="1"/>
    <col min="1801" max="1802" width="12.28515625" style="10" customWidth="1"/>
    <col min="1803" max="1803" width="20.42578125" style="10" bestFit="1" customWidth="1"/>
    <col min="1804" max="1804" width="14.5703125" style="10" bestFit="1" customWidth="1"/>
    <col min="1805" max="1805" width="14.85546875" style="10" customWidth="1"/>
    <col min="1806" max="2048" width="11.42578125" style="10"/>
    <col min="2049" max="2049" width="10.28515625" style="10" customWidth="1"/>
    <col min="2050" max="2050" width="30.42578125" style="10" customWidth="1"/>
    <col min="2051" max="2051" width="37.28515625" style="10" customWidth="1"/>
    <col min="2052" max="2052" width="10.28515625" style="10" customWidth="1"/>
    <col min="2053" max="2053" width="13.7109375" style="10" customWidth="1"/>
    <col min="2054" max="2054" width="8.140625" style="10" bestFit="1" customWidth="1"/>
    <col min="2055" max="2055" width="24.85546875" style="10" customWidth="1"/>
    <col min="2056" max="2056" width="19.140625" style="10" customWidth="1"/>
    <col min="2057" max="2058" width="12.28515625" style="10" customWidth="1"/>
    <col min="2059" max="2059" width="20.42578125" style="10" bestFit="1" customWidth="1"/>
    <col min="2060" max="2060" width="14.5703125" style="10" bestFit="1" customWidth="1"/>
    <col min="2061" max="2061" width="14.85546875" style="10" customWidth="1"/>
    <col min="2062" max="2304" width="11.42578125" style="10"/>
    <col min="2305" max="2305" width="10.28515625" style="10" customWidth="1"/>
    <col min="2306" max="2306" width="30.42578125" style="10" customWidth="1"/>
    <col min="2307" max="2307" width="37.28515625" style="10" customWidth="1"/>
    <col min="2308" max="2308" width="10.28515625" style="10" customWidth="1"/>
    <col min="2309" max="2309" width="13.7109375" style="10" customWidth="1"/>
    <col min="2310" max="2310" width="8.140625" style="10" bestFit="1" customWidth="1"/>
    <col min="2311" max="2311" width="24.85546875" style="10" customWidth="1"/>
    <col min="2312" max="2312" width="19.140625" style="10" customWidth="1"/>
    <col min="2313" max="2314" width="12.28515625" style="10" customWidth="1"/>
    <col min="2315" max="2315" width="20.42578125" style="10" bestFit="1" customWidth="1"/>
    <col min="2316" max="2316" width="14.5703125" style="10" bestFit="1" customWidth="1"/>
    <col min="2317" max="2317" width="14.85546875" style="10" customWidth="1"/>
    <col min="2318" max="2560" width="11.42578125" style="10"/>
    <col min="2561" max="2561" width="10.28515625" style="10" customWidth="1"/>
    <col min="2562" max="2562" width="30.42578125" style="10" customWidth="1"/>
    <col min="2563" max="2563" width="37.28515625" style="10" customWidth="1"/>
    <col min="2564" max="2564" width="10.28515625" style="10" customWidth="1"/>
    <col min="2565" max="2565" width="13.7109375" style="10" customWidth="1"/>
    <col min="2566" max="2566" width="8.140625" style="10" bestFit="1" customWidth="1"/>
    <col min="2567" max="2567" width="24.85546875" style="10" customWidth="1"/>
    <col min="2568" max="2568" width="19.140625" style="10" customWidth="1"/>
    <col min="2569" max="2570" width="12.28515625" style="10" customWidth="1"/>
    <col min="2571" max="2571" width="20.42578125" style="10" bestFit="1" customWidth="1"/>
    <col min="2572" max="2572" width="14.5703125" style="10" bestFit="1" customWidth="1"/>
    <col min="2573" max="2573" width="14.85546875" style="10" customWidth="1"/>
    <col min="2574" max="2816" width="11.42578125" style="10"/>
    <col min="2817" max="2817" width="10.28515625" style="10" customWidth="1"/>
    <col min="2818" max="2818" width="30.42578125" style="10" customWidth="1"/>
    <col min="2819" max="2819" width="37.28515625" style="10" customWidth="1"/>
    <col min="2820" max="2820" width="10.28515625" style="10" customWidth="1"/>
    <col min="2821" max="2821" width="13.7109375" style="10" customWidth="1"/>
    <col min="2822" max="2822" width="8.140625" style="10" bestFit="1" customWidth="1"/>
    <col min="2823" max="2823" width="24.85546875" style="10" customWidth="1"/>
    <col min="2824" max="2824" width="19.140625" style="10" customWidth="1"/>
    <col min="2825" max="2826" width="12.28515625" style="10" customWidth="1"/>
    <col min="2827" max="2827" width="20.42578125" style="10" bestFit="1" customWidth="1"/>
    <col min="2828" max="2828" width="14.5703125" style="10" bestFit="1" customWidth="1"/>
    <col min="2829" max="2829" width="14.85546875" style="10" customWidth="1"/>
    <col min="2830" max="3072" width="11.42578125" style="10"/>
    <col min="3073" max="3073" width="10.28515625" style="10" customWidth="1"/>
    <col min="3074" max="3074" width="30.42578125" style="10" customWidth="1"/>
    <col min="3075" max="3075" width="37.28515625" style="10" customWidth="1"/>
    <col min="3076" max="3076" width="10.28515625" style="10" customWidth="1"/>
    <col min="3077" max="3077" width="13.7109375" style="10" customWidth="1"/>
    <col min="3078" max="3078" width="8.140625" style="10" bestFit="1" customWidth="1"/>
    <col min="3079" max="3079" width="24.85546875" style="10" customWidth="1"/>
    <col min="3080" max="3080" width="19.140625" style="10" customWidth="1"/>
    <col min="3081" max="3082" width="12.28515625" style="10" customWidth="1"/>
    <col min="3083" max="3083" width="20.42578125" style="10" bestFit="1" customWidth="1"/>
    <col min="3084" max="3084" width="14.5703125" style="10" bestFit="1" customWidth="1"/>
    <col min="3085" max="3085" width="14.85546875" style="10" customWidth="1"/>
    <col min="3086" max="3328" width="11.42578125" style="10"/>
    <col min="3329" max="3329" width="10.28515625" style="10" customWidth="1"/>
    <col min="3330" max="3330" width="30.42578125" style="10" customWidth="1"/>
    <col min="3331" max="3331" width="37.28515625" style="10" customWidth="1"/>
    <col min="3332" max="3332" width="10.28515625" style="10" customWidth="1"/>
    <col min="3333" max="3333" width="13.7109375" style="10" customWidth="1"/>
    <col min="3334" max="3334" width="8.140625" style="10" bestFit="1" customWidth="1"/>
    <col min="3335" max="3335" width="24.85546875" style="10" customWidth="1"/>
    <col min="3336" max="3336" width="19.140625" style="10" customWidth="1"/>
    <col min="3337" max="3338" width="12.28515625" style="10" customWidth="1"/>
    <col min="3339" max="3339" width="20.42578125" style="10" bestFit="1" customWidth="1"/>
    <col min="3340" max="3340" width="14.5703125" style="10" bestFit="1" customWidth="1"/>
    <col min="3341" max="3341" width="14.85546875" style="10" customWidth="1"/>
    <col min="3342" max="3584" width="11.42578125" style="10"/>
    <col min="3585" max="3585" width="10.28515625" style="10" customWidth="1"/>
    <col min="3586" max="3586" width="30.42578125" style="10" customWidth="1"/>
    <col min="3587" max="3587" width="37.28515625" style="10" customWidth="1"/>
    <col min="3588" max="3588" width="10.28515625" style="10" customWidth="1"/>
    <col min="3589" max="3589" width="13.7109375" style="10" customWidth="1"/>
    <col min="3590" max="3590" width="8.140625" style="10" bestFit="1" customWidth="1"/>
    <col min="3591" max="3591" width="24.85546875" style="10" customWidth="1"/>
    <col min="3592" max="3592" width="19.140625" style="10" customWidth="1"/>
    <col min="3593" max="3594" width="12.28515625" style="10" customWidth="1"/>
    <col min="3595" max="3595" width="20.42578125" style="10" bestFit="1" customWidth="1"/>
    <col min="3596" max="3596" width="14.5703125" style="10" bestFit="1" customWidth="1"/>
    <col min="3597" max="3597" width="14.85546875" style="10" customWidth="1"/>
    <col min="3598" max="3840" width="11.42578125" style="10"/>
    <col min="3841" max="3841" width="10.28515625" style="10" customWidth="1"/>
    <col min="3842" max="3842" width="30.42578125" style="10" customWidth="1"/>
    <col min="3843" max="3843" width="37.28515625" style="10" customWidth="1"/>
    <col min="3844" max="3844" width="10.28515625" style="10" customWidth="1"/>
    <col min="3845" max="3845" width="13.7109375" style="10" customWidth="1"/>
    <col min="3846" max="3846" width="8.140625" style="10" bestFit="1" customWidth="1"/>
    <col min="3847" max="3847" width="24.85546875" style="10" customWidth="1"/>
    <col min="3848" max="3848" width="19.140625" style="10" customWidth="1"/>
    <col min="3849" max="3850" width="12.28515625" style="10" customWidth="1"/>
    <col min="3851" max="3851" width="20.42578125" style="10" bestFit="1" customWidth="1"/>
    <col min="3852" max="3852" width="14.5703125" style="10" bestFit="1" customWidth="1"/>
    <col min="3853" max="3853" width="14.85546875" style="10" customWidth="1"/>
    <col min="3854" max="4096" width="11.42578125" style="10"/>
    <col min="4097" max="4097" width="10.28515625" style="10" customWidth="1"/>
    <col min="4098" max="4098" width="30.42578125" style="10" customWidth="1"/>
    <col min="4099" max="4099" width="37.28515625" style="10" customWidth="1"/>
    <col min="4100" max="4100" width="10.28515625" style="10" customWidth="1"/>
    <col min="4101" max="4101" width="13.7109375" style="10" customWidth="1"/>
    <col min="4102" max="4102" width="8.140625" style="10" bestFit="1" customWidth="1"/>
    <col min="4103" max="4103" width="24.85546875" style="10" customWidth="1"/>
    <col min="4104" max="4104" width="19.140625" style="10" customWidth="1"/>
    <col min="4105" max="4106" width="12.28515625" style="10" customWidth="1"/>
    <col min="4107" max="4107" width="20.42578125" style="10" bestFit="1" customWidth="1"/>
    <col min="4108" max="4108" width="14.5703125" style="10" bestFit="1" customWidth="1"/>
    <col min="4109" max="4109" width="14.85546875" style="10" customWidth="1"/>
    <col min="4110" max="4352" width="11.42578125" style="10"/>
    <col min="4353" max="4353" width="10.28515625" style="10" customWidth="1"/>
    <col min="4354" max="4354" width="30.42578125" style="10" customWidth="1"/>
    <col min="4355" max="4355" width="37.28515625" style="10" customWidth="1"/>
    <col min="4356" max="4356" width="10.28515625" style="10" customWidth="1"/>
    <col min="4357" max="4357" width="13.7109375" style="10" customWidth="1"/>
    <col min="4358" max="4358" width="8.140625" style="10" bestFit="1" customWidth="1"/>
    <col min="4359" max="4359" width="24.85546875" style="10" customWidth="1"/>
    <col min="4360" max="4360" width="19.140625" style="10" customWidth="1"/>
    <col min="4361" max="4362" width="12.28515625" style="10" customWidth="1"/>
    <col min="4363" max="4363" width="20.42578125" style="10" bestFit="1" customWidth="1"/>
    <col min="4364" max="4364" width="14.5703125" style="10" bestFit="1" customWidth="1"/>
    <col min="4365" max="4365" width="14.85546875" style="10" customWidth="1"/>
    <col min="4366" max="4608" width="11.42578125" style="10"/>
    <col min="4609" max="4609" width="10.28515625" style="10" customWidth="1"/>
    <col min="4610" max="4610" width="30.42578125" style="10" customWidth="1"/>
    <col min="4611" max="4611" width="37.28515625" style="10" customWidth="1"/>
    <col min="4612" max="4612" width="10.28515625" style="10" customWidth="1"/>
    <col min="4613" max="4613" width="13.7109375" style="10" customWidth="1"/>
    <col min="4614" max="4614" width="8.140625" style="10" bestFit="1" customWidth="1"/>
    <col min="4615" max="4615" width="24.85546875" style="10" customWidth="1"/>
    <col min="4616" max="4616" width="19.140625" style="10" customWidth="1"/>
    <col min="4617" max="4618" width="12.28515625" style="10" customWidth="1"/>
    <col min="4619" max="4619" width="20.42578125" style="10" bestFit="1" customWidth="1"/>
    <col min="4620" max="4620" width="14.5703125" style="10" bestFit="1" customWidth="1"/>
    <col min="4621" max="4621" width="14.85546875" style="10" customWidth="1"/>
    <col min="4622" max="4864" width="11.42578125" style="10"/>
    <col min="4865" max="4865" width="10.28515625" style="10" customWidth="1"/>
    <col min="4866" max="4866" width="30.42578125" style="10" customWidth="1"/>
    <col min="4867" max="4867" width="37.28515625" style="10" customWidth="1"/>
    <col min="4868" max="4868" width="10.28515625" style="10" customWidth="1"/>
    <col min="4869" max="4869" width="13.7109375" style="10" customWidth="1"/>
    <col min="4870" max="4870" width="8.140625" style="10" bestFit="1" customWidth="1"/>
    <col min="4871" max="4871" width="24.85546875" style="10" customWidth="1"/>
    <col min="4872" max="4872" width="19.140625" style="10" customWidth="1"/>
    <col min="4873" max="4874" width="12.28515625" style="10" customWidth="1"/>
    <col min="4875" max="4875" width="20.42578125" style="10" bestFit="1" customWidth="1"/>
    <col min="4876" max="4876" width="14.5703125" style="10" bestFit="1" customWidth="1"/>
    <col min="4877" max="4877" width="14.85546875" style="10" customWidth="1"/>
    <col min="4878" max="5120" width="11.42578125" style="10"/>
    <col min="5121" max="5121" width="10.28515625" style="10" customWidth="1"/>
    <col min="5122" max="5122" width="30.42578125" style="10" customWidth="1"/>
    <col min="5123" max="5123" width="37.28515625" style="10" customWidth="1"/>
    <col min="5124" max="5124" width="10.28515625" style="10" customWidth="1"/>
    <col min="5125" max="5125" width="13.7109375" style="10" customWidth="1"/>
    <col min="5126" max="5126" width="8.140625" style="10" bestFit="1" customWidth="1"/>
    <col min="5127" max="5127" width="24.85546875" style="10" customWidth="1"/>
    <col min="5128" max="5128" width="19.140625" style="10" customWidth="1"/>
    <col min="5129" max="5130" width="12.28515625" style="10" customWidth="1"/>
    <col min="5131" max="5131" width="20.42578125" style="10" bestFit="1" customWidth="1"/>
    <col min="5132" max="5132" width="14.5703125" style="10" bestFit="1" customWidth="1"/>
    <col min="5133" max="5133" width="14.85546875" style="10" customWidth="1"/>
    <col min="5134" max="5376" width="11.42578125" style="10"/>
    <col min="5377" max="5377" width="10.28515625" style="10" customWidth="1"/>
    <col min="5378" max="5378" width="30.42578125" style="10" customWidth="1"/>
    <col min="5379" max="5379" width="37.28515625" style="10" customWidth="1"/>
    <col min="5380" max="5380" width="10.28515625" style="10" customWidth="1"/>
    <col min="5381" max="5381" width="13.7109375" style="10" customWidth="1"/>
    <col min="5382" max="5382" width="8.140625" style="10" bestFit="1" customWidth="1"/>
    <col min="5383" max="5383" width="24.85546875" style="10" customWidth="1"/>
    <col min="5384" max="5384" width="19.140625" style="10" customWidth="1"/>
    <col min="5385" max="5386" width="12.28515625" style="10" customWidth="1"/>
    <col min="5387" max="5387" width="20.42578125" style="10" bestFit="1" customWidth="1"/>
    <col min="5388" max="5388" width="14.5703125" style="10" bestFit="1" customWidth="1"/>
    <col min="5389" max="5389" width="14.85546875" style="10" customWidth="1"/>
    <col min="5390" max="5632" width="11.42578125" style="10"/>
    <col min="5633" max="5633" width="10.28515625" style="10" customWidth="1"/>
    <col min="5634" max="5634" width="30.42578125" style="10" customWidth="1"/>
    <col min="5635" max="5635" width="37.28515625" style="10" customWidth="1"/>
    <col min="5636" max="5636" width="10.28515625" style="10" customWidth="1"/>
    <col min="5637" max="5637" width="13.7109375" style="10" customWidth="1"/>
    <col min="5638" max="5638" width="8.140625" style="10" bestFit="1" customWidth="1"/>
    <col min="5639" max="5639" width="24.85546875" style="10" customWidth="1"/>
    <col min="5640" max="5640" width="19.140625" style="10" customWidth="1"/>
    <col min="5641" max="5642" width="12.28515625" style="10" customWidth="1"/>
    <col min="5643" max="5643" width="20.42578125" style="10" bestFit="1" customWidth="1"/>
    <col min="5644" max="5644" width="14.5703125" style="10" bestFit="1" customWidth="1"/>
    <col min="5645" max="5645" width="14.85546875" style="10" customWidth="1"/>
    <col min="5646" max="5888" width="11.42578125" style="10"/>
    <col min="5889" max="5889" width="10.28515625" style="10" customWidth="1"/>
    <col min="5890" max="5890" width="30.42578125" style="10" customWidth="1"/>
    <col min="5891" max="5891" width="37.28515625" style="10" customWidth="1"/>
    <col min="5892" max="5892" width="10.28515625" style="10" customWidth="1"/>
    <col min="5893" max="5893" width="13.7109375" style="10" customWidth="1"/>
    <col min="5894" max="5894" width="8.140625" style="10" bestFit="1" customWidth="1"/>
    <col min="5895" max="5895" width="24.85546875" style="10" customWidth="1"/>
    <col min="5896" max="5896" width="19.140625" style="10" customWidth="1"/>
    <col min="5897" max="5898" width="12.28515625" style="10" customWidth="1"/>
    <col min="5899" max="5899" width="20.42578125" style="10" bestFit="1" customWidth="1"/>
    <col min="5900" max="5900" width="14.5703125" style="10" bestFit="1" customWidth="1"/>
    <col min="5901" max="5901" width="14.85546875" style="10" customWidth="1"/>
    <col min="5902" max="6144" width="11.42578125" style="10"/>
    <col min="6145" max="6145" width="10.28515625" style="10" customWidth="1"/>
    <col min="6146" max="6146" width="30.42578125" style="10" customWidth="1"/>
    <col min="6147" max="6147" width="37.28515625" style="10" customWidth="1"/>
    <col min="6148" max="6148" width="10.28515625" style="10" customWidth="1"/>
    <col min="6149" max="6149" width="13.7109375" style="10" customWidth="1"/>
    <col min="6150" max="6150" width="8.140625" style="10" bestFit="1" customWidth="1"/>
    <col min="6151" max="6151" width="24.85546875" style="10" customWidth="1"/>
    <col min="6152" max="6152" width="19.140625" style="10" customWidth="1"/>
    <col min="6153" max="6154" width="12.28515625" style="10" customWidth="1"/>
    <col min="6155" max="6155" width="20.42578125" style="10" bestFit="1" customWidth="1"/>
    <col min="6156" max="6156" width="14.5703125" style="10" bestFit="1" customWidth="1"/>
    <col min="6157" max="6157" width="14.85546875" style="10" customWidth="1"/>
    <col min="6158" max="6400" width="11.42578125" style="10"/>
    <col min="6401" max="6401" width="10.28515625" style="10" customWidth="1"/>
    <col min="6402" max="6402" width="30.42578125" style="10" customWidth="1"/>
    <col min="6403" max="6403" width="37.28515625" style="10" customWidth="1"/>
    <col min="6404" max="6404" width="10.28515625" style="10" customWidth="1"/>
    <col min="6405" max="6405" width="13.7109375" style="10" customWidth="1"/>
    <col min="6406" max="6406" width="8.140625" style="10" bestFit="1" customWidth="1"/>
    <col min="6407" max="6407" width="24.85546875" style="10" customWidth="1"/>
    <col min="6408" max="6408" width="19.140625" style="10" customWidth="1"/>
    <col min="6409" max="6410" width="12.28515625" style="10" customWidth="1"/>
    <col min="6411" max="6411" width="20.42578125" style="10" bestFit="1" customWidth="1"/>
    <col min="6412" max="6412" width="14.5703125" style="10" bestFit="1" customWidth="1"/>
    <col min="6413" max="6413" width="14.85546875" style="10" customWidth="1"/>
    <col min="6414" max="6656" width="11.42578125" style="10"/>
    <col min="6657" max="6657" width="10.28515625" style="10" customWidth="1"/>
    <col min="6658" max="6658" width="30.42578125" style="10" customWidth="1"/>
    <col min="6659" max="6659" width="37.28515625" style="10" customWidth="1"/>
    <col min="6660" max="6660" width="10.28515625" style="10" customWidth="1"/>
    <col min="6661" max="6661" width="13.7109375" style="10" customWidth="1"/>
    <col min="6662" max="6662" width="8.140625" style="10" bestFit="1" customWidth="1"/>
    <col min="6663" max="6663" width="24.85546875" style="10" customWidth="1"/>
    <col min="6664" max="6664" width="19.140625" style="10" customWidth="1"/>
    <col min="6665" max="6666" width="12.28515625" style="10" customWidth="1"/>
    <col min="6667" max="6667" width="20.42578125" style="10" bestFit="1" customWidth="1"/>
    <col min="6668" max="6668" width="14.5703125" style="10" bestFit="1" customWidth="1"/>
    <col min="6669" max="6669" width="14.85546875" style="10" customWidth="1"/>
    <col min="6670" max="6912" width="11.42578125" style="10"/>
    <col min="6913" max="6913" width="10.28515625" style="10" customWidth="1"/>
    <col min="6914" max="6914" width="30.42578125" style="10" customWidth="1"/>
    <col min="6915" max="6915" width="37.28515625" style="10" customWidth="1"/>
    <col min="6916" max="6916" width="10.28515625" style="10" customWidth="1"/>
    <col min="6917" max="6917" width="13.7109375" style="10" customWidth="1"/>
    <col min="6918" max="6918" width="8.140625" style="10" bestFit="1" customWidth="1"/>
    <col min="6919" max="6919" width="24.85546875" style="10" customWidth="1"/>
    <col min="6920" max="6920" width="19.140625" style="10" customWidth="1"/>
    <col min="6921" max="6922" width="12.28515625" style="10" customWidth="1"/>
    <col min="6923" max="6923" width="20.42578125" style="10" bestFit="1" customWidth="1"/>
    <col min="6924" max="6924" width="14.5703125" style="10" bestFit="1" customWidth="1"/>
    <col min="6925" max="6925" width="14.85546875" style="10" customWidth="1"/>
    <col min="6926" max="7168" width="11.42578125" style="10"/>
    <col min="7169" max="7169" width="10.28515625" style="10" customWidth="1"/>
    <col min="7170" max="7170" width="30.42578125" style="10" customWidth="1"/>
    <col min="7171" max="7171" width="37.28515625" style="10" customWidth="1"/>
    <col min="7172" max="7172" width="10.28515625" style="10" customWidth="1"/>
    <col min="7173" max="7173" width="13.7109375" style="10" customWidth="1"/>
    <col min="7174" max="7174" width="8.140625" style="10" bestFit="1" customWidth="1"/>
    <col min="7175" max="7175" width="24.85546875" style="10" customWidth="1"/>
    <col min="7176" max="7176" width="19.140625" style="10" customWidth="1"/>
    <col min="7177" max="7178" width="12.28515625" style="10" customWidth="1"/>
    <col min="7179" max="7179" width="20.42578125" style="10" bestFit="1" customWidth="1"/>
    <col min="7180" max="7180" width="14.5703125" style="10" bestFit="1" customWidth="1"/>
    <col min="7181" max="7181" width="14.85546875" style="10" customWidth="1"/>
    <col min="7182" max="7424" width="11.42578125" style="10"/>
    <col min="7425" max="7425" width="10.28515625" style="10" customWidth="1"/>
    <col min="7426" max="7426" width="30.42578125" style="10" customWidth="1"/>
    <col min="7427" max="7427" width="37.28515625" style="10" customWidth="1"/>
    <col min="7428" max="7428" width="10.28515625" style="10" customWidth="1"/>
    <col min="7429" max="7429" width="13.7109375" style="10" customWidth="1"/>
    <col min="7430" max="7430" width="8.140625" style="10" bestFit="1" customWidth="1"/>
    <col min="7431" max="7431" width="24.85546875" style="10" customWidth="1"/>
    <col min="7432" max="7432" width="19.140625" style="10" customWidth="1"/>
    <col min="7433" max="7434" width="12.28515625" style="10" customWidth="1"/>
    <col min="7435" max="7435" width="20.42578125" style="10" bestFit="1" customWidth="1"/>
    <col min="7436" max="7436" width="14.5703125" style="10" bestFit="1" customWidth="1"/>
    <col min="7437" max="7437" width="14.85546875" style="10" customWidth="1"/>
    <col min="7438" max="7680" width="11.42578125" style="10"/>
    <col min="7681" max="7681" width="10.28515625" style="10" customWidth="1"/>
    <col min="7682" max="7682" width="30.42578125" style="10" customWidth="1"/>
    <col min="7683" max="7683" width="37.28515625" style="10" customWidth="1"/>
    <col min="7684" max="7684" width="10.28515625" style="10" customWidth="1"/>
    <col min="7685" max="7685" width="13.7109375" style="10" customWidth="1"/>
    <col min="7686" max="7686" width="8.140625" style="10" bestFit="1" customWidth="1"/>
    <col min="7687" max="7687" width="24.85546875" style="10" customWidth="1"/>
    <col min="7688" max="7688" width="19.140625" style="10" customWidth="1"/>
    <col min="7689" max="7690" width="12.28515625" style="10" customWidth="1"/>
    <col min="7691" max="7691" width="20.42578125" style="10" bestFit="1" customWidth="1"/>
    <col min="7692" max="7692" width="14.5703125" style="10" bestFit="1" customWidth="1"/>
    <col min="7693" max="7693" width="14.85546875" style="10" customWidth="1"/>
    <col min="7694" max="7936" width="11.42578125" style="10"/>
    <col min="7937" max="7937" width="10.28515625" style="10" customWidth="1"/>
    <col min="7938" max="7938" width="30.42578125" style="10" customWidth="1"/>
    <col min="7939" max="7939" width="37.28515625" style="10" customWidth="1"/>
    <col min="7940" max="7940" width="10.28515625" style="10" customWidth="1"/>
    <col min="7941" max="7941" width="13.7109375" style="10" customWidth="1"/>
    <col min="7942" max="7942" width="8.140625" style="10" bestFit="1" customWidth="1"/>
    <col min="7943" max="7943" width="24.85546875" style="10" customWidth="1"/>
    <col min="7944" max="7944" width="19.140625" style="10" customWidth="1"/>
    <col min="7945" max="7946" width="12.28515625" style="10" customWidth="1"/>
    <col min="7947" max="7947" width="20.42578125" style="10" bestFit="1" customWidth="1"/>
    <col min="7948" max="7948" width="14.5703125" style="10" bestFit="1" customWidth="1"/>
    <col min="7949" max="7949" width="14.85546875" style="10" customWidth="1"/>
    <col min="7950" max="8192" width="11.42578125" style="10"/>
    <col min="8193" max="8193" width="10.28515625" style="10" customWidth="1"/>
    <col min="8194" max="8194" width="30.42578125" style="10" customWidth="1"/>
    <col min="8195" max="8195" width="37.28515625" style="10" customWidth="1"/>
    <col min="8196" max="8196" width="10.28515625" style="10" customWidth="1"/>
    <col min="8197" max="8197" width="13.7109375" style="10" customWidth="1"/>
    <col min="8198" max="8198" width="8.140625" style="10" bestFit="1" customWidth="1"/>
    <col min="8199" max="8199" width="24.85546875" style="10" customWidth="1"/>
    <col min="8200" max="8200" width="19.140625" style="10" customWidth="1"/>
    <col min="8201" max="8202" width="12.28515625" style="10" customWidth="1"/>
    <col min="8203" max="8203" width="20.42578125" style="10" bestFit="1" customWidth="1"/>
    <col min="8204" max="8204" width="14.5703125" style="10" bestFit="1" customWidth="1"/>
    <col min="8205" max="8205" width="14.85546875" style="10" customWidth="1"/>
    <col min="8206" max="8448" width="11.42578125" style="10"/>
    <col min="8449" max="8449" width="10.28515625" style="10" customWidth="1"/>
    <col min="8450" max="8450" width="30.42578125" style="10" customWidth="1"/>
    <col min="8451" max="8451" width="37.28515625" style="10" customWidth="1"/>
    <col min="8452" max="8452" width="10.28515625" style="10" customWidth="1"/>
    <col min="8453" max="8453" width="13.7109375" style="10" customWidth="1"/>
    <col min="8454" max="8454" width="8.140625" style="10" bestFit="1" customWidth="1"/>
    <col min="8455" max="8455" width="24.85546875" style="10" customWidth="1"/>
    <col min="8456" max="8456" width="19.140625" style="10" customWidth="1"/>
    <col min="8457" max="8458" width="12.28515625" style="10" customWidth="1"/>
    <col min="8459" max="8459" width="20.42578125" style="10" bestFit="1" customWidth="1"/>
    <col min="8460" max="8460" width="14.5703125" style="10" bestFit="1" customWidth="1"/>
    <col min="8461" max="8461" width="14.85546875" style="10" customWidth="1"/>
    <col min="8462" max="8704" width="11.42578125" style="10"/>
    <col min="8705" max="8705" width="10.28515625" style="10" customWidth="1"/>
    <col min="8706" max="8706" width="30.42578125" style="10" customWidth="1"/>
    <col min="8707" max="8707" width="37.28515625" style="10" customWidth="1"/>
    <col min="8708" max="8708" width="10.28515625" style="10" customWidth="1"/>
    <col min="8709" max="8709" width="13.7109375" style="10" customWidth="1"/>
    <col min="8710" max="8710" width="8.140625" style="10" bestFit="1" customWidth="1"/>
    <col min="8711" max="8711" width="24.85546875" style="10" customWidth="1"/>
    <col min="8712" max="8712" width="19.140625" style="10" customWidth="1"/>
    <col min="8713" max="8714" width="12.28515625" style="10" customWidth="1"/>
    <col min="8715" max="8715" width="20.42578125" style="10" bestFit="1" customWidth="1"/>
    <col min="8716" max="8716" width="14.5703125" style="10" bestFit="1" customWidth="1"/>
    <col min="8717" max="8717" width="14.85546875" style="10" customWidth="1"/>
    <col min="8718" max="8960" width="11.42578125" style="10"/>
    <col min="8961" max="8961" width="10.28515625" style="10" customWidth="1"/>
    <col min="8962" max="8962" width="30.42578125" style="10" customWidth="1"/>
    <col min="8963" max="8963" width="37.28515625" style="10" customWidth="1"/>
    <col min="8964" max="8964" width="10.28515625" style="10" customWidth="1"/>
    <col min="8965" max="8965" width="13.7109375" style="10" customWidth="1"/>
    <col min="8966" max="8966" width="8.140625" style="10" bestFit="1" customWidth="1"/>
    <col min="8967" max="8967" width="24.85546875" style="10" customWidth="1"/>
    <col min="8968" max="8968" width="19.140625" style="10" customWidth="1"/>
    <col min="8969" max="8970" width="12.28515625" style="10" customWidth="1"/>
    <col min="8971" max="8971" width="20.42578125" style="10" bestFit="1" customWidth="1"/>
    <col min="8972" max="8972" width="14.5703125" style="10" bestFit="1" customWidth="1"/>
    <col min="8973" max="8973" width="14.85546875" style="10" customWidth="1"/>
    <col min="8974" max="9216" width="11.42578125" style="10"/>
    <col min="9217" max="9217" width="10.28515625" style="10" customWidth="1"/>
    <col min="9218" max="9218" width="30.42578125" style="10" customWidth="1"/>
    <col min="9219" max="9219" width="37.28515625" style="10" customWidth="1"/>
    <col min="9220" max="9220" width="10.28515625" style="10" customWidth="1"/>
    <col min="9221" max="9221" width="13.7109375" style="10" customWidth="1"/>
    <col min="9222" max="9222" width="8.140625" style="10" bestFit="1" customWidth="1"/>
    <col min="9223" max="9223" width="24.85546875" style="10" customWidth="1"/>
    <col min="9224" max="9224" width="19.140625" style="10" customWidth="1"/>
    <col min="9225" max="9226" width="12.28515625" style="10" customWidth="1"/>
    <col min="9227" max="9227" width="20.42578125" style="10" bestFit="1" customWidth="1"/>
    <col min="9228" max="9228" width="14.5703125" style="10" bestFit="1" customWidth="1"/>
    <col min="9229" max="9229" width="14.85546875" style="10" customWidth="1"/>
    <col min="9230" max="9472" width="11.42578125" style="10"/>
    <col min="9473" max="9473" width="10.28515625" style="10" customWidth="1"/>
    <col min="9474" max="9474" width="30.42578125" style="10" customWidth="1"/>
    <col min="9475" max="9475" width="37.28515625" style="10" customWidth="1"/>
    <col min="9476" max="9476" width="10.28515625" style="10" customWidth="1"/>
    <col min="9477" max="9477" width="13.7109375" style="10" customWidth="1"/>
    <col min="9478" max="9478" width="8.140625" style="10" bestFit="1" customWidth="1"/>
    <col min="9479" max="9479" width="24.85546875" style="10" customWidth="1"/>
    <col min="9480" max="9480" width="19.140625" style="10" customWidth="1"/>
    <col min="9481" max="9482" width="12.28515625" style="10" customWidth="1"/>
    <col min="9483" max="9483" width="20.42578125" style="10" bestFit="1" customWidth="1"/>
    <col min="9484" max="9484" width="14.5703125" style="10" bestFit="1" customWidth="1"/>
    <col min="9485" max="9485" width="14.85546875" style="10" customWidth="1"/>
    <col min="9486" max="9728" width="11.42578125" style="10"/>
    <col min="9729" max="9729" width="10.28515625" style="10" customWidth="1"/>
    <col min="9730" max="9730" width="30.42578125" style="10" customWidth="1"/>
    <col min="9731" max="9731" width="37.28515625" style="10" customWidth="1"/>
    <col min="9732" max="9732" width="10.28515625" style="10" customWidth="1"/>
    <col min="9733" max="9733" width="13.7109375" style="10" customWidth="1"/>
    <col min="9734" max="9734" width="8.140625" style="10" bestFit="1" customWidth="1"/>
    <col min="9735" max="9735" width="24.85546875" style="10" customWidth="1"/>
    <col min="9736" max="9736" width="19.140625" style="10" customWidth="1"/>
    <col min="9737" max="9738" width="12.28515625" style="10" customWidth="1"/>
    <col min="9739" max="9739" width="20.42578125" style="10" bestFit="1" customWidth="1"/>
    <col min="9740" max="9740" width="14.5703125" style="10" bestFit="1" customWidth="1"/>
    <col min="9741" max="9741" width="14.85546875" style="10" customWidth="1"/>
    <col min="9742" max="9984" width="11.42578125" style="10"/>
    <col min="9985" max="9985" width="10.28515625" style="10" customWidth="1"/>
    <col min="9986" max="9986" width="30.42578125" style="10" customWidth="1"/>
    <col min="9987" max="9987" width="37.28515625" style="10" customWidth="1"/>
    <col min="9988" max="9988" width="10.28515625" style="10" customWidth="1"/>
    <col min="9989" max="9989" width="13.7109375" style="10" customWidth="1"/>
    <col min="9990" max="9990" width="8.140625" style="10" bestFit="1" customWidth="1"/>
    <col min="9991" max="9991" width="24.85546875" style="10" customWidth="1"/>
    <col min="9992" max="9992" width="19.140625" style="10" customWidth="1"/>
    <col min="9993" max="9994" width="12.28515625" style="10" customWidth="1"/>
    <col min="9995" max="9995" width="20.42578125" style="10" bestFit="1" customWidth="1"/>
    <col min="9996" max="9996" width="14.5703125" style="10" bestFit="1" customWidth="1"/>
    <col min="9997" max="9997" width="14.85546875" style="10" customWidth="1"/>
    <col min="9998" max="10240" width="11.42578125" style="10"/>
    <col min="10241" max="10241" width="10.28515625" style="10" customWidth="1"/>
    <col min="10242" max="10242" width="30.42578125" style="10" customWidth="1"/>
    <col min="10243" max="10243" width="37.28515625" style="10" customWidth="1"/>
    <col min="10244" max="10244" width="10.28515625" style="10" customWidth="1"/>
    <col min="10245" max="10245" width="13.7109375" style="10" customWidth="1"/>
    <col min="10246" max="10246" width="8.140625" style="10" bestFit="1" customWidth="1"/>
    <col min="10247" max="10247" width="24.85546875" style="10" customWidth="1"/>
    <col min="10248" max="10248" width="19.140625" style="10" customWidth="1"/>
    <col min="10249" max="10250" width="12.28515625" style="10" customWidth="1"/>
    <col min="10251" max="10251" width="20.42578125" style="10" bestFit="1" customWidth="1"/>
    <col min="10252" max="10252" width="14.5703125" style="10" bestFit="1" customWidth="1"/>
    <col min="10253" max="10253" width="14.85546875" style="10" customWidth="1"/>
    <col min="10254" max="10496" width="11.42578125" style="10"/>
    <col min="10497" max="10497" width="10.28515625" style="10" customWidth="1"/>
    <col min="10498" max="10498" width="30.42578125" style="10" customWidth="1"/>
    <col min="10499" max="10499" width="37.28515625" style="10" customWidth="1"/>
    <col min="10500" max="10500" width="10.28515625" style="10" customWidth="1"/>
    <col min="10501" max="10501" width="13.7109375" style="10" customWidth="1"/>
    <col min="10502" max="10502" width="8.140625" style="10" bestFit="1" customWidth="1"/>
    <col min="10503" max="10503" width="24.85546875" style="10" customWidth="1"/>
    <col min="10504" max="10504" width="19.140625" style="10" customWidth="1"/>
    <col min="10505" max="10506" width="12.28515625" style="10" customWidth="1"/>
    <col min="10507" max="10507" width="20.42578125" style="10" bestFit="1" customWidth="1"/>
    <col min="10508" max="10508" width="14.5703125" style="10" bestFit="1" customWidth="1"/>
    <col min="10509" max="10509" width="14.85546875" style="10" customWidth="1"/>
    <col min="10510" max="10752" width="11.42578125" style="10"/>
    <col min="10753" max="10753" width="10.28515625" style="10" customWidth="1"/>
    <col min="10754" max="10754" width="30.42578125" style="10" customWidth="1"/>
    <col min="10755" max="10755" width="37.28515625" style="10" customWidth="1"/>
    <col min="10756" max="10756" width="10.28515625" style="10" customWidth="1"/>
    <col min="10757" max="10757" width="13.7109375" style="10" customWidth="1"/>
    <col min="10758" max="10758" width="8.140625" style="10" bestFit="1" customWidth="1"/>
    <col min="10759" max="10759" width="24.85546875" style="10" customWidth="1"/>
    <col min="10760" max="10760" width="19.140625" style="10" customWidth="1"/>
    <col min="10761" max="10762" width="12.28515625" style="10" customWidth="1"/>
    <col min="10763" max="10763" width="20.42578125" style="10" bestFit="1" customWidth="1"/>
    <col min="10764" max="10764" width="14.5703125" style="10" bestFit="1" customWidth="1"/>
    <col min="10765" max="10765" width="14.85546875" style="10" customWidth="1"/>
    <col min="10766" max="11008" width="11.42578125" style="10"/>
    <col min="11009" max="11009" width="10.28515625" style="10" customWidth="1"/>
    <col min="11010" max="11010" width="30.42578125" style="10" customWidth="1"/>
    <col min="11011" max="11011" width="37.28515625" style="10" customWidth="1"/>
    <col min="11012" max="11012" width="10.28515625" style="10" customWidth="1"/>
    <col min="11013" max="11013" width="13.7109375" style="10" customWidth="1"/>
    <col min="11014" max="11014" width="8.140625" style="10" bestFit="1" customWidth="1"/>
    <col min="11015" max="11015" width="24.85546875" style="10" customWidth="1"/>
    <col min="11016" max="11016" width="19.140625" style="10" customWidth="1"/>
    <col min="11017" max="11018" width="12.28515625" style="10" customWidth="1"/>
    <col min="11019" max="11019" width="20.42578125" style="10" bestFit="1" customWidth="1"/>
    <col min="11020" max="11020" width="14.5703125" style="10" bestFit="1" customWidth="1"/>
    <col min="11021" max="11021" width="14.85546875" style="10" customWidth="1"/>
    <col min="11022" max="11264" width="11.42578125" style="10"/>
    <col min="11265" max="11265" width="10.28515625" style="10" customWidth="1"/>
    <col min="11266" max="11266" width="30.42578125" style="10" customWidth="1"/>
    <col min="11267" max="11267" width="37.28515625" style="10" customWidth="1"/>
    <col min="11268" max="11268" width="10.28515625" style="10" customWidth="1"/>
    <col min="11269" max="11269" width="13.7109375" style="10" customWidth="1"/>
    <col min="11270" max="11270" width="8.140625" style="10" bestFit="1" customWidth="1"/>
    <col min="11271" max="11271" width="24.85546875" style="10" customWidth="1"/>
    <col min="11272" max="11272" width="19.140625" style="10" customWidth="1"/>
    <col min="11273" max="11274" width="12.28515625" style="10" customWidth="1"/>
    <col min="11275" max="11275" width="20.42578125" style="10" bestFit="1" customWidth="1"/>
    <col min="11276" max="11276" width="14.5703125" style="10" bestFit="1" customWidth="1"/>
    <col min="11277" max="11277" width="14.85546875" style="10" customWidth="1"/>
    <col min="11278" max="11520" width="11.42578125" style="10"/>
    <col min="11521" max="11521" width="10.28515625" style="10" customWidth="1"/>
    <col min="11522" max="11522" width="30.42578125" style="10" customWidth="1"/>
    <col min="11523" max="11523" width="37.28515625" style="10" customWidth="1"/>
    <col min="11524" max="11524" width="10.28515625" style="10" customWidth="1"/>
    <col min="11525" max="11525" width="13.7109375" style="10" customWidth="1"/>
    <col min="11526" max="11526" width="8.140625" style="10" bestFit="1" customWidth="1"/>
    <col min="11527" max="11527" width="24.85546875" style="10" customWidth="1"/>
    <col min="11528" max="11528" width="19.140625" style="10" customWidth="1"/>
    <col min="11529" max="11530" width="12.28515625" style="10" customWidth="1"/>
    <col min="11531" max="11531" width="20.42578125" style="10" bestFit="1" customWidth="1"/>
    <col min="11532" max="11532" width="14.5703125" style="10" bestFit="1" customWidth="1"/>
    <col min="11533" max="11533" width="14.85546875" style="10" customWidth="1"/>
    <col min="11534" max="11776" width="11.42578125" style="10"/>
    <col min="11777" max="11777" width="10.28515625" style="10" customWidth="1"/>
    <col min="11778" max="11778" width="30.42578125" style="10" customWidth="1"/>
    <col min="11779" max="11779" width="37.28515625" style="10" customWidth="1"/>
    <col min="11780" max="11780" width="10.28515625" style="10" customWidth="1"/>
    <col min="11781" max="11781" width="13.7109375" style="10" customWidth="1"/>
    <col min="11782" max="11782" width="8.140625" style="10" bestFit="1" customWidth="1"/>
    <col min="11783" max="11783" width="24.85546875" style="10" customWidth="1"/>
    <col min="11784" max="11784" width="19.140625" style="10" customWidth="1"/>
    <col min="11785" max="11786" width="12.28515625" style="10" customWidth="1"/>
    <col min="11787" max="11787" width="20.42578125" style="10" bestFit="1" customWidth="1"/>
    <col min="11788" max="11788" width="14.5703125" style="10" bestFit="1" customWidth="1"/>
    <col min="11789" max="11789" width="14.85546875" style="10" customWidth="1"/>
    <col min="11790" max="12032" width="11.42578125" style="10"/>
    <col min="12033" max="12033" width="10.28515625" style="10" customWidth="1"/>
    <col min="12034" max="12034" width="30.42578125" style="10" customWidth="1"/>
    <col min="12035" max="12035" width="37.28515625" style="10" customWidth="1"/>
    <col min="12036" max="12036" width="10.28515625" style="10" customWidth="1"/>
    <col min="12037" max="12037" width="13.7109375" style="10" customWidth="1"/>
    <col min="12038" max="12038" width="8.140625" style="10" bestFit="1" customWidth="1"/>
    <col min="12039" max="12039" width="24.85546875" style="10" customWidth="1"/>
    <col min="12040" max="12040" width="19.140625" style="10" customWidth="1"/>
    <col min="12041" max="12042" width="12.28515625" style="10" customWidth="1"/>
    <col min="12043" max="12043" width="20.42578125" style="10" bestFit="1" customWidth="1"/>
    <col min="12044" max="12044" width="14.5703125" style="10" bestFit="1" customWidth="1"/>
    <col min="12045" max="12045" width="14.85546875" style="10" customWidth="1"/>
    <col min="12046" max="12288" width="11.42578125" style="10"/>
    <col min="12289" max="12289" width="10.28515625" style="10" customWidth="1"/>
    <col min="12290" max="12290" width="30.42578125" style="10" customWidth="1"/>
    <col min="12291" max="12291" width="37.28515625" style="10" customWidth="1"/>
    <col min="12292" max="12292" width="10.28515625" style="10" customWidth="1"/>
    <col min="12293" max="12293" width="13.7109375" style="10" customWidth="1"/>
    <col min="12294" max="12294" width="8.140625" style="10" bestFit="1" customWidth="1"/>
    <col min="12295" max="12295" width="24.85546875" style="10" customWidth="1"/>
    <col min="12296" max="12296" width="19.140625" style="10" customWidth="1"/>
    <col min="12297" max="12298" width="12.28515625" style="10" customWidth="1"/>
    <col min="12299" max="12299" width="20.42578125" style="10" bestFit="1" customWidth="1"/>
    <col min="12300" max="12300" width="14.5703125" style="10" bestFit="1" customWidth="1"/>
    <col min="12301" max="12301" width="14.85546875" style="10" customWidth="1"/>
    <col min="12302" max="12544" width="11.42578125" style="10"/>
    <col min="12545" max="12545" width="10.28515625" style="10" customWidth="1"/>
    <col min="12546" max="12546" width="30.42578125" style="10" customWidth="1"/>
    <col min="12547" max="12547" width="37.28515625" style="10" customWidth="1"/>
    <col min="12548" max="12548" width="10.28515625" style="10" customWidth="1"/>
    <col min="12549" max="12549" width="13.7109375" style="10" customWidth="1"/>
    <col min="12550" max="12550" width="8.140625" style="10" bestFit="1" customWidth="1"/>
    <col min="12551" max="12551" width="24.85546875" style="10" customWidth="1"/>
    <col min="12552" max="12552" width="19.140625" style="10" customWidth="1"/>
    <col min="12553" max="12554" width="12.28515625" style="10" customWidth="1"/>
    <col min="12555" max="12555" width="20.42578125" style="10" bestFit="1" customWidth="1"/>
    <col min="12556" max="12556" width="14.5703125" style="10" bestFit="1" customWidth="1"/>
    <col min="12557" max="12557" width="14.85546875" style="10" customWidth="1"/>
    <col min="12558" max="12800" width="11.42578125" style="10"/>
    <col min="12801" max="12801" width="10.28515625" style="10" customWidth="1"/>
    <col min="12802" max="12802" width="30.42578125" style="10" customWidth="1"/>
    <col min="12803" max="12803" width="37.28515625" style="10" customWidth="1"/>
    <col min="12804" max="12804" width="10.28515625" style="10" customWidth="1"/>
    <col min="12805" max="12805" width="13.7109375" style="10" customWidth="1"/>
    <col min="12806" max="12806" width="8.140625" style="10" bestFit="1" customWidth="1"/>
    <col min="12807" max="12807" width="24.85546875" style="10" customWidth="1"/>
    <col min="12808" max="12808" width="19.140625" style="10" customWidth="1"/>
    <col min="12809" max="12810" width="12.28515625" style="10" customWidth="1"/>
    <col min="12811" max="12811" width="20.42578125" style="10" bestFit="1" customWidth="1"/>
    <col min="12812" max="12812" width="14.5703125" style="10" bestFit="1" customWidth="1"/>
    <col min="12813" max="12813" width="14.85546875" style="10" customWidth="1"/>
    <col min="12814" max="13056" width="11.42578125" style="10"/>
    <col min="13057" max="13057" width="10.28515625" style="10" customWidth="1"/>
    <col min="13058" max="13058" width="30.42578125" style="10" customWidth="1"/>
    <col min="13059" max="13059" width="37.28515625" style="10" customWidth="1"/>
    <col min="13060" max="13060" width="10.28515625" style="10" customWidth="1"/>
    <col min="13061" max="13061" width="13.7109375" style="10" customWidth="1"/>
    <col min="13062" max="13062" width="8.140625" style="10" bestFit="1" customWidth="1"/>
    <col min="13063" max="13063" width="24.85546875" style="10" customWidth="1"/>
    <col min="13064" max="13064" width="19.140625" style="10" customWidth="1"/>
    <col min="13065" max="13066" width="12.28515625" style="10" customWidth="1"/>
    <col min="13067" max="13067" width="20.42578125" style="10" bestFit="1" customWidth="1"/>
    <col min="13068" max="13068" width="14.5703125" style="10" bestFit="1" customWidth="1"/>
    <col min="13069" max="13069" width="14.85546875" style="10" customWidth="1"/>
    <col min="13070" max="13312" width="11.42578125" style="10"/>
    <col min="13313" max="13313" width="10.28515625" style="10" customWidth="1"/>
    <col min="13314" max="13314" width="30.42578125" style="10" customWidth="1"/>
    <col min="13315" max="13315" width="37.28515625" style="10" customWidth="1"/>
    <col min="13316" max="13316" width="10.28515625" style="10" customWidth="1"/>
    <col min="13317" max="13317" width="13.7109375" style="10" customWidth="1"/>
    <col min="13318" max="13318" width="8.140625" style="10" bestFit="1" customWidth="1"/>
    <col min="13319" max="13319" width="24.85546875" style="10" customWidth="1"/>
    <col min="13320" max="13320" width="19.140625" style="10" customWidth="1"/>
    <col min="13321" max="13322" width="12.28515625" style="10" customWidth="1"/>
    <col min="13323" max="13323" width="20.42578125" style="10" bestFit="1" customWidth="1"/>
    <col min="13324" max="13324" width="14.5703125" style="10" bestFit="1" customWidth="1"/>
    <col min="13325" max="13325" width="14.85546875" style="10" customWidth="1"/>
    <col min="13326" max="13568" width="11.42578125" style="10"/>
    <col min="13569" max="13569" width="10.28515625" style="10" customWidth="1"/>
    <col min="13570" max="13570" width="30.42578125" style="10" customWidth="1"/>
    <col min="13571" max="13571" width="37.28515625" style="10" customWidth="1"/>
    <col min="13572" max="13572" width="10.28515625" style="10" customWidth="1"/>
    <col min="13573" max="13573" width="13.7109375" style="10" customWidth="1"/>
    <col min="13574" max="13574" width="8.140625" style="10" bestFit="1" customWidth="1"/>
    <col min="13575" max="13575" width="24.85546875" style="10" customWidth="1"/>
    <col min="13576" max="13576" width="19.140625" style="10" customWidth="1"/>
    <col min="13577" max="13578" width="12.28515625" style="10" customWidth="1"/>
    <col min="13579" max="13579" width="20.42578125" style="10" bestFit="1" customWidth="1"/>
    <col min="13580" max="13580" width="14.5703125" style="10" bestFit="1" customWidth="1"/>
    <col min="13581" max="13581" width="14.85546875" style="10" customWidth="1"/>
    <col min="13582" max="13824" width="11.42578125" style="10"/>
    <col min="13825" max="13825" width="10.28515625" style="10" customWidth="1"/>
    <col min="13826" max="13826" width="30.42578125" style="10" customWidth="1"/>
    <col min="13827" max="13827" width="37.28515625" style="10" customWidth="1"/>
    <col min="13828" max="13828" width="10.28515625" style="10" customWidth="1"/>
    <col min="13829" max="13829" width="13.7109375" style="10" customWidth="1"/>
    <col min="13830" max="13830" width="8.140625" style="10" bestFit="1" customWidth="1"/>
    <col min="13831" max="13831" width="24.85546875" style="10" customWidth="1"/>
    <col min="13832" max="13832" width="19.140625" style="10" customWidth="1"/>
    <col min="13833" max="13834" width="12.28515625" style="10" customWidth="1"/>
    <col min="13835" max="13835" width="20.42578125" style="10" bestFit="1" customWidth="1"/>
    <col min="13836" max="13836" width="14.5703125" style="10" bestFit="1" customWidth="1"/>
    <col min="13837" max="13837" width="14.85546875" style="10" customWidth="1"/>
    <col min="13838" max="14080" width="11.42578125" style="10"/>
    <col min="14081" max="14081" width="10.28515625" style="10" customWidth="1"/>
    <col min="14082" max="14082" width="30.42578125" style="10" customWidth="1"/>
    <col min="14083" max="14083" width="37.28515625" style="10" customWidth="1"/>
    <col min="14084" max="14084" width="10.28515625" style="10" customWidth="1"/>
    <col min="14085" max="14085" width="13.7109375" style="10" customWidth="1"/>
    <col min="14086" max="14086" width="8.140625" style="10" bestFit="1" customWidth="1"/>
    <col min="14087" max="14087" width="24.85546875" style="10" customWidth="1"/>
    <col min="14088" max="14088" width="19.140625" style="10" customWidth="1"/>
    <col min="14089" max="14090" width="12.28515625" style="10" customWidth="1"/>
    <col min="14091" max="14091" width="20.42578125" style="10" bestFit="1" customWidth="1"/>
    <col min="14092" max="14092" width="14.5703125" style="10" bestFit="1" customWidth="1"/>
    <col min="14093" max="14093" width="14.85546875" style="10" customWidth="1"/>
    <col min="14094" max="14336" width="11.42578125" style="10"/>
    <col min="14337" max="14337" width="10.28515625" style="10" customWidth="1"/>
    <col min="14338" max="14338" width="30.42578125" style="10" customWidth="1"/>
    <col min="14339" max="14339" width="37.28515625" style="10" customWidth="1"/>
    <col min="14340" max="14340" width="10.28515625" style="10" customWidth="1"/>
    <col min="14341" max="14341" width="13.7109375" style="10" customWidth="1"/>
    <col min="14342" max="14342" width="8.140625" style="10" bestFit="1" customWidth="1"/>
    <col min="14343" max="14343" width="24.85546875" style="10" customWidth="1"/>
    <col min="14344" max="14344" width="19.140625" style="10" customWidth="1"/>
    <col min="14345" max="14346" width="12.28515625" style="10" customWidth="1"/>
    <col min="14347" max="14347" width="20.42578125" style="10" bestFit="1" customWidth="1"/>
    <col min="14348" max="14348" width="14.5703125" style="10" bestFit="1" customWidth="1"/>
    <col min="14349" max="14349" width="14.85546875" style="10" customWidth="1"/>
    <col min="14350" max="14592" width="11.42578125" style="10"/>
    <col min="14593" max="14593" width="10.28515625" style="10" customWidth="1"/>
    <col min="14594" max="14594" width="30.42578125" style="10" customWidth="1"/>
    <col min="14595" max="14595" width="37.28515625" style="10" customWidth="1"/>
    <col min="14596" max="14596" width="10.28515625" style="10" customWidth="1"/>
    <col min="14597" max="14597" width="13.7109375" style="10" customWidth="1"/>
    <col min="14598" max="14598" width="8.140625" style="10" bestFit="1" customWidth="1"/>
    <col min="14599" max="14599" width="24.85546875" style="10" customWidth="1"/>
    <col min="14600" max="14600" width="19.140625" style="10" customWidth="1"/>
    <col min="14601" max="14602" width="12.28515625" style="10" customWidth="1"/>
    <col min="14603" max="14603" width="20.42578125" style="10" bestFit="1" customWidth="1"/>
    <col min="14604" max="14604" width="14.5703125" style="10" bestFit="1" customWidth="1"/>
    <col min="14605" max="14605" width="14.85546875" style="10" customWidth="1"/>
    <col min="14606" max="14848" width="11.42578125" style="10"/>
    <col min="14849" max="14849" width="10.28515625" style="10" customWidth="1"/>
    <col min="14850" max="14850" width="30.42578125" style="10" customWidth="1"/>
    <col min="14851" max="14851" width="37.28515625" style="10" customWidth="1"/>
    <col min="14852" max="14852" width="10.28515625" style="10" customWidth="1"/>
    <col min="14853" max="14853" width="13.7109375" style="10" customWidth="1"/>
    <col min="14854" max="14854" width="8.140625" style="10" bestFit="1" customWidth="1"/>
    <col min="14855" max="14855" width="24.85546875" style="10" customWidth="1"/>
    <col min="14856" max="14856" width="19.140625" style="10" customWidth="1"/>
    <col min="14857" max="14858" width="12.28515625" style="10" customWidth="1"/>
    <col min="14859" max="14859" width="20.42578125" style="10" bestFit="1" customWidth="1"/>
    <col min="14860" max="14860" width="14.5703125" style="10" bestFit="1" customWidth="1"/>
    <col min="14861" max="14861" width="14.85546875" style="10" customWidth="1"/>
    <col min="14862" max="15104" width="11.42578125" style="10"/>
    <col min="15105" max="15105" width="10.28515625" style="10" customWidth="1"/>
    <col min="15106" max="15106" width="30.42578125" style="10" customWidth="1"/>
    <col min="15107" max="15107" width="37.28515625" style="10" customWidth="1"/>
    <col min="15108" max="15108" width="10.28515625" style="10" customWidth="1"/>
    <col min="15109" max="15109" width="13.7109375" style="10" customWidth="1"/>
    <col min="15110" max="15110" width="8.140625" style="10" bestFit="1" customWidth="1"/>
    <col min="15111" max="15111" width="24.85546875" style="10" customWidth="1"/>
    <col min="15112" max="15112" width="19.140625" style="10" customWidth="1"/>
    <col min="15113" max="15114" width="12.28515625" style="10" customWidth="1"/>
    <col min="15115" max="15115" width="20.42578125" style="10" bestFit="1" customWidth="1"/>
    <col min="15116" max="15116" width="14.5703125" style="10" bestFit="1" customWidth="1"/>
    <col min="15117" max="15117" width="14.85546875" style="10" customWidth="1"/>
    <col min="15118" max="15360" width="11.42578125" style="10"/>
    <col min="15361" max="15361" width="10.28515625" style="10" customWidth="1"/>
    <col min="15362" max="15362" width="30.42578125" style="10" customWidth="1"/>
    <col min="15363" max="15363" width="37.28515625" style="10" customWidth="1"/>
    <col min="15364" max="15364" width="10.28515625" style="10" customWidth="1"/>
    <col min="15365" max="15365" width="13.7109375" style="10" customWidth="1"/>
    <col min="15366" max="15366" width="8.140625" style="10" bestFit="1" customWidth="1"/>
    <col min="15367" max="15367" width="24.85546875" style="10" customWidth="1"/>
    <col min="15368" max="15368" width="19.140625" style="10" customWidth="1"/>
    <col min="15369" max="15370" width="12.28515625" style="10" customWidth="1"/>
    <col min="15371" max="15371" width="20.42578125" style="10" bestFit="1" customWidth="1"/>
    <col min="15372" max="15372" width="14.5703125" style="10" bestFit="1" customWidth="1"/>
    <col min="15373" max="15373" width="14.85546875" style="10" customWidth="1"/>
    <col min="15374" max="15616" width="11.42578125" style="10"/>
    <col min="15617" max="15617" width="10.28515625" style="10" customWidth="1"/>
    <col min="15618" max="15618" width="30.42578125" style="10" customWidth="1"/>
    <col min="15619" max="15619" width="37.28515625" style="10" customWidth="1"/>
    <col min="15620" max="15620" width="10.28515625" style="10" customWidth="1"/>
    <col min="15621" max="15621" width="13.7109375" style="10" customWidth="1"/>
    <col min="15622" max="15622" width="8.140625" style="10" bestFit="1" customWidth="1"/>
    <col min="15623" max="15623" width="24.85546875" style="10" customWidth="1"/>
    <col min="15624" max="15624" width="19.140625" style="10" customWidth="1"/>
    <col min="15625" max="15626" width="12.28515625" style="10" customWidth="1"/>
    <col min="15627" max="15627" width="20.42578125" style="10" bestFit="1" customWidth="1"/>
    <col min="15628" max="15628" width="14.5703125" style="10" bestFit="1" customWidth="1"/>
    <col min="15629" max="15629" width="14.85546875" style="10" customWidth="1"/>
    <col min="15630" max="15872" width="11.42578125" style="10"/>
    <col min="15873" max="15873" width="10.28515625" style="10" customWidth="1"/>
    <col min="15874" max="15874" width="30.42578125" style="10" customWidth="1"/>
    <col min="15875" max="15875" width="37.28515625" style="10" customWidth="1"/>
    <col min="15876" max="15876" width="10.28515625" style="10" customWidth="1"/>
    <col min="15877" max="15877" width="13.7109375" style="10" customWidth="1"/>
    <col min="15878" max="15878" width="8.140625" style="10" bestFit="1" customWidth="1"/>
    <col min="15879" max="15879" width="24.85546875" style="10" customWidth="1"/>
    <col min="15880" max="15880" width="19.140625" style="10" customWidth="1"/>
    <col min="15881" max="15882" width="12.28515625" style="10" customWidth="1"/>
    <col min="15883" max="15883" width="20.42578125" style="10" bestFit="1" customWidth="1"/>
    <col min="15884" max="15884" width="14.5703125" style="10" bestFit="1" customWidth="1"/>
    <col min="15885" max="15885" width="14.85546875" style="10" customWidth="1"/>
    <col min="15886" max="16128" width="11.42578125" style="10"/>
    <col min="16129" max="16129" width="10.28515625" style="10" customWidth="1"/>
    <col min="16130" max="16130" width="30.42578125" style="10" customWidth="1"/>
    <col min="16131" max="16131" width="37.28515625" style="10" customWidth="1"/>
    <col min="16132" max="16132" width="10.28515625" style="10" customWidth="1"/>
    <col min="16133" max="16133" width="13.7109375" style="10" customWidth="1"/>
    <col min="16134" max="16134" width="8.140625" style="10" bestFit="1" customWidth="1"/>
    <col min="16135" max="16135" width="24.85546875" style="10" customWidth="1"/>
    <col min="16136" max="16136" width="19.140625" style="10" customWidth="1"/>
    <col min="16137" max="16138" width="12.28515625" style="10" customWidth="1"/>
    <col min="16139" max="16139" width="20.42578125" style="10" bestFit="1" customWidth="1"/>
    <col min="16140" max="16140" width="14.5703125" style="10" bestFit="1" customWidth="1"/>
    <col min="16141" max="16141" width="14.85546875" style="10" customWidth="1"/>
    <col min="16142" max="16384" width="11.42578125" style="10"/>
  </cols>
  <sheetData>
    <row r="1" spans="1:34" x14ac:dyDescent="0.25"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</row>
    <row r="2" spans="1:34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34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34" x14ac:dyDescent="0.25">
      <c r="A4" s="31" t="s">
        <v>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34" ht="15" customHeigh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34" x14ac:dyDescent="0.25">
      <c r="A6" s="30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34" x14ac:dyDescent="0.25">
      <c r="A7" s="30" t="s">
        <v>27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34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34" x14ac:dyDescent="0.25">
      <c r="A9" s="11" t="s">
        <v>18</v>
      </c>
      <c r="B9" s="11"/>
      <c r="C9" s="11"/>
      <c r="D9" s="11"/>
    </row>
    <row r="10" spans="1:34" x14ac:dyDescent="0.25">
      <c r="A10" s="11"/>
      <c r="B10" s="11"/>
      <c r="C10" s="11"/>
      <c r="D10" s="11"/>
    </row>
    <row r="11" spans="1:34" ht="36" customHeight="1" x14ac:dyDescent="0.25">
      <c r="A11" s="29" t="s">
        <v>26</v>
      </c>
      <c r="B11" s="29"/>
      <c r="C11" s="29"/>
      <c r="D11" s="29"/>
      <c r="E11" s="29"/>
      <c r="F11" s="29"/>
      <c r="G11" s="33" t="s">
        <v>31</v>
      </c>
      <c r="H11" s="29"/>
      <c r="I11" s="29"/>
      <c r="J11" s="29"/>
      <c r="K11" s="29"/>
      <c r="L11" s="29"/>
      <c r="M11" s="29"/>
      <c r="N11" s="29"/>
      <c r="O11" s="29" t="s">
        <v>37</v>
      </c>
      <c r="P11" s="29"/>
      <c r="Q11" s="29"/>
      <c r="R11" s="29"/>
      <c r="S11" s="29"/>
      <c r="T11" s="29"/>
      <c r="U11" s="29"/>
      <c r="V11" s="29"/>
      <c r="W11" s="29" t="s">
        <v>38</v>
      </c>
      <c r="X11" s="29"/>
      <c r="Y11" s="29"/>
      <c r="Z11" s="29"/>
      <c r="AA11" s="29"/>
      <c r="AB11" s="29"/>
      <c r="AC11" s="29"/>
      <c r="AD11" s="29"/>
    </row>
    <row r="12" spans="1:34" ht="48" customHeight="1" x14ac:dyDescent="0.25">
      <c r="A12" s="12" t="s">
        <v>3</v>
      </c>
      <c r="B12" s="13" t="s">
        <v>4</v>
      </c>
      <c r="C12" s="13" t="s">
        <v>5</v>
      </c>
      <c r="D12" s="13" t="s">
        <v>7</v>
      </c>
      <c r="E12" s="13" t="s">
        <v>6</v>
      </c>
      <c r="F12" s="13" t="s">
        <v>8</v>
      </c>
      <c r="G12" s="13" t="s">
        <v>9</v>
      </c>
      <c r="H12" s="13" t="s">
        <v>10</v>
      </c>
      <c r="I12" s="13" t="s">
        <v>11</v>
      </c>
      <c r="J12" s="13" t="s">
        <v>12</v>
      </c>
      <c r="K12" s="13" t="s">
        <v>13</v>
      </c>
      <c r="L12" s="13" t="s">
        <v>14</v>
      </c>
      <c r="M12" s="13" t="s">
        <v>15</v>
      </c>
      <c r="N12" s="13" t="s">
        <v>16</v>
      </c>
      <c r="O12" s="13" t="s">
        <v>9</v>
      </c>
      <c r="P12" s="13" t="s">
        <v>10</v>
      </c>
      <c r="Q12" s="13" t="s">
        <v>11</v>
      </c>
      <c r="R12" s="13" t="s">
        <v>12</v>
      </c>
      <c r="S12" s="13" t="s">
        <v>13</v>
      </c>
      <c r="T12" s="13" t="s">
        <v>14</v>
      </c>
      <c r="U12" s="13" t="s">
        <v>15</v>
      </c>
      <c r="V12" s="13" t="s">
        <v>16</v>
      </c>
      <c r="W12" s="13" t="s">
        <v>9</v>
      </c>
      <c r="X12" s="13" t="s">
        <v>10</v>
      </c>
      <c r="Y12" s="13" t="s">
        <v>11</v>
      </c>
      <c r="Z12" s="13" t="s">
        <v>12</v>
      </c>
      <c r="AA12" s="13" t="s">
        <v>13</v>
      </c>
      <c r="AB12" s="13" t="s">
        <v>14</v>
      </c>
      <c r="AC12" s="13" t="s">
        <v>15</v>
      </c>
      <c r="AD12" s="13" t="s">
        <v>16</v>
      </c>
      <c r="AE12" s="13" t="s">
        <v>43</v>
      </c>
      <c r="AF12" s="13" t="s">
        <v>26</v>
      </c>
      <c r="AG12" s="13" t="s">
        <v>44</v>
      </c>
      <c r="AH12" s="13" t="s">
        <v>45</v>
      </c>
    </row>
    <row r="13" spans="1:34" s="14" customFormat="1" ht="60" x14ac:dyDescent="0.25">
      <c r="A13" s="20">
        <v>1</v>
      </c>
      <c r="B13" s="21" t="s">
        <v>19</v>
      </c>
      <c r="C13" s="22" t="s">
        <v>20</v>
      </c>
      <c r="D13" s="21" t="s">
        <v>21</v>
      </c>
      <c r="E13" s="23" t="s">
        <v>17</v>
      </c>
      <c r="F13" s="21">
        <v>1</v>
      </c>
      <c r="G13" s="1" t="s">
        <v>29</v>
      </c>
      <c r="H13" s="4">
        <v>16850000</v>
      </c>
      <c r="I13" s="24">
        <v>0.19</v>
      </c>
      <c r="J13" s="25">
        <f>H13*I13</f>
        <v>3201500</v>
      </c>
      <c r="K13" s="26">
        <f>ROUND(H13+J13,0)</f>
        <v>20051500</v>
      </c>
      <c r="L13" s="5">
        <f>K13*F13</f>
        <v>20051500</v>
      </c>
      <c r="M13" s="34" t="s">
        <v>32</v>
      </c>
      <c r="N13" s="34" t="s">
        <v>33</v>
      </c>
      <c r="O13" s="35" t="s">
        <v>35</v>
      </c>
      <c r="P13" s="4">
        <v>29726667</v>
      </c>
      <c r="Q13" s="24">
        <v>0.19</v>
      </c>
      <c r="R13" s="25">
        <f t="shared" ref="R13:R14" si="0">P13*Q13</f>
        <v>5648066.7300000004</v>
      </c>
      <c r="S13" s="26">
        <f t="shared" ref="S13:S14" si="1">ROUND(P13+R13,0)</f>
        <v>35374734</v>
      </c>
      <c r="T13" s="5">
        <f>S13*F13</f>
        <v>35374734</v>
      </c>
      <c r="U13" s="34" t="s">
        <v>46</v>
      </c>
      <c r="V13" s="34" t="s">
        <v>47</v>
      </c>
      <c r="W13" s="1" t="s">
        <v>39</v>
      </c>
      <c r="X13" s="4"/>
      <c r="Y13" s="24"/>
      <c r="Z13" s="25"/>
      <c r="AA13" s="26"/>
      <c r="AB13" s="5"/>
      <c r="AC13" s="5"/>
      <c r="AD13" s="5"/>
      <c r="AE13" s="5">
        <f>MIN(L13,T13,AB13)</f>
        <v>20051500</v>
      </c>
      <c r="AF13" s="36" t="str">
        <f>IF(AE13=L13,$G$11,IF(AE13=T13,$O$11,IF(AE13=AB13,$W$11,"")))</f>
        <v xml:space="preserve">ADVANCED INSTRUMENTS SAS NIT. 830.101.830-1           </v>
      </c>
      <c r="AG13" s="5">
        <v>35374734</v>
      </c>
      <c r="AH13" s="5">
        <f>+AG13-AE13</f>
        <v>15323234</v>
      </c>
    </row>
    <row r="14" spans="1:34" s="14" customFormat="1" ht="270" x14ac:dyDescent="0.25">
      <c r="A14" s="27">
        <v>2</v>
      </c>
      <c r="B14" s="21" t="s">
        <v>22</v>
      </c>
      <c r="C14" s="22" t="s">
        <v>24</v>
      </c>
      <c r="D14" s="21" t="s">
        <v>25</v>
      </c>
      <c r="E14" s="23" t="s">
        <v>17</v>
      </c>
      <c r="F14" s="21">
        <v>2</v>
      </c>
      <c r="G14" s="2" t="s">
        <v>30</v>
      </c>
      <c r="H14" s="6">
        <v>3880000</v>
      </c>
      <c r="I14" s="24">
        <v>0.19</v>
      </c>
      <c r="J14" s="25">
        <f>H14*I14</f>
        <v>737200</v>
      </c>
      <c r="K14" s="26">
        <f>ROUND(H14+J14,0)</f>
        <v>4617200</v>
      </c>
      <c r="L14" s="7">
        <f>K14*F14</f>
        <v>9234400</v>
      </c>
      <c r="M14" s="2" t="s">
        <v>34</v>
      </c>
      <c r="N14" s="34" t="s">
        <v>33</v>
      </c>
      <c r="O14" s="22" t="s">
        <v>36</v>
      </c>
      <c r="P14" s="6">
        <v>7700000</v>
      </c>
      <c r="Q14" s="24">
        <v>0.19</v>
      </c>
      <c r="R14" s="25">
        <f t="shared" si="0"/>
        <v>1463000</v>
      </c>
      <c r="S14" s="26">
        <f t="shared" si="1"/>
        <v>9163000</v>
      </c>
      <c r="T14" s="5">
        <f>S14*F14</f>
        <v>18326000</v>
      </c>
      <c r="U14" s="2" t="s">
        <v>46</v>
      </c>
      <c r="V14" s="34" t="s">
        <v>47</v>
      </c>
      <c r="W14" s="2" t="s">
        <v>40</v>
      </c>
      <c r="X14" s="6">
        <v>4050000</v>
      </c>
      <c r="Y14" s="24">
        <v>0.19</v>
      </c>
      <c r="Z14" s="25">
        <f t="shared" ref="Z13:Z14" si="2">X14*Y14</f>
        <v>769500</v>
      </c>
      <c r="AA14" s="26">
        <f t="shared" ref="AA13:AA14" si="3">ROUND(X14+Z14,0)</f>
        <v>4819500</v>
      </c>
      <c r="AB14" s="7">
        <f>AA14*F14</f>
        <v>9639000</v>
      </c>
      <c r="AC14" s="2" t="s">
        <v>41</v>
      </c>
      <c r="AD14" s="34" t="s">
        <v>42</v>
      </c>
      <c r="AE14" s="5">
        <f>MIN(L14,T14,AB14)</f>
        <v>9234400</v>
      </c>
      <c r="AF14" s="36" t="str">
        <f>IF(AE14=L14,$G$11,IF(AE14=T14,$O$11,IF(AE14=AB14,$W$11,"")))</f>
        <v xml:space="preserve">ADVANCED INSTRUMENTS SAS NIT. 830.101.830-1           </v>
      </c>
      <c r="AG14" s="5">
        <v>10948000</v>
      </c>
      <c r="AH14" s="5">
        <f>+AG14-AE14</f>
        <v>1713600</v>
      </c>
    </row>
    <row r="15" spans="1:34" s="8" customFormat="1" x14ac:dyDescent="0.25">
      <c r="L15" s="28">
        <f>SUM(L13:L14)</f>
        <v>29285900</v>
      </c>
      <c r="T15" s="28">
        <f>SUM(T13:T14)</f>
        <v>53700734</v>
      </c>
      <c r="AB15" s="28">
        <f t="shared" ref="AB15" si="4">SUM(AB13:AB14)</f>
        <v>9639000</v>
      </c>
    </row>
    <row r="16" spans="1:34" s="3" customFormat="1" x14ac:dyDescent="0.25">
      <c r="E16" s="15"/>
    </row>
    <row r="17" spans="5:11" x14ac:dyDescent="0.25">
      <c r="E17" s="16"/>
    </row>
    <row r="18" spans="5:11" x14ac:dyDescent="0.25">
      <c r="E18" s="16"/>
    </row>
    <row r="19" spans="5:11" x14ac:dyDescent="0.25">
      <c r="E19" s="16"/>
    </row>
    <row r="20" spans="5:11" x14ac:dyDescent="0.25">
      <c r="K20" s="32"/>
    </row>
    <row r="97" spans="1:1" x14ac:dyDescent="0.25">
      <c r="A97" s="17"/>
    </row>
    <row r="98" spans="1:1" x14ac:dyDescent="0.25">
      <c r="A98" s="18">
        <v>0.19</v>
      </c>
    </row>
    <row r="99" spans="1:1" x14ac:dyDescent="0.25">
      <c r="A99" s="18">
        <v>0.1</v>
      </c>
    </row>
    <row r="100" spans="1:1" x14ac:dyDescent="0.25">
      <c r="A100" s="18">
        <v>0.05</v>
      </c>
    </row>
    <row r="101" spans="1:1" x14ac:dyDescent="0.25">
      <c r="A101" s="18">
        <v>0</v>
      </c>
    </row>
  </sheetData>
  <sheetProtection formatColumns="0" formatRows="0"/>
  <mergeCells count="10">
    <mergeCell ref="A2:M2"/>
    <mergeCell ref="A3:M3"/>
    <mergeCell ref="A4:M4"/>
    <mergeCell ref="A5:M5"/>
    <mergeCell ref="A6:M6"/>
    <mergeCell ref="A11:F11"/>
    <mergeCell ref="G11:N11"/>
    <mergeCell ref="O11:V11"/>
    <mergeCell ref="W11:AD11"/>
    <mergeCell ref="A7:M7"/>
  </mergeCells>
  <dataValidations count="2">
    <dataValidation type="list" allowBlank="1" showInputMessage="1" showErrorMessage="1" error="Elija el porcentaje del IVA que aplica para este elemento" prompt="Elija el porcentaje del IVA que aplica para este elemento" sqref="I13:I14 WVQ983044:WVQ983045 WLU983044:WLU983045 WBY983044:WBY983045 VSC983044:VSC983045 VIG983044:VIG983045 UYK983044:UYK983045 UOO983044:UOO983045 UES983044:UES983045 TUW983044:TUW983045 TLA983044:TLA983045 TBE983044:TBE983045 SRI983044:SRI983045 SHM983044:SHM983045 RXQ983044:RXQ983045 RNU983044:RNU983045 RDY983044:RDY983045 QUC983044:QUC983045 QKG983044:QKG983045 QAK983044:QAK983045 PQO983044:PQO983045 PGS983044:PGS983045 OWW983044:OWW983045 ONA983044:ONA983045 ODE983044:ODE983045 NTI983044:NTI983045 NJM983044:NJM983045 MZQ983044:MZQ983045 MPU983044:MPU983045 MFY983044:MFY983045 LWC983044:LWC983045 LMG983044:LMG983045 LCK983044:LCK983045 KSO983044:KSO983045 KIS983044:KIS983045 JYW983044:JYW983045 JPA983044:JPA983045 JFE983044:JFE983045 IVI983044:IVI983045 ILM983044:ILM983045 IBQ983044:IBQ983045 HRU983044:HRU983045 HHY983044:HHY983045 GYC983044:GYC983045 GOG983044:GOG983045 GEK983044:GEK983045 FUO983044:FUO983045 FKS983044:FKS983045 FAW983044:FAW983045 ERA983044:ERA983045 EHE983044:EHE983045 DXI983044:DXI983045 DNM983044:DNM983045 DDQ983044:DDQ983045 CTU983044:CTU983045 CJY983044:CJY983045 CAC983044:CAC983045 BQG983044:BQG983045 BGK983044:BGK983045 AWO983044:AWO983045 AMS983044:AMS983045 ACW983044:ACW983045 TA983044:TA983045 JE983044:JE983045 I983044:I983045 WVQ917508:WVQ917509 WLU917508:WLU917509 WBY917508:WBY917509 VSC917508:VSC917509 VIG917508:VIG917509 UYK917508:UYK917509 UOO917508:UOO917509 UES917508:UES917509 TUW917508:TUW917509 TLA917508:TLA917509 TBE917508:TBE917509 SRI917508:SRI917509 SHM917508:SHM917509 RXQ917508:RXQ917509 RNU917508:RNU917509 RDY917508:RDY917509 QUC917508:QUC917509 QKG917508:QKG917509 QAK917508:QAK917509 PQO917508:PQO917509 PGS917508:PGS917509 OWW917508:OWW917509 ONA917508:ONA917509 ODE917508:ODE917509 NTI917508:NTI917509 NJM917508:NJM917509 MZQ917508:MZQ917509 MPU917508:MPU917509 MFY917508:MFY917509 LWC917508:LWC917509 LMG917508:LMG917509 LCK917508:LCK917509 KSO917508:KSO917509 KIS917508:KIS917509 JYW917508:JYW917509 JPA917508:JPA917509 JFE917508:JFE917509 IVI917508:IVI917509 ILM917508:ILM917509 IBQ917508:IBQ917509 HRU917508:HRU917509 HHY917508:HHY917509 GYC917508:GYC917509 GOG917508:GOG917509 GEK917508:GEK917509 FUO917508:FUO917509 FKS917508:FKS917509 FAW917508:FAW917509 ERA917508:ERA917509 EHE917508:EHE917509 DXI917508:DXI917509 DNM917508:DNM917509 DDQ917508:DDQ917509 CTU917508:CTU917509 CJY917508:CJY917509 CAC917508:CAC917509 BQG917508:BQG917509 BGK917508:BGK917509 AWO917508:AWO917509 AMS917508:AMS917509 ACW917508:ACW917509 TA917508:TA917509 JE917508:JE917509 I917508:I917509 WVQ851972:WVQ851973 WLU851972:WLU851973 WBY851972:WBY851973 VSC851972:VSC851973 VIG851972:VIG851973 UYK851972:UYK851973 UOO851972:UOO851973 UES851972:UES851973 TUW851972:TUW851973 TLA851972:TLA851973 TBE851972:TBE851973 SRI851972:SRI851973 SHM851972:SHM851973 RXQ851972:RXQ851973 RNU851972:RNU851973 RDY851972:RDY851973 QUC851972:QUC851973 QKG851972:QKG851973 QAK851972:QAK851973 PQO851972:PQO851973 PGS851972:PGS851973 OWW851972:OWW851973 ONA851972:ONA851973 ODE851972:ODE851973 NTI851972:NTI851973 NJM851972:NJM851973 MZQ851972:MZQ851973 MPU851972:MPU851973 MFY851972:MFY851973 LWC851972:LWC851973 LMG851972:LMG851973 LCK851972:LCK851973 KSO851972:KSO851973 KIS851972:KIS851973 JYW851972:JYW851973 JPA851972:JPA851973 JFE851972:JFE851973 IVI851972:IVI851973 ILM851972:ILM851973 IBQ851972:IBQ851973 HRU851972:HRU851973 HHY851972:HHY851973 GYC851972:GYC851973 GOG851972:GOG851973 GEK851972:GEK851973 FUO851972:FUO851973 FKS851972:FKS851973 FAW851972:FAW851973 ERA851972:ERA851973 EHE851972:EHE851973 DXI851972:DXI851973 DNM851972:DNM851973 DDQ851972:DDQ851973 CTU851972:CTU851973 CJY851972:CJY851973 CAC851972:CAC851973 BQG851972:BQG851973 BGK851972:BGK851973 AWO851972:AWO851973 AMS851972:AMS851973 ACW851972:ACW851973 TA851972:TA851973 JE851972:JE851973 I851972:I851973 WVQ786436:WVQ786437 WLU786436:WLU786437 WBY786436:WBY786437 VSC786436:VSC786437 VIG786436:VIG786437 UYK786436:UYK786437 UOO786436:UOO786437 UES786436:UES786437 TUW786436:TUW786437 TLA786436:TLA786437 TBE786436:TBE786437 SRI786436:SRI786437 SHM786436:SHM786437 RXQ786436:RXQ786437 RNU786436:RNU786437 RDY786436:RDY786437 QUC786436:QUC786437 QKG786436:QKG786437 QAK786436:QAK786437 PQO786436:PQO786437 PGS786436:PGS786437 OWW786436:OWW786437 ONA786436:ONA786437 ODE786436:ODE786437 NTI786436:NTI786437 NJM786436:NJM786437 MZQ786436:MZQ786437 MPU786436:MPU786437 MFY786436:MFY786437 LWC786436:LWC786437 LMG786436:LMG786437 LCK786436:LCK786437 KSO786436:KSO786437 KIS786436:KIS786437 JYW786436:JYW786437 JPA786436:JPA786437 JFE786436:JFE786437 IVI786436:IVI786437 ILM786436:ILM786437 IBQ786436:IBQ786437 HRU786436:HRU786437 HHY786436:HHY786437 GYC786436:GYC786437 GOG786436:GOG786437 GEK786436:GEK786437 FUO786436:FUO786437 FKS786436:FKS786437 FAW786436:FAW786437 ERA786436:ERA786437 EHE786436:EHE786437 DXI786436:DXI786437 DNM786436:DNM786437 DDQ786436:DDQ786437 CTU786436:CTU786437 CJY786436:CJY786437 CAC786436:CAC786437 BQG786436:BQG786437 BGK786436:BGK786437 AWO786436:AWO786437 AMS786436:AMS786437 ACW786436:ACW786437 TA786436:TA786437 JE786436:JE786437 I786436:I786437 WVQ720900:WVQ720901 WLU720900:WLU720901 WBY720900:WBY720901 VSC720900:VSC720901 VIG720900:VIG720901 UYK720900:UYK720901 UOO720900:UOO720901 UES720900:UES720901 TUW720900:TUW720901 TLA720900:TLA720901 TBE720900:TBE720901 SRI720900:SRI720901 SHM720900:SHM720901 RXQ720900:RXQ720901 RNU720900:RNU720901 RDY720900:RDY720901 QUC720900:QUC720901 QKG720900:QKG720901 QAK720900:QAK720901 PQO720900:PQO720901 PGS720900:PGS720901 OWW720900:OWW720901 ONA720900:ONA720901 ODE720900:ODE720901 NTI720900:NTI720901 NJM720900:NJM720901 MZQ720900:MZQ720901 MPU720900:MPU720901 MFY720900:MFY720901 LWC720900:LWC720901 LMG720900:LMG720901 LCK720900:LCK720901 KSO720900:KSO720901 KIS720900:KIS720901 JYW720900:JYW720901 JPA720900:JPA720901 JFE720900:JFE720901 IVI720900:IVI720901 ILM720900:ILM720901 IBQ720900:IBQ720901 HRU720900:HRU720901 HHY720900:HHY720901 GYC720900:GYC720901 GOG720900:GOG720901 GEK720900:GEK720901 FUO720900:FUO720901 FKS720900:FKS720901 FAW720900:FAW720901 ERA720900:ERA720901 EHE720900:EHE720901 DXI720900:DXI720901 DNM720900:DNM720901 DDQ720900:DDQ720901 CTU720900:CTU720901 CJY720900:CJY720901 CAC720900:CAC720901 BQG720900:BQG720901 BGK720900:BGK720901 AWO720900:AWO720901 AMS720900:AMS720901 ACW720900:ACW720901 TA720900:TA720901 JE720900:JE720901 I720900:I720901 WVQ655364:WVQ655365 WLU655364:WLU655365 WBY655364:WBY655365 VSC655364:VSC655365 VIG655364:VIG655365 UYK655364:UYK655365 UOO655364:UOO655365 UES655364:UES655365 TUW655364:TUW655365 TLA655364:TLA655365 TBE655364:TBE655365 SRI655364:SRI655365 SHM655364:SHM655365 RXQ655364:RXQ655365 RNU655364:RNU655365 RDY655364:RDY655365 QUC655364:QUC655365 QKG655364:QKG655365 QAK655364:QAK655365 PQO655364:PQO655365 PGS655364:PGS655365 OWW655364:OWW655365 ONA655364:ONA655365 ODE655364:ODE655365 NTI655364:NTI655365 NJM655364:NJM655365 MZQ655364:MZQ655365 MPU655364:MPU655365 MFY655364:MFY655365 LWC655364:LWC655365 LMG655364:LMG655365 LCK655364:LCK655365 KSO655364:KSO655365 KIS655364:KIS655365 JYW655364:JYW655365 JPA655364:JPA655365 JFE655364:JFE655365 IVI655364:IVI655365 ILM655364:ILM655365 IBQ655364:IBQ655365 HRU655364:HRU655365 HHY655364:HHY655365 GYC655364:GYC655365 GOG655364:GOG655365 GEK655364:GEK655365 FUO655364:FUO655365 FKS655364:FKS655365 FAW655364:FAW655365 ERA655364:ERA655365 EHE655364:EHE655365 DXI655364:DXI655365 DNM655364:DNM655365 DDQ655364:DDQ655365 CTU655364:CTU655365 CJY655364:CJY655365 CAC655364:CAC655365 BQG655364:BQG655365 BGK655364:BGK655365 AWO655364:AWO655365 AMS655364:AMS655365 ACW655364:ACW655365 TA655364:TA655365 JE655364:JE655365 I655364:I655365 WVQ589828:WVQ589829 WLU589828:WLU589829 WBY589828:WBY589829 VSC589828:VSC589829 VIG589828:VIG589829 UYK589828:UYK589829 UOO589828:UOO589829 UES589828:UES589829 TUW589828:TUW589829 TLA589828:TLA589829 TBE589828:TBE589829 SRI589828:SRI589829 SHM589828:SHM589829 RXQ589828:RXQ589829 RNU589828:RNU589829 RDY589828:RDY589829 QUC589828:QUC589829 QKG589828:QKG589829 QAK589828:QAK589829 PQO589828:PQO589829 PGS589828:PGS589829 OWW589828:OWW589829 ONA589828:ONA589829 ODE589828:ODE589829 NTI589828:NTI589829 NJM589828:NJM589829 MZQ589828:MZQ589829 MPU589828:MPU589829 MFY589828:MFY589829 LWC589828:LWC589829 LMG589828:LMG589829 LCK589828:LCK589829 KSO589828:KSO589829 KIS589828:KIS589829 JYW589828:JYW589829 JPA589828:JPA589829 JFE589828:JFE589829 IVI589828:IVI589829 ILM589828:ILM589829 IBQ589828:IBQ589829 HRU589828:HRU589829 HHY589828:HHY589829 GYC589828:GYC589829 GOG589828:GOG589829 GEK589828:GEK589829 FUO589828:FUO589829 FKS589828:FKS589829 FAW589828:FAW589829 ERA589828:ERA589829 EHE589828:EHE589829 DXI589828:DXI589829 DNM589828:DNM589829 DDQ589828:DDQ589829 CTU589828:CTU589829 CJY589828:CJY589829 CAC589828:CAC589829 BQG589828:BQG589829 BGK589828:BGK589829 AWO589828:AWO589829 AMS589828:AMS589829 ACW589828:ACW589829 TA589828:TA589829 JE589828:JE589829 I589828:I589829 WVQ524292:WVQ524293 WLU524292:WLU524293 WBY524292:WBY524293 VSC524292:VSC524293 VIG524292:VIG524293 UYK524292:UYK524293 UOO524292:UOO524293 UES524292:UES524293 TUW524292:TUW524293 TLA524292:TLA524293 TBE524292:TBE524293 SRI524292:SRI524293 SHM524292:SHM524293 RXQ524292:RXQ524293 RNU524292:RNU524293 RDY524292:RDY524293 QUC524292:QUC524293 QKG524292:QKG524293 QAK524292:QAK524293 PQO524292:PQO524293 PGS524292:PGS524293 OWW524292:OWW524293 ONA524292:ONA524293 ODE524292:ODE524293 NTI524292:NTI524293 NJM524292:NJM524293 MZQ524292:MZQ524293 MPU524292:MPU524293 MFY524292:MFY524293 LWC524292:LWC524293 LMG524292:LMG524293 LCK524292:LCK524293 KSO524292:KSO524293 KIS524292:KIS524293 JYW524292:JYW524293 JPA524292:JPA524293 JFE524292:JFE524293 IVI524292:IVI524293 ILM524292:ILM524293 IBQ524292:IBQ524293 HRU524292:HRU524293 HHY524292:HHY524293 GYC524292:GYC524293 GOG524292:GOG524293 GEK524292:GEK524293 FUO524292:FUO524293 FKS524292:FKS524293 FAW524292:FAW524293 ERA524292:ERA524293 EHE524292:EHE524293 DXI524292:DXI524293 DNM524292:DNM524293 DDQ524292:DDQ524293 CTU524292:CTU524293 CJY524292:CJY524293 CAC524292:CAC524293 BQG524292:BQG524293 BGK524292:BGK524293 AWO524292:AWO524293 AMS524292:AMS524293 ACW524292:ACW524293 TA524292:TA524293 JE524292:JE524293 I524292:I524293 WVQ458756:WVQ458757 WLU458756:WLU458757 WBY458756:WBY458757 VSC458756:VSC458757 VIG458756:VIG458757 UYK458756:UYK458757 UOO458756:UOO458757 UES458756:UES458757 TUW458756:TUW458757 TLA458756:TLA458757 TBE458756:TBE458757 SRI458756:SRI458757 SHM458756:SHM458757 RXQ458756:RXQ458757 RNU458756:RNU458757 RDY458756:RDY458757 QUC458756:QUC458757 QKG458756:QKG458757 QAK458756:QAK458757 PQO458756:PQO458757 PGS458756:PGS458757 OWW458756:OWW458757 ONA458756:ONA458757 ODE458756:ODE458757 NTI458756:NTI458757 NJM458756:NJM458757 MZQ458756:MZQ458757 MPU458756:MPU458757 MFY458756:MFY458757 LWC458756:LWC458757 LMG458756:LMG458757 LCK458756:LCK458757 KSO458756:KSO458757 KIS458756:KIS458757 JYW458756:JYW458757 JPA458756:JPA458757 JFE458756:JFE458757 IVI458756:IVI458757 ILM458756:ILM458757 IBQ458756:IBQ458757 HRU458756:HRU458757 HHY458756:HHY458757 GYC458756:GYC458757 GOG458756:GOG458757 GEK458756:GEK458757 FUO458756:FUO458757 FKS458756:FKS458757 FAW458756:FAW458757 ERA458756:ERA458757 EHE458756:EHE458757 DXI458756:DXI458757 DNM458756:DNM458757 DDQ458756:DDQ458757 CTU458756:CTU458757 CJY458756:CJY458757 CAC458756:CAC458757 BQG458756:BQG458757 BGK458756:BGK458757 AWO458756:AWO458757 AMS458756:AMS458757 ACW458756:ACW458757 TA458756:TA458757 JE458756:JE458757 I458756:I458757 WVQ393220:WVQ393221 WLU393220:WLU393221 WBY393220:WBY393221 VSC393220:VSC393221 VIG393220:VIG393221 UYK393220:UYK393221 UOO393220:UOO393221 UES393220:UES393221 TUW393220:TUW393221 TLA393220:TLA393221 TBE393220:TBE393221 SRI393220:SRI393221 SHM393220:SHM393221 RXQ393220:RXQ393221 RNU393220:RNU393221 RDY393220:RDY393221 QUC393220:QUC393221 QKG393220:QKG393221 QAK393220:QAK393221 PQO393220:PQO393221 PGS393220:PGS393221 OWW393220:OWW393221 ONA393220:ONA393221 ODE393220:ODE393221 NTI393220:NTI393221 NJM393220:NJM393221 MZQ393220:MZQ393221 MPU393220:MPU393221 MFY393220:MFY393221 LWC393220:LWC393221 LMG393220:LMG393221 LCK393220:LCK393221 KSO393220:KSO393221 KIS393220:KIS393221 JYW393220:JYW393221 JPA393220:JPA393221 JFE393220:JFE393221 IVI393220:IVI393221 ILM393220:ILM393221 IBQ393220:IBQ393221 HRU393220:HRU393221 HHY393220:HHY393221 GYC393220:GYC393221 GOG393220:GOG393221 GEK393220:GEK393221 FUO393220:FUO393221 FKS393220:FKS393221 FAW393220:FAW393221 ERA393220:ERA393221 EHE393220:EHE393221 DXI393220:DXI393221 DNM393220:DNM393221 DDQ393220:DDQ393221 CTU393220:CTU393221 CJY393220:CJY393221 CAC393220:CAC393221 BQG393220:BQG393221 BGK393220:BGK393221 AWO393220:AWO393221 AMS393220:AMS393221 ACW393220:ACW393221 TA393220:TA393221 JE393220:JE393221 I393220:I393221 WVQ327684:WVQ327685 WLU327684:WLU327685 WBY327684:WBY327685 VSC327684:VSC327685 VIG327684:VIG327685 UYK327684:UYK327685 UOO327684:UOO327685 UES327684:UES327685 TUW327684:TUW327685 TLA327684:TLA327685 TBE327684:TBE327685 SRI327684:SRI327685 SHM327684:SHM327685 RXQ327684:RXQ327685 RNU327684:RNU327685 RDY327684:RDY327685 QUC327684:QUC327685 QKG327684:QKG327685 QAK327684:QAK327685 PQO327684:PQO327685 PGS327684:PGS327685 OWW327684:OWW327685 ONA327684:ONA327685 ODE327684:ODE327685 NTI327684:NTI327685 NJM327684:NJM327685 MZQ327684:MZQ327685 MPU327684:MPU327685 MFY327684:MFY327685 LWC327684:LWC327685 LMG327684:LMG327685 LCK327684:LCK327685 KSO327684:KSO327685 KIS327684:KIS327685 JYW327684:JYW327685 JPA327684:JPA327685 JFE327684:JFE327685 IVI327684:IVI327685 ILM327684:ILM327685 IBQ327684:IBQ327685 HRU327684:HRU327685 HHY327684:HHY327685 GYC327684:GYC327685 GOG327684:GOG327685 GEK327684:GEK327685 FUO327684:FUO327685 FKS327684:FKS327685 FAW327684:FAW327685 ERA327684:ERA327685 EHE327684:EHE327685 DXI327684:DXI327685 DNM327684:DNM327685 DDQ327684:DDQ327685 CTU327684:CTU327685 CJY327684:CJY327685 CAC327684:CAC327685 BQG327684:BQG327685 BGK327684:BGK327685 AWO327684:AWO327685 AMS327684:AMS327685 ACW327684:ACW327685 TA327684:TA327685 JE327684:JE327685 I327684:I327685 WVQ262148:WVQ262149 WLU262148:WLU262149 WBY262148:WBY262149 VSC262148:VSC262149 VIG262148:VIG262149 UYK262148:UYK262149 UOO262148:UOO262149 UES262148:UES262149 TUW262148:TUW262149 TLA262148:TLA262149 TBE262148:TBE262149 SRI262148:SRI262149 SHM262148:SHM262149 RXQ262148:RXQ262149 RNU262148:RNU262149 RDY262148:RDY262149 QUC262148:QUC262149 QKG262148:QKG262149 QAK262148:QAK262149 PQO262148:PQO262149 PGS262148:PGS262149 OWW262148:OWW262149 ONA262148:ONA262149 ODE262148:ODE262149 NTI262148:NTI262149 NJM262148:NJM262149 MZQ262148:MZQ262149 MPU262148:MPU262149 MFY262148:MFY262149 LWC262148:LWC262149 LMG262148:LMG262149 LCK262148:LCK262149 KSO262148:KSO262149 KIS262148:KIS262149 JYW262148:JYW262149 JPA262148:JPA262149 JFE262148:JFE262149 IVI262148:IVI262149 ILM262148:ILM262149 IBQ262148:IBQ262149 HRU262148:HRU262149 HHY262148:HHY262149 GYC262148:GYC262149 GOG262148:GOG262149 GEK262148:GEK262149 FUO262148:FUO262149 FKS262148:FKS262149 FAW262148:FAW262149 ERA262148:ERA262149 EHE262148:EHE262149 DXI262148:DXI262149 DNM262148:DNM262149 DDQ262148:DDQ262149 CTU262148:CTU262149 CJY262148:CJY262149 CAC262148:CAC262149 BQG262148:BQG262149 BGK262148:BGK262149 AWO262148:AWO262149 AMS262148:AMS262149 ACW262148:ACW262149 TA262148:TA262149 JE262148:JE262149 I262148:I262149 WVQ196612:WVQ196613 WLU196612:WLU196613 WBY196612:WBY196613 VSC196612:VSC196613 VIG196612:VIG196613 UYK196612:UYK196613 UOO196612:UOO196613 UES196612:UES196613 TUW196612:TUW196613 TLA196612:TLA196613 TBE196612:TBE196613 SRI196612:SRI196613 SHM196612:SHM196613 RXQ196612:RXQ196613 RNU196612:RNU196613 RDY196612:RDY196613 QUC196612:QUC196613 QKG196612:QKG196613 QAK196612:QAK196613 PQO196612:PQO196613 PGS196612:PGS196613 OWW196612:OWW196613 ONA196612:ONA196613 ODE196612:ODE196613 NTI196612:NTI196613 NJM196612:NJM196613 MZQ196612:MZQ196613 MPU196612:MPU196613 MFY196612:MFY196613 LWC196612:LWC196613 LMG196612:LMG196613 LCK196612:LCK196613 KSO196612:KSO196613 KIS196612:KIS196613 JYW196612:JYW196613 JPA196612:JPA196613 JFE196612:JFE196613 IVI196612:IVI196613 ILM196612:ILM196613 IBQ196612:IBQ196613 HRU196612:HRU196613 HHY196612:HHY196613 GYC196612:GYC196613 GOG196612:GOG196613 GEK196612:GEK196613 FUO196612:FUO196613 FKS196612:FKS196613 FAW196612:FAW196613 ERA196612:ERA196613 EHE196612:EHE196613 DXI196612:DXI196613 DNM196612:DNM196613 DDQ196612:DDQ196613 CTU196612:CTU196613 CJY196612:CJY196613 CAC196612:CAC196613 BQG196612:BQG196613 BGK196612:BGK196613 AWO196612:AWO196613 AMS196612:AMS196613 ACW196612:ACW196613 TA196612:TA196613 JE196612:JE196613 I196612:I196613 WVQ131076:WVQ131077 WLU131076:WLU131077 WBY131076:WBY131077 VSC131076:VSC131077 VIG131076:VIG131077 UYK131076:UYK131077 UOO131076:UOO131077 UES131076:UES131077 TUW131076:TUW131077 TLA131076:TLA131077 TBE131076:TBE131077 SRI131076:SRI131077 SHM131076:SHM131077 RXQ131076:RXQ131077 RNU131076:RNU131077 RDY131076:RDY131077 QUC131076:QUC131077 QKG131076:QKG131077 QAK131076:QAK131077 PQO131076:PQO131077 PGS131076:PGS131077 OWW131076:OWW131077 ONA131076:ONA131077 ODE131076:ODE131077 NTI131076:NTI131077 NJM131076:NJM131077 MZQ131076:MZQ131077 MPU131076:MPU131077 MFY131076:MFY131077 LWC131076:LWC131077 LMG131076:LMG131077 LCK131076:LCK131077 KSO131076:KSO131077 KIS131076:KIS131077 JYW131076:JYW131077 JPA131076:JPA131077 JFE131076:JFE131077 IVI131076:IVI131077 ILM131076:ILM131077 IBQ131076:IBQ131077 HRU131076:HRU131077 HHY131076:HHY131077 GYC131076:GYC131077 GOG131076:GOG131077 GEK131076:GEK131077 FUO131076:FUO131077 FKS131076:FKS131077 FAW131076:FAW131077 ERA131076:ERA131077 EHE131076:EHE131077 DXI131076:DXI131077 DNM131076:DNM131077 DDQ131076:DDQ131077 CTU131076:CTU131077 CJY131076:CJY131077 CAC131076:CAC131077 BQG131076:BQG131077 BGK131076:BGK131077 AWO131076:AWO131077 AMS131076:AMS131077 ACW131076:ACW131077 TA131076:TA131077 JE131076:JE131077 I131076:I131077 WVQ65540:WVQ65541 WLU65540:WLU65541 WBY65540:WBY65541 VSC65540:VSC65541 VIG65540:VIG65541 UYK65540:UYK65541 UOO65540:UOO65541 UES65540:UES65541 TUW65540:TUW65541 TLA65540:TLA65541 TBE65540:TBE65541 SRI65540:SRI65541 SHM65540:SHM65541 RXQ65540:RXQ65541 RNU65540:RNU65541 RDY65540:RDY65541 QUC65540:QUC65541 QKG65540:QKG65541 QAK65540:QAK65541 PQO65540:PQO65541 PGS65540:PGS65541 OWW65540:OWW65541 ONA65540:ONA65541 ODE65540:ODE65541 NTI65540:NTI65541 NJM65540:NJM65541 MZQ65540:MZQ65541 MPU65540:MPU65541 MFY65540:MFY65541 LWC65540:LWC65541 LMG65540:LMG65541 LCK65540:LCK65541 KSO65540:KSO65541 KIS65540:KIS65541 JYW65540:JYW65541 JPA65540:JPA65541 JFE65540:JFE65541 IVI65540:IVI65541 ILM65540:ILM65541 IBQ65540:IBQ65541 HRU65540:HRU65541 HHY65540:HHY65541 GYC65540:GYC65541 GOG65540:GOG65541 GEK65540:GEK65541 FUO65540:FUO65541 FKS65540:FKS65541 FAW65540:FAW65541 ERA65540:ERA65541 EHE65540:EHE65541 DXI65540:DXI65541 DNM65540:DNM65541 DDQ65540:DDQ65541 CTU65540:CTU65541 CJY65540:CJY65541 CAC65540:CAC65541 BQG65540:BQG65541 BGK65540:BGK65541 AWO65540:AWO65541 AMS65540:AMS65541 ACW65540:ACW65541 TA65540:TA65541 JE65540:JE65541 I65540:I65541 WVQ13:WVQ14 WLU13:WLU14 WBY13:WBY14 VSC13:VSC14 VIG13:VIG14 UYK13:UYK14 UOO13:UOO14 UES13:UES14 TUW13:TUW14 TLA13:TLA14 TBE13:TBE14 SRI13:SRI14 SHM13:SHM14 RXQ13:RXQ14 RNU13:RNU14 RDY13:RDY14 QUC13:QUC14 QKG13:QKG14 QAK13:QAK14 PQO13:PQO14 PGS13:PGS14 OWW13:OWW14 ONA13:ONA14 ODE13:ODE14 NTI13:NTI14 NJM13:NJM14 MZQ13:MZQ14 MPU13:MPU14 MFY13:MFY14 LWC13:LWC14 LMG13:LMG14 LCK13:LCK14 KSO13:KSO14 KIS13:KIS14 JYW13:JYW14 JPA13:JPA14 JFE13:JFE14 IVI13:IVI14 ILM13:ILM14 IBQ13:IBQ14 HRU13:HRU14 HHY13:HHY14 GYC13:GYC14 GOG13:GOG14 GEK13:GEK14 FUO13:FUO14 FKS13:FKS14 FAW13:FAW14 ERA13:ERA14 EHE13:EHE14 DXI13:DXI14 DNM13:DNM14 DDQ13:DDQ14 CTU13:CTU14 CJY13:CJY14 CAC13:CAC14 BQG13:BQG14 BGK13:BGK14 AWO13:AWO14 AMS13:AMS14 ACW13:ACW14 TA13:TA14 JE13:JE14 Q13:Q14 Y13:Y14">
      <formula1>$A$98:$A$101</formula1>
    </dataValidation>
    <dataValidation type="whole" operator="greaterThan" allowBlank="1" showInputMessage="1" showErrorMessage="1" error="Debe escribir sólo números enteros, no se aceptan decimales" prompt="Debe escribir sólo números enteros, no se aceptan decimales" sqref="H13:H14 JD13:JD14 SZ13:SZ14 ACV13:ACV14 AMR13:AMR14 AWN13:AWN14 BGJ13:BGJ14 BQF13:BQF14 CAB13:CAB14 CJX13:CJX14 CTT13:CTT14 DDP13:DDP14 DNL13:DNL14 DXH13:DXH14 EHD13:EHD14 EQZ13:EQZ14 FAV13:FAV14 FKR13:FKR14 FUN13:FUN14 GEJ13:GEJ14 GOF13:GOF14 GYB13:GYB14 HHX13:HHX14 HRT13:HRT14 IBP13:IBP14 ILL13:ILL14 IVH13:IVH14 JFD13:JFD14 JOZ13:JOZ14 JYV13:JYV14 KIR13:KIR14 KSN13:KSN14 LCJ13:LCJ14 LMF13:LMF14 LWB13:LWB14 MFX13:MFX14 MPT13:MPT14 MZP13:MZP14 NJL13:NJL14 NTH13:NTH14 ODD13:ODD14 OMZ13:OMZ14 OWV13:OWV14 PGR13:PGR14 PQN13:PQN14 QAJ13:QAJ14 QKF13:QKF14 QUB13:QUB14 RDX13:RDX14 RNT13:RNT14 RXP13:RXP14 SHL13:SHL14 SRH13:SRH14 TBD13:TBD14 TKZ13:TKZ14 TUV13:TUV14 UER13:UER14 UON13:UON14 UYJ13:UYJ14 VIF13:VIF14 VSB13:VSB14 WBX13:WBX14 WLT13:WLT14 WVP13:WVP14 H65540:H65541 JD65540:JD65541 SZ65540:SZ65541 ACV65540:ACV65541 AMR65540:AMR65541 AWN65540:AWN65541 BGJ65540:BGJ65541 BQF65540:BQF65541 CAB65540:CAB65541 CJX65540:CJX65541 CTT65540:CTT65541 DDP65540:DDP65541 DNL65540:DNL65541 DXH65540:DXH65541 EHD65540:EHD65541 EQZ65540:EQZ65541 FAV65540:FAV65541 FKR65540:FKR65541 FUN65540:FUN65541 GEJ65540:GEJ65541 GOF65540:GOF65541 GYB65540:GYB65541 HHX65540:HHX65541 HRT65540:HRT65541 IBP65540:IBP65541 ILL65540:ILL65541 IVH65540:IVH65541 JFD65540:JFD65541 JOZ65540:JOZ65541 JYV65540:JYV65541 KIR65540:KIR65541 KSN65540:KSN65541 LCJ65540:LCJ65541 LMF65540:LMF65541 LWB65540:LWB65541 MFX65540:MFX65541 MPT65540:MPT65541 MZP65540:MZP65541 NJL65540:NJL65541 NTH65540:NTH65541 ODD65540:ODD65541 OMZ65540:OMZ65541 OWV65540:OWV65541 PGR65540:PGR65541 PQN65540:PQN65541 QAJ65540:QAJ65541 QKF65540:QKF65541 QUB65540:QUB65541 RDX65540:RDX65541 RNT65540:RNT65541 RXP65540:RXP65541 SHL65540:SHL65541 SRH65540:SRH65541 TBD65540:TBD65541 TKZ65540:TKZ65541 TUV65540:TUV65541 UER65540:UER65541 UON65540:UON65541 UYJ65540:UYJ65541 VIF65540:VIF65541 VSB65540:VSB65541 WBX65540:WBX65541 WLT65540:WLT65541 WVP65540:WVP65541 H131076:H131077 JD131076:JD131077 SZ131076:SZ131077 ACV131076:ACV131077 AMR131076:AMR131077 AWN131076:AWN131077 BGJ131076:BGJ131077 BQF131076:BQF131077 CAB131076:CAB131077 CJX131076:CJX131077 CTT131076:CTT131077 DDP131076:DDP131077 DNL131076:DNL131077 DXH131076:DXH131077 EHD131076:EHD131077 EQZ131076:EQZ131077 FAV131076:FAV131077 FKR131076:FKR131077 FUN131076:FUN131077 GEJ131076:GEJ131077 GOF131076:GOF131077 GYB131076:GYB131077 HHX131076:HHX131077 HRT131076:HRT131077 IBP131076:IBP131077 ILL131076:ILL131077 IVH131076:IVH131077 JFD131076:JFD131077 JOZ131076:JOZ131077 JYV131076:JYV131077 KIR131076:KIR131077 KSN131076:KSN131077 LCJ131076:LCJ131077 LMF131076:LMF131077 LWB131076:LWB131077 MFX131076:MFX131077 MPT131076:MPT131077 MZP131076:MZP131077 NJL131076:NJL131077 NTH131076:NTH131077 ODD131076:ODD131077 OMZ131076:OMZ131077 OWV131076:OWV131077 PGR131076:PGR131077 PQN131076:PQN131077 QAJ131076:QAJ131077 QKF131076:QKF131077 QUB131076:QUB131077 RDX131076:RDX131077 RNT131076:RNT131077 RXP131076:RXP131077 SHL131076:SHL131077 SRH131076:SRH131077 TBD131076:TBD131077 TKZ131076:TKZ131077 TUV131076:TUV131077 UER131076:UER131077 UON131076:UON131077 UYJ131076:UYJ131077 VIF131076:VIF131077 VSB131076:VSB131077 WBX131076:WBX131077 WLT131076:WLT131077 WVP131076:WVP131077 H196612:H196613 JD196612:JD196613 SZ196612:SZ196613 ACV196612:ACV196613 AMR196612:AMR196613 AWN196612:AWN196613 BGJ196612:BGJ196613 BQF196612:BQF196613 CAB196612:CAB196613 CJX196612:CJX196613 CTT196612:CTT196613 DDP196612:DDP196613 DNL196612:DNL196613 DXH196612:DXH196613 EHD196612:EHD196613 EQZ196612:EQZ196613 FAV196612:FAV196613 FKR196612:FKR196613 FUN196612:FUN196613 GEJ196612:GEJ196613 GOF196612:GOF196613 GYB196612:GYB196613 HHX196612:HHX196613 HRT196612:HRT196613 IBP196612:IBP196613 ILL196612:ILL196613 IVH196612:IVH196613 JFD196612:JFD196613 JOZ196612:JOZ196613 JYV196612:JYV196613 KIR196612:KIR196613 KSN196612:KSN196613 LCJ196612:LCJ196613 LMF196612:LMF196613 LWB196612:LWB196613 MFX196612:MFX196613 MPT196612:MPT196613 MZP196612:MZP196613 NJL196612:NJL196613 NTH196612:NTH196613 ODD196612:ODD196613 OMZ196612:OMZ196613 OWV196612:OWV196613 PGR196612:PGR196613 PQN196612:PQN196613 QAJ196612:QAJ196613 QKF196612:QKF196613 QUB196612:QUB196613 RDX196612:RDX196613 RNT196612:RNT196613 RXP196612:RXP196613 SHL196612:SHL196613 SRH196612:SRH196613 TBD196612:TBD196613 TKZ196612:TKZ196613 TUV196612:TUV196613 UER196612:UER196613 UON196612:UON196613 UYJ196612:UYJ196613 VIF196612:VIF196613 VSB196612:VSB196613 WBX196612:WBX196613 WLT196612:WLT196613 WVP196612:WVP196613 H262148:H262149 JD262148:JD262149 SZ262148:SZ262149 ACV262148:ACV262149 AMR262148:AMR262149 AWN262148:AWN262149 BGJ262148:BGJ262149 BQF262148:BQF262149 CAB262148:CAB262149 CJX262148:CJX262149 CTT262148:CTT262149 DDP262148:DDP262149 DNL262148:DNL262149 DXH262148:DXH262149 EHD262148:EHD262149 EQZ262148:EQZ262149 FAV262148:FAV262149 FKR262148:FKR262149 FUN262148:FUN262149 GEJ262148:GEJ262149 GOF262148:GOF262149 GYB262148:GYB262149 HHX262148:HHX262149 HRT262148:HRT262149 IBP262148:IBP262149 ILL262148:ILL262149 IVH262148:IVH262149 JFD262148:JFD262149 JOZ262148:JOZ262149 JYV262148:JYV262149 KIR262148:KIR262149 KSN262148:KSN262149 LCJ262148:LCJ262149 LMF262148:LMF262149 LWB262148:LWB262149 MFX262148:MFX262149 MPT262148:MPT262149 MZP262148:MZP262149 NJL262148:NJL262149 NTH262148:NTH262149 ODD262148:ODD262149 OMZ262148:OMZ262149 OWV262148:OWV262149 PGR262148:PGR262149 PQN262148:PQN262149 QAJ262148:QAJ262149 QKF262148:QKF262149 QUB262148:QUB262149 RDX262148:RDX262149 RNT262148:RNT262149 RXP262148:RXP262149 SHL262148:SHL262149 SRH262148:SRH262149 TBD262148:TBD262149 TKZ262148:TKZ262149 TUV262148:TUV262149 UER262148:UER262149 UON262148:UON262149 UYJ262148:UYJ262149 VIF262148:VIF262149 VSB262148:VSB262149 WBX262148:WBX262149 WLT262148:WLT262149 WVP262148:WVP262149 H327684:H327685 JD327684:JD327685 SZ327684:SZ327685 ACV327684:ACV327685 AMR327684:AMR327685 AWN327684:AWN327685 BGJ327684:BGJ327685 BQF327684:BQF327685 CAB327684:CAB327685 CJX327684:CJX327685 CTT327684:CTT327685 DDP327684:DDP327685 DNL327684:DNL327685 DXH327684:DXH327685 EHD327684:EHD327685 EQZ327684:EQZ327685 FAV327684:FAV327685 FKR327684:FKR327685 FUN327684:FUN327685 GEJ327684:GEJ327685 GOF327684:GOF327685 GYB327684:GYB327685 HHX327684:HHX327685 HRT327684:HRT327685 IBP327684:IBP327685 ILL327684:ILL327685 IVH327684:IVH327685 JFD327684:JFD327685 JOZ327684:JOZ327685 JYV327684:JYV327685 KIR327684:KIR327685 KSN327684:KSN327685 LCJ327684:LCJ327685 LMF327684:LMF327685 LWB327684:LWB327685 MFX327684:MFX327685 MPT327684:MPT327685 MZP327684:MZP327685 NJL327684:NJL327685 NTH327684:NTH327685 ODD327684:ODD327685 OMZ327684:OMZ327685 OWV327684:OWV327685 PGR327684:PGR327685 PQN327684:PQN327685 QAJ327684:QAJ327685 QKF327684:QKF327685 QUB327684:QUB327685 RDX327684:RDX327685 RNT327684:RNT327685 RXP327684:RXP327685 SHL327684:SHL327685 SRH327684:SRH327685 TBD327684:TBD327685 TKZ327684:TKZ327685 TUV327684:TUV327685 UER327684:UER327685 UON327684:UON327685 UYJ327684:UYJ327685 VIF327684:VIF327685 VSB327684:VSB327685 WBX327684:WBX327685 WLT327684:WLT327685 WVP327684:WVP327685 H393220:H393221 JD393220:JD393221 SZ393220:SZ393221 ACV393220:ACV393221 AMR393220:AMR393221 AWN393220:AWN393221 BGJ393220:BGJ393221 BQF393220:BQF393221 CAB393220:CAB393221 CJX393220:CJX393221 CTT393220:CTT393221 DDP393220:DDP393221 DNL393220:DNL393221 DXH393220:DXH393221 EHD393220:EHD393221 EQZ393220:EQZ393221 FAV393220:FAV393221 FKR393220:FKR393221 FUN393220:FUN393221 GEJ393220:GEJ393221 GOF393220:GOF393221 GYB393220:GYB393221 HHX393220:HHX393221 HRT393220:HRT393221 IBP393220:IBP393221 ILL393220:ILL393221 IVH393220:IVH393221 JFD393220:JFD393221 JOZ393220:JOZ393221 JYV393220:JYV393221 KIR393220:KIR393221 KSN393220:KSN393221 LCJ393220:LCJ393221 LMF393220:LMF393221 LWB393220:LWB393221 MFX393220:MFX393221 MPT393220:MPT393221 MZP393220:MZP393221 NJL393220:NJL393221 NTH393220:NTH393221 ODD393220:ODD393221 OMZ393220:OMZ393221 OWV393220:OWV393221 PGR393220:PGR393221 PQN393220:PQN393221 QAJ393220:QAJ393221 QKF393220:QKF393221 QUB393220:QUB393221 RDX393220:RDX393221 RNT393220:RNT393221 RXP393220:RXP393221 SHL393220:SHL393221 SRH393220:SRH393221 TBD393220:TBD393221 TKZ393220:TKZ393221 TUV393220:TUV393221 UER393220:UER393221 UON393220:UON393221 UYJ393220:UYJ393221 VIF393220:VIF393221 VSB393220:VSB393221 WBX393220:WBX393221 WLT393220:WLT393221 WVP393220:WVP393221 H458756:H458757 JD458756:JD458757 SZ458756:SZ458757 ACV458756:ACV458757 AMR458756:AMR458757 AWN458756:AWN458757 BGJ458756:BGJ458757 BQF458756:BQF458757 CAB458756:CAB458757 CJX458756:CJX458757 CTT458756:CTT458757 DDP458756:DDP458757 DNL458756:DNL458757 DXH458756:DXH458757 EHD458756:EHD458757 EQZ458756:EQZ458757 FAV458756:FAV458757 FKR458756:FKR458757 FUN458756:FUN458757 GEJ458756:GEJ458757 GOF458756:GOF458757 GYB458756:GYB458757 HHX458756:HHX458757 HRT458756:HRT458757 IBP458756:IBP458757 ILL458756:ILL458757 IVH458756:IVH458757 JFD458756:JFD458757 JOZ458756:JOZ458757 JYV458756:JYV458757 KIR458756:KIR458757 KSN458756:KSN458757 LCJ458756:LCJ458757 LMF458756:LMF458757 LWB458756:LWB458757 MFX458756:MFX458757 MPT458756:MPT458757 MZP458756:MZP458757 NJL458756:NJL458757 NTH458756:NTH458757 ODD458756:ODD458757 OMZ458756:OMZ458757 OWV458756:OWV458757 PGR458756:PGR458757 PQN458756:PQN458757 QAJ458756:QAJ458757 QKF458756:QKF458757 QUB458756:QUB458757 RDX458756:RDX458757 RNT458756:RNT458757 RXP458756:RXP458757 SHL458756:SHL458757 SRH458756:SRH458757 TBD458756:TBD458757 TKZ458756:TKZ458757 TUV458756:TUV458757 UER458756:UER458757 UON458756:UON458757 UYJ458756:UYJ458757 VIF458756:VIF458757 VSB458756:VSB458757 WBX458756:WBX458757 WLT458756:WLT458757 WVP458756:WVP458757 H524292:H524293 JD524292:JD524293 SZ524292:SZ524293 ACV524292:ACV524293 AMR524292:AMR524293 AWN524292:AWN524293 BGJ524292:BGJ524293 BQF524292:BQF524293 CAB524292:CAB524293 CJX524292:CJX524293 CTT524292:CTT524293 DDP524292:DDP524293 DNL524292:DNL524293 DXH524292:DXH524293 EHD524292:EHD524293 EQZ524292:EQZ524293 FAV524292:FAV524293 FKR524292:FKR524293 FUN524292:FUN524293 GEJ524292:GEJ524293 GOF524292:GOF524293 GYB524292:GYB524293 HHX524292:HHX524293 HRT524292:HRT524293 IBP524292:IBP524293 ILL524292:ILL524293 IVH524292:IVH524293 JFD524292:JFD524293 JOZ524292:JOZ524293 JYV524292:JYV524293 KIR524292:KIR524293 KSN524292:KSN524293 LCJ524292:LCJ524293 LMF524292:LMF524293 LWB524292:LWB524293 MFX524292:MFX524293 MPT524292:MPT524293 MZP524292:MZP524293 NJL524292:NJL524293 NTH524292:NTH524293 ODD524292:ODD524293 OMZ524292:OMZ524293 OWV524292:OWV524293 PGR524292:PGR524293 PQN524292:PQN524293 QAJ524292:QAJ524293 QKF524292:QKF524293 QUB524292:QUB524293 RDX524292:RDX524293 RNT524292:RNT524293 RXP524292:RXP524293 SHL524292:SHL524293 SRH524292:SRH524293 TBD524292:TBD524293 TKZ524292:TKZ524293 TUV524292:TUV524293 UER524292:UER524293 UON524292:UON524293 UYJ524292:UYJ524293 VIF524292:VIF524293 VSB524292:VSB524293 WBX524292:WBX524293 WLT524292:WLT524293 WVP524292:WVP524293 H589828:H589829 JD589828:JD589829 SZ589828:SZ589829 ACV589828:ACV589829 AMR589828:AMR589829 AWN589828:AWN589829 BGJ589828:BGJ589829 BQF589828:BQF589829 CAB589828:CAB589829 CJX589828:CJX589829 CTT589828:CTT589829 DDP589828:DDP589829 DNL589828:DNL589829 DXH589828:DXH589829 EHD589828:EHD589829 EQZ589828:EQZ589829 FAV589828:FAV589829 FKR589828:FKR589829 FUN589828:FUN589829 GEJ589828:GEJ589829 GOF589828:GOF589829 GYB589828:GYB589829 HHX589828:HHX589829 HRT589828:HRT589829 IBP589828:IBP589829 ILL589828:ILL589829 IVH589828:IVH589829 JFD589828:JFD589829 JOZ589828:JOZ589829 JYV589828:JYV589829 KIR589828:KIR589829 KSN589828:KSN589829 LCJ589828:LCJ589829 LMF589828:LMF589829 LWB589828:LWB589829 MFX589828:MFX589829 MPT589828:MPT589829 MZP589828:MZP589829 NJL589828:NJL589829 NTH589828:NTH589829 ODD589828:ODD589829 OMZ589828:OMZ589829 OWV589828:OWV589829 PGR589828:PGR589829 PQN589828:PQN589829 QAJ589828:QAJ589829 QKF589828:QKF589829 QUB589828:QUB589829 RDX589828:RDX589829 RNT589828:RNT589829 RXP589828:RXP589829 SHL589828:SHL589829 SRH589828:SRH589829 TBD589828:TBD589829 TKZ589828:TKZ589829 TUV589828:TUV589829 UER589828:UER589829 UON589828:UON589829 UYJ589828:UYJ589829 VIF589828:VIF589829 VSB589828:VSB589829 WBX589828:WBX589829 WLT589828:WLT589829 WVP589828:WVP589829 H655364:H655365 JD655364:JD655365 SZ655364:SZ655365 ACV655364:ACV655365 AMR655364:AMR655365 AWN655364:AWN655365 BGJ655364:BGJ655365 BQF655364:BQF655365 CAB655364:CAB655365 CJX655364:CJX655365 CTT655364:CTT655365 DDP655364:DDP655365 DNL655364:DNL655365 DXH655364:DXH655365 EHD655364:EHD655365 EQZ655364:EQZ655365 FAV655364:FAV655365 FKR655364:FKR655365 FUN655364:FUN655365 GEJ655364:GEJ655365 GOF655364:GOF655365 GYB655364:GYB655365 HHX655364:HHX655365 HRT655364:HRT655365 IBP655364:IBP655365 ILL655364:ILL655365 IVH655364:IVH655365 JFD655364:JFD655365 JOZ655364:JOZ655365 JYV655364:JYV655365 KIR655364:KIR655365 KSN655364:KSN655365 LCJ655364:LCJ655365 LMF655364:LMF655365 LWB655364:LWB655365 MFX655364:MFX655365 MPT655364:MPT655365 MZP655364:MZP655365 NJL655364:NJL655365 NTH655364:NTH655365 ODD655364:ODD655365 OMZ655364:OMZ655365 OWV655364:OWV655365 PGR655364:PGR655365 PQN655364:PQN655365 QAJ655364:QAJ655365 QKF655364:QKF655365 QUB655364:QUB655365 RDX655364:RDX655365 RNT655364:RNT655365 RXP655364:RXP655365 SHL655364:SHL655365 SRH655364:SRH655365 TBD655364:TBD655365 TKZ655364:TKZ655365 TUV655364:TUV655365 UER655364:UER655365 UON655364:UON655365 UYJ655364:UYJ655365 VIF655364:VIF655365 VSB655364:VSB655365 WBX655364:WBX655365 WLT655364:WLT655365 WVP655364:WVP655365 H720900:H720901 JD720900:JD720901 SZ720900:SZ720901 ACV720900:ACV720901 AMR720900:AMR720901 AWN720900:AWN720901 BGJ720900:BGJ720901 BQF720900:BQF720901 CAB720900:CAB720901 CJX720900:CJX720901 CTT720900:CTT720901 DDP720900:DDP720901 DNL720900:DNL720901 DXH720900:DXH720901 EHD720900:EHD720901 EQZ720900:EQZ720901 FAV720900:FAV720901 FKR720900:FKR720901 FUN720900:FUN720901 GEJ720900:GEJ720901 GOF720900:GOF720901 GYB720900:GYB720901 HHX720900:HHX720901 HRT720900:HRT720901 IBP720900:IBP720901 ILL720900:ILL720901 IVH720900:IVH720901 JFD720900:JFD720901 JOZ720900:JOZ720901 JYV720900:JYV720901 KIR720900:KIR720901 KSN720900:KSN720901 LCJ720900:LCJ720901 LMF720900:LMF720901 LWB720900:LWB720901 MFX720900:MFX720901 MPT720900:MPT720901 MZP720900:MZP720901 NJL720900:NJL720901 NTH720900:NTH720901 ODD720900:ODD720901 OMZ720900:OMZ720901 OWV720900:OWV720901 PGR720900:PGR720901 PQN720900:PQN720901 QAJ720900:QAJ720901 QKF720900:QKF720901 QUB720900:QUB720901 RDX720900:RDX720901 RNT720900:RNT720901 RXP720900:RXP720901 SHL720900:SHL720901 SRH720900:SRH720901 TBD720900:TBD720901 TKZ720900:TKZ720901 TUV720900:TUV720901 UER720900:UER720901 UON720900:UON720901 UYJ720900:UYJ720901 VIF720900:VIF720901 VSB720900:VSB720901 WBX720900:WBX720901 WLT720900:WLT720901 WVP720900:WVP720901 H786436:H786437 JD786436:JD786437 SZ786436:SZ786437 ACV786436:ACV786437 AMR786436:AMR786437 AWN786436:AWN786437 BGJ786436:BGJ786437 BQF786436:BQF786437 CAB786436:CAB786437 CJX786436:CJX786437 CTT786436:CTT786437 DDP786436:DDP786437 DNL786436:DNL786437 DXH786436:DXH786437 EHD786436:EHD786437 EQZ786436:EQZ786437 FAV786436:FAV786437 FKR786436:FKR786437 FUN786436:FUN786437 GEJ786436:GEJ786437 GOF786436:GOF786437 GYB786436:GYB786437 HHX786436:HHX786437 HRT786436:HRT786437 IBP786436:IBP786437 ILL786436:ILL786437 IVH786436:IVH786437 JFD786436:JFD786437 JOZ786436:JOZ786437 JYV786436:JYV786437 KIR786436:KIR786437 KSN786436:KSN786437 LCJ786436:LCJ786437 LMF786436:LMF786437 LWB786436:LWB786437 MFX786436:MFX786437 MPT786436:MPT786437 MZP786436:MZP786437 NJL786436:NJL786437 NTH786436:NTH786437 ODD786436:ODD786437 OMZ786436:OMZ786437 OWV786436:OWV786437 PGR786436:PGR786437 PQN786436:PQN786437 QAJ786436:QAJ786437 QKF786436:QKF786437 QUB786436:QUB786437 RDX786436:RDX786437 RNT786436:RNT786437 RXP786436:RXP786437 SHL786436:SHL786437 SRH786436:SRH786437 TBD786436:TBD786437 TKZ786436:TKZ786437 TUV786436:TUV786437 UER786436:UER786437 UON786436:UON786437 UYJ786436:UYJ786437 VIF786436:VIF786437 VSB786436:VSB786437 WBX786436:WBX786437 WLT786436:WLT786437 WVP786436:WVP786437 H851972:H851973 JD851972:JD851973 SZ851972:SZ851973 ACV851972:ACV851973 AMR851972:AMR851973 AWN851972:AWN851973 BGJ851972:BGJ851973 BQF851972:BQF851973 CAB851972:CAB851973 CJX851972:CJX851973 CTT851972:CTT851973 DDP851972:DDP851973 DNL851972:DNL851973 DXH851972:DXH851973 EHD851972:EHD851973 EQZ851972:EQZ851973 FAV851972:FAV851973 FKR851972:FKR851973 FUN851972:FUN851973 GEJ851972:GEJ851973 GOF851972:GOF851973 GYB851972:GYB851973 HHX851972:HHX851973 HRT851972:HRT851973 IBP851972:IBP851973 ILL851972:ILL851973 IVH851972:IVH851973 JFD851972:JFD851973 JOZ851972:JOZ851973 JYV851972:JYV851973 KIR851972:KIR851973 KSN851972:KSN851973 LCJ851972:LCJ851973 LMF851972:LMF851973 LWB851972:LWB851973 MFX851972:MFX851973 MPT851972:MPT851973 MZP851972:MZP851973 NJL851972:NJL851973 NTH851972:NTH851973 ODD851972:ODD851973 OMZ851972:OMZ851973 OWV851972:OWV851973 PGR851972:PGR851973 PQN851972:PQN851973 QAJ851972:QAJ851973 QKF851972:QKF851973 QUB851972:QUB851973 RDX851972:RDX851973 RNT851972:RNT851973 RXP851972:RXP851973 SHL851972:SHL851973 SRH851972:SRH851973 TBD851972:TBD851973 TKZ851972:TKZ851973 TUV851972:TUV851973 UER851972:UER851973 UON851972:UON851973 UYJ851972:UYJ851973 VIF851972:VIF851973 VSB851972:VSB851973 WBX851972:WBX851973 WLT851972:WLT851973 WVP851972:WVP851973 H917508:H917509 JD917508:JD917509 SZ917508:SZ917509 ACV917508:ACV917509 AMR917508:AMR917509 AWN917508:AWN917509 BGJ917508:BGJ917509 BQF917508:BQF917509 CAB917508:CAB917509 CJX917508:CJX917509 CTT917508:CTT917509 DDP917508:DDP917509 DNL917508:DNL917509 DXH917508:DXH917509 EHD917508:EHD917509 EQZ917508:EQZ917509 FAV917508:FAV917509 FKR917508:FKR917509 FUN917508:FUN917509 GEJ917508:GEJ917509 GOF917508:GOF917509 GYB917508:GYB917509 HHX917508:HHX917509 HRT917508:HRT917509 IBP917508:IBP917509 ILL917508:ILL917509 IVH917508:IVH917509 JFD917508:JFD917509 JOZ917508:JOZ917509 JYV917508:JYV917509 KIR917508:KIR917509 KSN917508:KSN917509 LCJ917508:LCJ917509 LMF917508:LMF917509 LWB917508:LWB917509 MFX917508:MFX917509 MPT917508:MPT917509 MZP917508:MZP917509 NJL917508:NJL917509 NTH917508:NTH917509 ODD917508:ODD917509 OMZ917508:OMZ917509 OWV917508:OWV917509 PGR917508:PGR917509 PQN917508:PQN917509 QAJ917508:QAJ917509 QKF917508:QKF917509 QUB917508:QUB917509 RDX917508:RDX917509 RNT917508:RNT917509 RXP917508:RXP917509 SHL917508:SHL917509 SRH917508:SRH917509 TBD917508:TBD917509 TKZ917508:TKZ917509 TUV917508:TUV917509 UER917508:UER917509 UON917508:UON917509 UYJ917508:UYJ917509 VIF917508:VIF917509 VSB917508:VSB917509 WBX917508:WBX917509 WLT917508:WLT917509 WVP917508:WVP917509 H983044:H983045 JD983044:JD983045 SZ983044:SZ983045 ACV983044:ACV983045 AMR983044:AMR983045 AWN983044:AWN983045 BGJ983044:BGJ983045 BQF983044:BQF983045 CAB983044:CAB983045 CJX983044:CJX983045 CTT983044:CTT983045 DDP983044:DDP983045 DNL983044:DNL983045 DXH983044:DXH983045 EHD983044:EHD983045 EQZ983044:EQZ983045 FAV983044:FAV983045 FKR983044:FKR983045 FUN983044:FUN983045 GEJ983044:GEJ983045 GOF983044:GOF983045 GYB983044:GYB983045 HHX983044:HHX983045 HRT983044:HRT983045 IBP983044:IBP983045 ILL983044:ILL983045 IVH983044:IVH983045 JFD983044:JFD983045 JOZ983044:JOZ983045 JYV983044:JYV983045 KIR983044:KIR983045 KSN983044:KSN983045 LCJ983044:LCJ983045 LMF983044:LMF983045 LWB983044:LWB983045 MFX983044:MFX983045 MPT983044:MPT983045 MZP983044:MZP983045 NJL983044:NJL983045 NTH983044:NTH983045 ODD983044:ODD983045 OMZ983044:OMZ983045 OWV983044:OWV983045 PGR983044:PGR983045 PQN983044:PQN983045 QAJ983044:QAJ983045 QKF983044:QKF983045 QUB983044:QUB983045 RDX983044:RDX983045 RNT983044:RNT983045 RXP983044:RXP983045 SHL983044:SHL983045 SRH983044:SRH983045 TBD983044:TBD983045 TKZ983044:TKZ983045 TUV983044:TUV983045 UER983044:UER983045 UON983044:UON983045 UYJ983044:UYJ983045 VIF983044:VIF983045 VSB983044:VSB983045 WBX983044:WBX983045 WLT983044:WLT983045 WVP983044:WVP983045 P13:P14 X13:X14">
      <formula1>0</formula1>
    </dataValidation>
  </dataValidations>
  <pageMargins left="0.7" right="0.7" top="0.75" bottom="0.75" header="0.3" footer="0.3"/>
  <pageSetup paperSize="9" scale="51" fitToHeight="0" orientation="landscape" r:id="rId1"/>
  <ignoredErrors>
    <ignoredError sqref="J13:L14 L15 R14:S14 R13:S13 T13:T14 Z14:AB14 AE13:AE14 AF13:AF14 AH13:AH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TEC.QUIMICA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2022-04-27T22:06:25Z</cp:lastPrinted>
  <dcterms:created xsi:type="dcterms:W3CDTF">2022-04-25T21:10:31Z</dcterms:created>
  <dcterms:modified xsi:type="dcterms:W3CDTF">2022-05-13T14:52:43Z</dcterms:modified>
</cp:coreProperties>
</file>