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 UTP\Desktop\REACTIVOS 2019\"/>
    </mc:Choice>
  </mc:AlternateContent>
  <bookViews>
    <workbookView xWindow="0" yWindow="0" windowWidth="56295" windowHeight="11970"/>
  </bookViews>
  <sheets>
    <sheet name="Eval Téc" sheetId="2" r:id="rId1"/>
  </sheets>
  <definedNames>
    <definedName name="_xlnm.Print_Area" localSheetId="0">'Eval Téc'!$A$1:$K$54</definedName>
    <definedName name="_xlnm.Print_Titles" localSheetId="0">'Eval Téc'!$2:$7</definedName>
  </definedNames>
  <calcPr calcId="162913"/>
</workbook>
</file>

<file path=xl/calcChain.xml><?xml version="1.0" encoding="utf-8"?>
<calcChain xmlns="http://schemas.openxmlformats.org/spreadsheetml/2006/main">
  <c r="A39" i="2" l="1"/>
  <c r="A40" i="2"/>
  <c r="A41" i="2" s="1"/>
  <c r="A42" i="2" s="1"/>
  <c r="A9" i="2" l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</calcChain>
</file>

<file path=xl/sharedStrings.xml><?xml version="1.0" encoding="utf-8"?>
<sst xmlns="http://schemas.openxmlformats.org/spreadsheetml/2006/main" count="148" uniqueCount="89">
  <si>
    <t>EVALUACIÓN TÉCNICA</t>
  </si>
  <si>
    <t>EMPRESA</t>
  </si>
  <si>
    <t xml:space="preserve">Cant. Sub ítem cotizado </t>
  </si>
  <si>
    <t xml:space="preserve">Número de los Subítem excluidos </t>
  </si>
  <si>
    <t xml:space="preserve">ÍTEM 1.  Reactivos </t>
  </si>
  <si>
    <t xml:space="preserve">ÍTEM 3.  Reactivos Especiales </t>
  </si>
  <si>
    <t>ÍTEM 4.   Repuestos</t>
  </si>
  <si>
    <t>COMITÉ TÉCNICO</t>
  </si>
  <si>
    <t>ÍTEM 2. Material para laboratorio</t>
  </si>
  <si>
    <t>ADEQUIM SAS</t>
  </si>
  <si>
    <t>ANALYTICA SAS</t>
  </si>
  <si>
    <t>EXOGENA LTDA</t>
  </si>
  <si>
    <t>SCIENTIFIC PRODUCTS LTDA</t>
  </si>
  <si>
    <t>VIDCOL SAS</t>
  </si>
  <si>
    <t>WALTER VELASCO SAS</t>
  </si>
  <si>
    <t>LINA MARIA GARCIA MORENO</t>
  </si>
  <si>
    <t>ANDREA EFIGENIA GARCIA VIVAS</t>
  </si>
  <si>
    <t>CARLOS HUMBERTO MONTOYA NAVARRETE</t>
  </si>
  <si>
    <t>OBSERVACIONES</t>
  </si>
  <si>
    <t>AQUALAB SAS</t>
  </si>
  <si>
    <t>ARC QUÍMICOS SAS</t>
  </si>
  <si>
    <t>ARICEL SAS</t>
  </si>
  <si>
    <t>ARISMA S.A.</t>
  </si>
  <si>
    <t>AVANTIKA COLOMBIA SAS</t>
  </si>
  <si>
    <t>BASIC FARM SAS</t>
  </si>
  <si>
    <t>BIOQUIMICOS COLOMBIANOS LTDA. BIOCOL LTDA.</t>
  </si>
  <si>
    <t>BLAMIS DOTACIONES LABORATORIO SAS</t>
  </si>
  <si>
    <t>DISPROQUILAB LTDA.</t>
  </si>
  <si>
    <t>ELEMENTOS QUÍMICOS LTDA</t>
  </si>
  <si>
    <t>EQUIPOS Y LABORATORIO DE COLOMBIA SAS</t>
  </si>
  <si>
    <t>IMPORTECNICAL SAS</t>
  </si>
  <si>
    <t>INNOVACION TECNOLOGICA SAS "INNOVATEK"</t>
  </si>
  <si>
    <t>INSTRUMENTACION  Y SOLUCIONES PARA LABORATORIO SAS "INSOLAB SAS"</t>
  </si>
  <si>
    <t>INVERSIONES JIMSA LTDA</t>
  </si>
  <si>
    <t>CAHOZ INVERSIONES SAS</t>
  </si>
  <si>
    <t>KAIKA SAS</t>
  </si>
  <si>
    <t>MERCK S.A.</t>
  </si>
  <si>
    <t>MR Y CIA SAS</t>
  </si>
  <si>
    <t>OUTSORCING COMERCIAL SAS</t>
  </si>
  <si>
    <t>PURIFICACION Y ANALISIS DE FLUIDOS SAS "PAF SAS"</t>
  </si>
  <si>
    <t>PROFINAS SAS</t>
  </si>
  <si>
    <t>QUIMICA MG SAS</t>
  </si>
  <si>
    <t>QUIMICOS FARADAY SAS</t>
  </si>
  <si>
    <t>QUIMICOS Y REACTIVOS SAS " QUIMIREL SAS"</t>
  </si>
  <si>
    <t>QUIOS SAS</t>
  </si>
  <si>
    <t>LABORATORIOS WACOL S.A.</t>
  </si>
  <si>
    <t xml:space="preserve">UNIVERSIDAD TECNOLÓGICA DE PERIERA </t>
  </si>
  <si>
    <t>COMPRA DE BIENES Y SUMINISTROS - INVITACIÓN PÚBLICA No. 01 DE 2019</t>
  </si>
  <si>
    <t>0 excluidos</t>
  </si>
  <si>
    <t>Excluidos por marca diferente: Subitems: 179 y 227</t>
  </si>
  <si>
    <t>Excluidos por marca diferente: Subitems: 12; 207; 208  y 209.</t>
  </si>
  <si>
    <t>Excluidos por marca diferente: Subitems: 117; 118; 119; 120; 121; 124  y 130.</t>
  </si>
  <si>
    <t>Excluidos por marca diferente: Subitems: 56  y 59.</t>
  </si>
  <si>
    <t>Excluido por marca diferente: Subitem: 37.</t>
  </si>
  <si>
    <t>Excluidos por cotizar una marca diferente a la solicitada, los subitems: 35; 105; 106; 180; 203; 204; 205 y 206.</t>
  </si>
  <si>
    <t>Excluido por además de la marca diligenciar otra información como referencia, el subitem: 55.</t>
  </si>
  <si>
    <t>Excluidos por además de la marca diligenciar otra información como referencia, los Subitems: 1; 6; 9; 10; 20; 26; 28; 31; 32; 33; 34; 35; 36; 37; 43; 48; 51; 61; 73; 78; 87; 109; 110; 113; 117; 118; 119; 133; 137; 144; 145; 146; 148; 177; 179; 183; 185 y 189.</t>
  </si>
  <si>
    <t>Excluidos por además de la marca diligenciar otra información como referencia, los Subitems: 1; 2; 3; 4; 4; 5; 6; 8 y 9</t>
  </si>
  <si>
    <t>Excluidos por además de la marca diligenciar otra información como referencia, los Subitems: 49; 59; 76; 111; 122; 123; 125; 140; 141; 142; 178; 188; 189; 192; 198; 203; 204; 205; 206; 212; 213; 217; 218; 219; 236; 244; 245; 247 y 248. Además los siguientes subitems por presentar una marca diferente a la solicitada, subitems: 98; 99; 100; 102; 103; 105 y 106.</t>
  </si>
  <si>
    <t>Excluidos por cotizar una marca diferente a la solicitada, los subitems: 5, 95</t>
  </si>
  <si>
    <t>Excluidos por cotizar una marca diferente a la solicitada, los subitems: 5, 88</t>
  </si>
  <si>
    <t>Excluidos por cotizar una marca diferente a la solicitada, los subitems: 58, 59, 89, 90, 152, 162, 163, 166, 255</t>
  </si>
  <si>
    <t>Excluidos por cotizar una marca diferente a la solicitada, los subitems: 216, 245</t>
  </si>
  <si>
    <t>Excluidos por cotizar una marca diferente a la solicitada, los subitems: 27, 62, 146, 177, 178, 179, 180, 237</t>
  </si>
  <si>
    <t>Excluido por cotizar una marca diferente a la solicitada, el  subitem: 89</t>
  </si>
  <si>
    <t>Excluidos por cotizar una marca diferente a la solicitada, los subitems: 11, 40</t>
  </si>
  <si>
    <t>Excluidos por cotizar una marca diferente a la solicitada, los subitems: 213, 215</t>
  </si>
  <si>
    <t>Excluidos por presentar marca diferente los Subitems: 27; 29; 62 y 150</t>
  </si>
  <si>
    <t>Excluido por cotizar una marca diferente a la solicitada, el subitem: 150</t>
  </si>
  <si>
    <t>Excluidos por cotizar una marca diferente a la solicitada, los subitems: 184; 186; 187</t>
  </si>
  <si>
    <t>Excluidos por cotizar una marca diferente a la solicitada, los subitems: 27; 62</t>
  </si>
  <si>
    <t>Excluidos por cotizar una marca diferente a la solicitada, los subitems:35; 51; 52; 53; 58; 81; 97; 99; 100; 101; 102; 103; 105; 117; 118; 119; 121; 124; 130;  132; 151; 152; 188; 189; 199; 207; 208; 209; 233; 239; 244; 245</t>
  </si>
  <si>
    <t>Excluido por cotizar una marca diferente a la solicitada, el subitem: 180</t>
  </si>
  <si>
    <t>Excluidos por cotizar una marca diferente a la solicitada, los subitems:  73; 78; 79 y 90</t>
  </si>
  <si>
    <t>Excluidos por cotizar una marca diferente a la solicitada, los subitems:  159; 160; 161; 162; 163; 164; 166; 207</t>
  </si>
  <si>
    <t>Excluido por cotizar una marca diferente a la solicitada, el subitem:  180</t>
  </si>
  <si>
    <t>Excluido por cotizar una marca diferente a la solicitada, el subitem: 75. Excluido por además de la marca diligenciar otra información como referencia, el subitem: 31</t>
  </si>
  <si>
    <t>BIONSTRUMENTAL SAS</t>
  </si>
  <si>
    <t>Excluidos por cotizar una marca diferente a la solicitada, los subitems:  22; 23; 53</t>
  </si>
  <si>
    <t>Excluidos por además de la marca diligenciar otra información como referencia, los Subitems: 2; 11; 15; 31; 32; 33; 37; 40; 44; 90; 94; 96; 98; 99; 100. Ademas excluidos por cotizar una marca diferente a la solicitada, el subitem:  69</t>
  </si>
  <si>
    <t>Excluidos por además de la marca diligenciar otra información como referencia, los Subitems: 3; 4; 36; 47; 50; 56; 60; 63; 83; 84; 85; 86; 87; 126; 161; 165; 172; 173; 174; 206; 223; 231; 232; 233; 234; 235; 236; 238; 242. Ademas excluidos por cotizar una marca diferente a la solicitada, los subitems: 27; 88</t>
  </si>
  <si>
    <t>Excluidos por además de la marca diligenciar otra información como referencia, los Subitems: 15; 17; 18; 21; 24; 41; 53; 57; 58; 73; 77; 87; 88; 91; 101; 107; 111; 118; 134; 135; 136; 143; 144; 145; 150; 190; 191; 193; 200; 206; 208; 209; 211; 212;  214; 215; 216; 217; 218; 219; 220; 224; 225; 226; 227; 228; 230; 237; 239; 240; 241; 243; 244; 245; 246; 247; 248 y 249.</t>
  </si>
  <si>
    <t>Excluidos por además de la marca diligenciar otra información como referencia, los subitems: 48; 91.</t>
  </si>
  <si>
    <t>Excluidos por además de la marca diligenciar otra información como referencia, los Subitems: 8; 9; 11; 14; 23; 30; 31; 32; 33; 35; 36; 37; 38; 39; 40; 41; 42; 43; 44; 49; 51; 52; 60; 62; 77; 97; 98; 99; 100; 102; 104; 105; 106; 107; 109; 110; 113; 114; 115; 116; 117; 118; 119; 120; 121; 124; 130; 143; 144; 146; 151; 152; 159; 160; 161; 162; 163; 164; 165; 166; 167; 174; 194; 195; 196; 197; 198; 200; 207; 208, 209; 210; 215; 220; 231; 233; 236; 244; 247; 248; 249; 250; 251; 252; 253 y 254.</t>
  </si>
  <si>
    <t>Excluidos por cotizar una marca diferente a la solicitada, los subitems: 21, 43; 55, 78, 79, 88, 96, 101, 134, 137, 148, 152, 185, 201, 203; 250.</t>
  </si>
  <si>
    <t>SUMINISTROS CLIICOS ISLA SAS</t>
  </si>
  <si>
    <t>Excluidos por presentar marca diferente los Subitems: 5 Y 150</t>
  </si>
  <si>
    <t>Excluido por presentar marca diferente el Subitem: 4</t>
  </si>
  <si>
    <t>Excluidos por cotizar una marca diferente a la solicitada, los subitems: 1, 2, 3, 9, 13, 17, 20, 26, 27, 32, 36,37, 49, 51, 52, 53, 56, 58, 59, 64, 69, 70, 71, 72, 73, 74, 78, 86, 89, 90, 91, 92, 93, 94, 95, 111, 122, 123, 125, 126,127, 128, 132, 133, 134; 135; 137, 138, 139, 145, 149, 152, 156, 157, 158, 166, 169, 174, 177, 180, 199, 200, 202, 203, 204, 205, 206, 207, 208, 209, 211, 212, 217, 218, 219, 221, 225, 229, 232, 236, 246, 256.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</si>
</sst>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view="pageBreakPreview" topLeftCell="A19" zoomScale="80" zoomScaleNormal="80" zoomScaleSheetLayoutView="80" workbookViewId="0">
      <selection activeCell="B19" sqref="B19"/>
    </sheetView>
  </sheetViews>
  <sheetFormatPr baseColWidth="10" defaultColWidth="11.42578125" defaultRowHeight="15" x14ac:dyDescent="0.25"/>
  <cols>
    <col min="1" max="1" width="4" style="8" customWidth="1"/>
    <col min="2" max="2" width="19.85546875" style="10" customWidth="1"/>
    <col min="3" max="3" width="9.42578125" style="2" customWidth="1"/>
    <col min="4" max="4" width="21.28515625" style="2" customWidth="1"/>
    <col min="5" max="5" width="12.140625" style="2" customWidth="1"/>
    <col min="6" max="6" width="27.28515625" style="2" customWidth="1"/>
    <col min="7" max="7" width="11.85546875" style="2" customWidth="1"/>
    <col min="8" max="8" width="20.7109375" style="2" customWidth="1"/>
    <col min="9" max="9" width="11.140625" style="2" customWidth="1"/>
    <col min="10" max="10" width="20.7109375" style="2" customWidth="1"/>
    <col min="11" max="11" width="19.7109375" style="2" bestFit="1" customWidth="1"/>
    <col min="12" max="16384" width="11.42578125" style="2"/>
  </cols>
  <sheetData>
    <row r="1" spans="1:11" x14ac:dyDescent="0.25">
      <c r="A1" s="28" t="s">
        <v>46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20.45" customHeight="1" x14ac:dyDescent="0.25">
      <c r="A2" s="28" t="s">
        <v>47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18.600000000000001" customHeight="1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</row>
    <row r="4" spans="1:11" ht="18.600000000000001" customHeight="1" x14ac:dyDescent="0.25">
      <c r="A4" s="28" t="s">
        <v>0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x14ac:dyDescent="0.25">
      <c r="A5" s="3"/>
      <c r="B5" s="9"/>
      <c r="C5" s="3"/>
      <c r="D5" s="3"/>
      <c r="E5" s="4"/>
      <c r="F5" s="4"/>
      <c r="G5" s="4"/>
      <c r="H5" s="4"/>
      <c r="I5" s="4"/>
      <c r="J5" s="4"/>
    </row>
    <row r="6" spans="1:11" ht="30" customHeight="1" x14ac:dyDescent="0.25">
      <c r="A6" s="30"/>
      <c r="B6" s="29" t="s">
        <v>1</v>
      </c>
      <c r="C6" s="29" t="s">
        <v>4</v>
      </c>
      <c r="D6" s="29"/>
      <c r="E6" s="29" t="s">
        <v>8</v>
      </c>
      <c r="F6" s="29"/>
      <c r="G6" s="29" t="s">
        <v>5</v>
      </c>
      <c r="H6" s="29"/>
      <c r="I6" s="29" t="s">
        <v>6</v>
      </c>
      <c r="J6" s="29"/>
    </row>
    <row r="7" spans="1:11" ht="84" customHeight="1" x14ac:dyDescent="0.25">
      <c r="A7" s="30"/>
      <c r="B7" s="29"/>
      <c r="C7" s="1" t="s">
        <v>2</v>
      </c>
      <c r="D7" s="1" t="s">
        <v>3</v>
      </c>
      <c r="E7" s="1" t="s">
        <v>2</v>
      </c>
      <c r="F7" s="1" t="s">
        <v>3</v>
      </c>
      <c r="G7" s="1" t="s">
        <v>2</v>
      </c>
      <c r="H7" s="1" t="s">
        <v>3</v>
      </c>
      <c r="I7" s="1" t="s">
        <v>2</v>
      </c>
      <c r="J7" s="1" t="s">
        <v>3</v>
      </c>
      <c r="K7" s="11" t="s">
        <v>18</v>
      </c>
    </row>
    <row r="8" spans="1:11" ht="62.25" customHeight="1" x14ac:dyDescent="0.25">
      <c r="A8" s="12">
        <v>1</v>
      </c>
      <c r="B8" s="26" t="s">
        <v>9</v>
      </c>
      <c r="C8" s="6">
        <v>186</v>
      </c>
      <c r="D8" s="6" t="s">
        <v>68</v>
      </c>
      <c r="E8" s="6">
        <v>174</v>
      </c>
      <c r="F8" s="6" t="s">
        <v>48</v>
      </c>
      <c r="G8" s="6">
        <v>10</v>
      </c>
      <c r="H8" s="6" t="s">
        <v>48</v>
      </c>
      <c r="I8" s="6">
        <v>18</v>
      </c>
      <c r="J8" s="6" t="s">
        <v>48</v>
      </c>
      <c r="K8" s="21"/>
    </row>
    <row r="9" spans="1:11" ht="80.25" customHeight="1" x14ac:dyDescent="0.25">
      <c r="A9" s="12">
        <f>A8+1</f>
        <v>2</v>
      </c>
      <c r="B9" s="26" t="s">
        <v>10</v>
      </c>
      <c r="C9" s="6">
        <v>0</v>
      </c>
      <c r="D9" s="17"/>
      <c r="E9" s="6">
        <v>18</v>
      </c>
      <c r="F9" s="22" t="s">
        <v>69</v>
      </c>
      <c r="G9" s="6">
        <v>0</v>
      </c>
      <c r="H9" s="17"/>
      <c r="I9" s="14">
        <v>2</v>
      </c>
      <c r="J9" s="6" t="s">
        <v>48</v>
      </c>
      <c r="K9" s="21"/>
    </row>
    <row r="10" spans="1:11" ht="60" x14ac:dyDescent="0.25">
      <c r="A10" s="12">
        <f t="shared" ref="A10:A42" si="0">A9+1</f>
        <v>3</v>
      </c>
      <c r="B10" s="26" t="s">
        <v>19</v>
      </c>
      <c r="C10" s="6">
        <v>73</v>
      </c>
      <c r="D10" s="23" t="s">
        <v>70</v>
      </c>
      <c r="E10" s="6">
        <v>0</v>
      </c>
      <c r="F10" s="17"/>
      <c r="G10" s="24">
        <v>6</v>
      </c>
      <c r="H10" s="6" t="s">
        <v>48</v>
      </c>
      <c r="I10" s="6">
        <v>0</v>
      </c>
      <c r="J10" s="17"/>
      <c r="K10" s="18"/>
    </row>
    <row r="11" spans="1:11" x14ac:dyDescent="0.25">
      <c r="A11" s="12">
        <f t="shared" si="0"/>
        <v>4</v>
      </c>
      <c r="B11" s="26" t="s">
        <v>20</v>
      </c>
      <c r="C11" s="6">
        <v>0</v>
      </c>
      <c r="D11" s="17"/>
      <c r="E11" s="6">
        <v>0</v>
      </c>
      <c r="F11" s="17"/>
      <c r="G11" s="6">
        <v>3</v>
      </c>
      <c r="H11" s="6" t="s">
        <v>48</v>
      </c>
      <c r="I11" s="6">
        <v>0</v>
      </c>
      <c r="J11" s="17"/>
      <c r="K11" s="6"/>
    </row>
    <row r="12" spans="1:11" x14ac:dyDescent="0.25">
      <c r="A12" s="12">
        <f t="shared" si="0"/>
        <v>5</v>
      </c>
      <c r="B12" s="26" t="s">
        <v>21</v>
      </c>
      <c r="C12" s="13">
        <v>50</v>
      </c>
      <c r="D12" s="6" t="s">
        <v>48</v>
      </c>
      <c r="E12" s="6">
        <v>0</v>
      </c>
      <c r="F12" s="17"/>
      <c r="G12" s="6">
        <v>0</v>
      </c>
      <c r="H12" s="17"/>
      <c r="I12" s="6">
        <v>16</v>
      </c>
      <c r="J12" s="6" t="s">
        <v>48</v>
      </c>
      <c r="K12" s="6"/>
    </row>
    <row r="13" spans="1:11" ht="162.75" customHeight="1" x14ac:dyDescent="0.25">
      <c r="A13" s="12">
        <f t="shared" si="0"/>
        <v>6</v>
      </c>
      <c r="B13" s="26" t="s">
        <v>22</v>
      </c>
      <c r="C13" s="6">
        <v>0</v>
      </c>
      <c r="D13" s="17"/>
      <c r="E13" s="6">
        <v>106</v>
      </c>
      <c r="F13" s="19" t="s">
        <v>71</v>
      </c>
      <c r="G13" s="6">
        <v>0</v>
      </c>
      <c r="H13" s="17"/>
      <c r="I13" s="6">
        <v>0</v>
      </c>
      <c r="J13" s="17"/>
      <c r="K13" s="25"/>
    </row>
    <row r="14" spans="1:11" ht="57" x14ac:dyDescent="0.25">
      <c r="A14" s="12">
        <f t="shared" si="0"/>
        <v>7</v>
      </c>
      <c r="B14" s="26" t="s">
        <v>23</v>
      </c>
      <c r="C14" s="6">
        <v>53</v>
      </c>
      <c r="D14" s="6" t="s">
        <v>72</v>
      </c>
      <c r="E14" s="6">
        <v>107</v>
      </c>
      <c r="F14" s="6" t="s">
        <v>48</v>
      </c>
      <c r="G14" s="6">
        <v>0</v>
      </c>
      <c r="H14" s="17"/>
      <c r="I14" s="6">
        <v>8</v>
      </c>
      <c r="J14" s="6" t="s">
        <v>48</v>
      </c>
      <c r="K14" s="6"/>
    </row>
    <row r="15" spans="1:11" ht="87" customHeight="1" x14ac:dyDescent="0.25">
      <c r="A15" s="12">
        <f t="shared" si="0"/>
        <v>8</v>
      </c>
      <c r="B15" s="26" t="s">
        <v>24</v>
      </c>
      <c r="C15" s="13">
        <v>49</v>
      </c>
      <c r="D15" s="7" t="s">
        <v>73</v>
      </c>
      <c r="E15" s="7">
        <v>78</v>
      </c>
      <c r="F15" s="7" t="s">
        <v>74</v>
      </c>
      <c r="G15" s="7">
        <v>9</v>
      </c>
      <c r="H15" s="6" t="s">
        <v>48</v>
      </c>
      <c r="I15" s="6">
        <v>0</v>
      </c>
      <c r="J15" s="17"/>
      <c r="K15" s="6"/>
    </row>
    <row r="16" spans="1:11" ht="248.25" customHeight="1" x14ac:dyDescent="0.25">
      <c r="A16" s="12">
        <f t="shared" si="0"/>
        <v>9</v>
      </c>
      <c r="B16" s="26" t="s">
        <v>25</v>
      </c>
      <c r="C16" s="6">
        <v>193</v>
      </c>
      <c r="D16" s="5" t="s">
        <v>80</v>
      </c>
      <c r="E16" s="6">
        <v>12</v>
      </c>
      <c r="F16" s="6" t="s">
        <v>78</v>
      </c>
      <c r="G16" s="6">
        <v>4</v>
      </c>
      <c r="H16" s="6" t="s">
        <v>48</v>
      </c>
      <c r="I16" s="6">
        <v>25</v>
      </c>
      <c r="J16" s="5" t="s">
        <v>79</v>
      </c>
      <c r="K16" s="6"/>
    </row>
    <row r="17" spans="1:11" ht="142.5" x14ac:dyDescent="0.25">
      <c r="A17" s="12">
        <f t="shared" si="0"/>
        <v>10</v>
      </c>
      <c r="B17" s="26" t="s">
        <v>77</v>
      </c>
      <c r="C17" s="6">
        <v>34</v>
      </c>
      <c r="D17" s="6" t="s">
        <v>75</v>
      </c>
      <c r="E17" s="6">
        <v>92</v>
      </c>
      <c r="F17" s="6" t="s">
        <v>48</v>
      </c>
      <c r="G17" s="6">
        <v>0</v>
      </c>
      <c r="H17" s="17"/>
      <c r="I17" s="6">
        <v>46</v>
      </c>
      <c r="J17" s="6" t="s">
        <v>76</v>
      </c>
      <c r="K17" s="6"/>
    </row>
    <row r="18" spans="1:11" ht="66.75" customHeight="1" x14ac:dyDescent="0.25">
      <c r="A18" s="12">
        <f t="shared" si="0"/>
        <v>11</v>
      </c>
      <c r="B18" s="26" t="s">
        <v>26</v>
      </c>
      <c r="C18" s="6">
        <v>0</v>
      </c>
      <c r="D18" s="17"/>
      <c r="E18" s="6">
        <v>84</v>
      </c>
      <c r="F18" s="6" t="s">
        <v>48</v>
      </c>
      <c r="G18" s="6">
        <v>0</v>
      </c>
      <c r="H18" s="17"/>
      <c r="I18" s="6">
        <v>11</v>
      </c>
      <c r="J18" s="6" t="s">
        <v>64</v>
      </c>
      <c r="K18" s="6"/>
    </row>
    <row r="19" spans="1:11" ht="315.75" customHeight="1" x14ac:dyDescent="0.25">
      <c r="A19" s="12">
        <f t="shared" si="0"/>
        <v>12</v>
      </c>
      <c r="B19" s="26" t="s">
        <v>27</v>
      </c>
      <c r="C19" s="6">
        <v>70</v>
      </c>
      <c r="D19" s="6" t="s">
        <v>84</v>
      </c>
      <c r="E19" s="6">
        <v>218</v>
      </c>
      <c r="F19" s="6" t="s">
        <v>88</v>
      </c>
      <c r="G19" s="6">
        <v>0</v>
      </c>
      <c r="H19" s="17"/>
      <c r="I19" s="6">
        <v>10</v>
      </c>
      <c r="J19" s="6" t="s">
        <v>59</v>
      </c>
      <c r="K19" s="21"/>
    </row>
    <row r="20" spans="1:11" ht="85.5" x14ac:dyDescent="0.25">
      <c r="A20" s="12">
        <f t="shared" si="0"/>
        <v>13</v>
      </c>
      <c r="B20" s="26" t="s">
        <v>28</v>
      </c>
      <c r="C20" s="5">
        <v>74</v>
      </c>
      <c r="D20" s="6" t="s">
        <v>60</v>
      </c>
      <c r="E20" s="6">
        <v>69</v>
      </c>
      <c r="F20" s="6" t="s">
        <v>61</v>
      </c>
      <c r="G20" s="6">
        <v>0</v>
      </c>
      <c r="H20" s="17"/>
      <c r="I20" s="6">
        <v>0</v>
      </c>
      <c r="J20" s="17"/>
      <c r="K20" s="6"/>
    </row>
    <row r="21" spans="1:11" ht="75" customHeight="1" x14ac:dyDescent="0.25">
      <c r="A21" s="12">
        <f t="shared" si="0"/>
        <v>14</v>
      </c>
      <c r="B21" s="26" t="s">
        <v>29</v>
      </c>
      <c r="C21" s="6">
        <v>0</v>
      </c>
      <c r="D21" s="17"/>
      <c r="E21" s="6">
        <v>0</v>
      </c>
      <c r="F21" s="17"/>
      <c r="G21" s="6">
        <v>0</v>
      </c>
      <c r="H21" s="20"/>
      <c r="I21" s="16">
        <v>6</v>
      </c>
      <c r="J21" s="6" t="s">
        <v>65</v>
      </c>
      <c r="K21" s="6"/>
    </row>
    <row r="22" spans="1:11" ht="57" x14ac:dyDescent="0.25">
      <c r="A22" s="12">
        <f t="shared" si="0"/>
        <v>15</v>
      </c>
      <c r="B22" s="26" t="s">
        <v>11</v>
      </c>
      <c r="C22" s="6">
        <v>0</v>
      </c>
      <c r="D22" s="17"/>
      <c r="E22" s="6">
        <v>9</v>
      </c>
      <c r="F22" s="6" t="s">
        <v>62</v>
      </c>
      <c r="G22" s="6">
        <v>0</v>
      </c>
      <c r="H22" s="17"/>
      <c r="I22" s="6">
        <v>2</v>
      </c>
      <c r="J22" s="6" t="s">
        <v>48</v>
      </c>
      <c r="K22" s="21"/>
    </row>
    <row r="23" spans="1:11" x14ac:dyDescent="0.25">
      <c r="A23" s="12">
        <f t="shared" si="0"/>
        <v>16</v>
      </c>
      <c r="B23" s="26" t="s">
        <v>30</v>
      </c>
      <c r="C23" s="6">
        <v>0</v>
      </c>
      <c r="D23" s="17"/>
      <c r="E23" s="6">
        <v>220</v>
      </c>
      <c r="F23" s="6" t="s">
        <v>48</v>
      </c>
      <c r="G23" s="6">
        <v>0</v>
      </c>
      <c r="H23" s="17"/>
      <c r="I23" s="6">
        <v>0</v>
      </c>
      <c r="J23" s="17"/>
      <c r="K23" s="21"/>
    </row>
    <row r="24" spans="1:11" ht="45" x14ac:dyDescent="0.25">
      <c r="A24" s="12">
        <f t="shared" si="0"/>
        <v>17</v>
      </c>
      <c r="B24" s="26" t="s">
        <v>31</v>
      </c>
      <c r="C24" s="5">
        <v>9</v>
      </c>
      <c r="D24" s="6" t="s">
        <v>48</v>
      </c>
      <c r="E24" s="6">
        <v>0</v>
      </c>
      <c r="F24" s="17"/>
      <c r="G24" s="6">
        <v>0</v>
      </c>
      <c r="H24" s="6"/>
      <c r="I24" s="6">
        <v>23</v>
      </c>
      <c r="J24" s="6" t="s">
        <v>48</v>
      </c>
      <c r="K24" s="6"/>
    </row>
    <row r="25" spans="1:11" ht="85.5" x14ac:dyDescent="0.25">
      <c r="A25" s="12">
        <f t="shared" si="0"/>
        <v>18</v>
      </c>
      <c r="B25" s="26" t="s">
        <v>32</v>
      </c>
      <c r="C25" s="6">
        <v>146</v>
      </c>
      <c r="D25" s="6" t="s">
        <v>63</v>
      </c>
      <c r="E25" s="6">
        <v>0</v>
      </c>
      <c r="F25" s="17"/>
      <c r="G25" s="6">
        <v>2</v>
      </c>
      <c r="H25" s="6" t="s">
        <v>48</v>
      </c>
      <c r="I25" s="6">
        <v>23</v>
      </c>
      <c r="J25" s="6" t="s">
        <v>48</v>
      </c>
      <c r="K25" s="21"/>
    </row>
    <row r="26" spans="1:11" ht="30" x14ac:dyDescent="0.25">
      <c r="A26" s="12">
        <f t="shared" si="0"/>
        <v>19</v>
      </c>
      <c r="B26" s="26" t="s">
        <v>33</v>
      </c>
      <c r="C26" s="5">
        <v>106</v>
      </c>
      <c r="D26" s="6" t="s">
        <v>48</v>
      </c>
      <c r="E26" s="7">
        <v>75</v>
      </c>
      <c r="F26" s="6" t="s">
        <v>48</v>
      </c>
      <c r="G26" s="7">
        <v>2</v>
      </c>
      <c r="H26" s="6" t="s">
        <v>48</v>
      </c>
      <c r="I26" s="7">
        <v>57</v>
      </c>
      <c r="J26" s="6" t="s">
        <v>48</v>
      </c>
      <c r="K26" s="21"/>
    </row>
    <row r="27" spans="1:11" ht="66.75" customHeight="1" x14ac:dyDescent="0.25">
      <c r="A27" s="12">
        <f t="shared" si="0"/>
        <v>20</v>
      </c>
      <c r="B27" s="26" t="s">
        <v>34</v>
      </c>
      <c r="C27" s="6">
        <v>27</v>
      </c>
      <c r="D27" s="6" t="s">
        <v>48</v>
      </c>
      <c r="E27" s="6">
        <v>10</v>
      </c>
      <c r="F27" s="6" t="s">
        <v>66</v>
      </c>
      <c r="G27" s="6">
        <v>2</v>
      </c>
      <c r="H27" s="6" t="s">
        <v>48</v>
      </c>
      <c r="I27" s="6">
        <v>0</v>
      </c>
      <c r="J27" s="17"/>
      <c r="K27" s="6"/>
    </row>
    <row r="28" spans="1:11" x14ac:dyDescent="0.25">
      <c r="A28" s="12">
        <f t="shared" si="0"/>
        <v>21</v>
      </c>
      <c r="B28" s="26" t="s">
        <v>35</v>
      </c>
      <c r="C28" s="6">
        <v>6</v>
      </c>
      <c r="D28" s="6" t="s">
        <v>48</v>
      </c>
      <c r="E28" s="6">
        <v>6</v>
      </c>
      <c r="F28" s="6" t="s">
        <v>48</v>
      </c>
      <c r="G28" s="6">
        <v>0</v>
      </c>
      <c r="H28" s="17"/>
      <c r="I28" s="6">
        <v>10</v>
      </c>
      <c r="J28" s="6" t="s">
        <v>48</v>
      </c>
      <c r="K28" s="6"/>
    </row>
    <row r="29" spans="1:11" ht="87" customHeight="1" x14ac:dyDescent="0.25">
      <c r="A29" s="12">
        <f t="shared" si="0"/>
        <v>22</v>
      </c>
      <c r="B29" s="26" t="s">
        <v>36</v>
      </c>
      <c r="C29" s="13">
        <v>168</v>
      </c>
      <c r="D29" s="5" t="s">
        <v>67</v>
      </c>
      <c r="E29" s="6">
        <v>0</v>
      </c>
      <c r="F29" s="17"/>
      <c r="G29" s="6">
        <v>0</v>
      </c>
      <c r="H29" s="17"/>
      <c r="I29" s="6">
        <v>0</v>
      </c>
      <c r="J29" s="17"/>
      <c r="K29" s="14"/>
    </row>
    <row r="30" spans="1:11" ht="52.5" customHeight="1" x14ac:dyDescent="0.25">
      <c r="A30" s="12">
        <f t="shared" si="0"/>
        <v>23</v>
      </c>
      <c r="B30" s="26" t="s">
        <v>37</v>
      </c>
      <c r="C30" s="6">
        <v>61</v>
      </c>
      <c r="D30" s="6" t="s">
        <v>49</v>
      </c>
      <c r="E30" s="6">
        <v>62</v>
      </c>
      <c r="F30" s="6" t="s">
        <v>50</v>
      </c>
      <c r="G30" s="6">
        <v>0</v>
      </c>
      <c r="H30" s="17"/>
      <c r="I30" s="6">
        <v>0</v>
      </c>
      <c r="J30" s="17"/>
      <c r="K30" s="6"/>
    </row>
    <row r="31" spans="1:11" ht="37.5" customHeight="1" x14ac:dyDescent="0.25">
      <c r="A31" s="12">
        <f t="shared" si="0"/>
        <v>24</v>
      </c>
      <c r="B31" s="26" t="s">
        <v>38</v>
      </c>
      <c r="C31" s="6">
        <v>121</v>
      </c>
      <c r="D31" s="6" t="s">
        <v>48</v>
      </c>
      <c r="E31" s="6">
        <v>96</v>
      </c>
      <c r="F31" s="6" t="s">
        <v>48</v>
      </c>
      <c r="G31" s="6">
        <v>13</v>
      </c>
      <c r="H31" s="6" t="s">
        <v>48</v>
      </c>
      <c r="I31" s="6">
        <v>10</v>
      </c>
      <c r="J31" s="6" t="s">
        <v>48</v>
      </c>
      <c r="K31" s="6"/>
    </row>
    <row r="32" spans="1:11" ht="284.25" customHeight="1" x14ac:dyDescent="0.25">
      <c r="A32" s="12">
        <f t="shared" si="0"/>
        <v>25</v>
      </c>
      <c r="B32" s="26" t="s">
        <v>39</v>
      </c>
      <c r="C32" s="6">
        <v>172</v>
      </c>
      <c r="D32" s="6" t="s">
        <v>81</v>
      </c>
      <c r="E32" s="6">
        <v>2</v>
      </c>
      <c r="F32" s="6" t="s">
        <v>55</v>
      </c>
      <c r="G32" s="6">
        <v>4</v>
      </c>
      <c r="H32" s="6" t="s">
        <v>48</v>
      </c>
      <c r="I32" s="6">
        <v>43</v>
      </c>
      <c r="J32" s="6" t="s">
        <v>82</v>
      </c>
      <c r="K32" s="6"/>
    </row>
    <row r="33" spans="1:11" ht="42.75" x14ac:dyDescent="0.25">
      <c r="A33" s="12">
        <f t="shared" si="0"/>
        <v>26</v>
      </c>
      <c r="B33" s="27" t="s">
        <v>40</v>
      </c>
      <c r="C33" s="6">
        <v>171</v>
      </c>
      <c r="D33" s="6" t="s">
        <v>48</v>
      </c>
      <c r="E33" s="6">
        <v>213</v>
      </c>
      <c r="F33" s="6" t="s">
        <v>52</v>
      </c>
      <c r="G33" s="6">
        <v>5</v>
      </c>
      <c r="H33" s="6" t="s">
        <v>48</v>
      </c>
      <c r="I33" s="6">
        <v>15</v>
      </c>
      <c r="J33" s="6" t="s">
        <v>53</v>
      </c>
      <c r="K33" s="6"/>
    </row>
    <row r="34" spans="1:11" ht="22.5" customHeight="1" x14ac:dyDescent="0.25">
      <c r="A34" s="12">
        <f t="shared" si="0"/>
        <v>27</v>
      </c>
      <c r="B34" s="27" t="s">
        <v>41</v>
      </c>
      <c r="C34" s="6">
        <v>39</v>
      </c>
      <c r="D34" s="6" t="s">
        <v>48</v>
      </c>
      <c r="E34" s="6">
        <v>2</v>
      </c>
      <c r="F34" s="6" t="s">
        <v>48</v>
      </c>
      <c r="G34" s="6">
        <v>2</v>
      </c>
      <c r="H34" s="6" t="s">
        <v>48</v>
      </c>
      <c r="I34" s="6">
        <v>7</v>
      </c>
      <c r="J34" s="6" t="s">
        <v>48</v>
      </c>
      <c r="K34" s="14"/>
    </row>
    <row r="35" spans="1:11" ht="57" x14ac:dyDescent="0.25">
      <c r="A35" s="12">
        <f t="shared" si="0"/>
        <v>28</v>
      </c>
      <c r="B35" s="27" t="s">
        <v>42</v>
      </c>
      <c r="C35" s="6">
        <v>107</v>
      </c>
      <c r="D35" s="6" t="s">
        <v>48</v>
      </c>
      <c r="E35" s="6">
        <v>123</v>
      </c>
      <c r="F35" s="6" t="s">
        <v>51</v>
      </c>
      <c r="G35" s="6">
        <v>0</v>
      </c>
      <c r="H35" s="17"/>
      <c r="I35" s="6">
        <v>9</v>
      </c>
      <c r="J35" s="6" t="s">
        <v>48</v>
      </c>
      <c r="K35" s="14"/>
    </row>
    <row r="36" spans="1:11" ht="45" x14ac:dyDescent="0.25">
      <c r="A36" s="12">
        <f t="shared" si="0"/>
        <v>29</v>
      </c>
      <c r="B36" s="26" t="s">
        <v>43</v>
      </c>
      <c r="C36" s="6">
        <v>64</v>
      </c>
      <c r="D36" s="6" t="s">
        <v>48</v>
      </c>
      <c r="E36" s="6">
        <v>41</v>
      </c>
      <c r="F36" s="6" t="s">
        <v>48</v>
      </c>
      <c r="G36" s="6">
        <v>8</v>
      </c>
      <c r="H36" s="6" t="s">
        <v>48</v>
      </c>
      <c r="I36" s="6">
        <v>6</v>
      </c>
      <c r="J36" s="6" t="s">
        <v>48</v>
      </c>
      <c r="K36" s="14"/>
    </row>
    <row r="37" spans="1:11" ht="337.5" customHeight="1" x14ac:dyDescent="0.25">
      <c r="A37" s="12">
        <f t="shared" si="0"/>
        <v>30</v>
      </c>
      <c r="B37" s="27" t="s">
        <v>44</v>
      </c>
      <c r="C37" s="6">
        <v>43</v>
      </c>
      <c r="D37" s="6" t="s">
        <v>56</v>
      </c>
      <c r="E37" s="6">
        <v>90</v>
      </c>
      <c r="F37" s="6" t="s">
        <v>83</v>
      </c>
      <c r="G37" s="6">
        <v>8</v>
      </c>
      <c r="H37" s="6" t="s">
        <v>57</v>
      </c>
      <c r="I37" s="6">
        <v>0</v>
      </c>
      <c r="J37" s="17"/>
      <c r="K37" s="14"/>
    </row>
    <row r="38" spans="1:11" ht="86.25" customHeight="1" x14ac:dyDescent="0.25">
      <c r="A38" s="12">
        <f t="shared" si="0"/>
        <v>31</v>
      </c>
      <c r="B38" s="27" t="s">
        <v>12</v>
      </c>
      <c r="C38" s="14">
        <v>92</v>
      </c>
      <c r="D38" s="14" t="s">
        <v>48</v>
      </c>
      <c r="E38" s="14">
        <v>125</v>
      </c>
      <c r="F38" s="6" t="s">
        <v>54</v>
      </c>
      <c r="G38" s="14">
        <v>0</v>
      </c>
      <c r="H38" s="15"/>
      <c r="I38" s="14">
        <v>32</v>
      </c>
      <c r="J38" s="14" t="s">
        <v>48</v>
      </c>
      <c r="K38" s="14"/>
    </row>
    <row r="39" spans="1:11" ht="86.25" customHeight="1" x14ac:dyDescent="0.25">
      <c r="A39" s="12">
        <f t="shared" si="0"/>
        <v>32</v>
      </c>
      <c r="B39" s="27" t="s">
        <v>85</v>
      </c>
      <c r="C39" s="14">
        <v>71</v>
      </c>
      <c r="D39" s="6" t="s">
        <v>86</v>
      </c>
      <c r="E39" s="14">
        <v>32</v>
      </c>
      <c r="F39" s="6" t="s">
        <v>87</v>
      </c>
      <c r="G39" s="14">
        <v>6</v>
      </c>
      <c r="H39" s="14" t="s">
        <v>48</v>
      </c>
      <c r="I39" s="14">
        <v>0</v>
      </c>
      <c r="J39" s="15"/>
      <c r="K39" s="14"/>
    </row>
    <row r="40" spans="1:11" ht="269.25" customHeight="1" x14ac:dyDescent="0.25">
      <c r="A40" s="12">
        <f t="shared" si="0"/>
        <v>33</v>
      </c>
      <c r="B40" s="27" t="s">
        <v>13</v>
      </c>
      <c r="C40" s="14">
        <v>43</v>
      </c>
      <c r="D40" s="14" t="s">
        <v>48</v>
      </c>
      <c r="E40" s="14">
        <v>193</v>
      </c>
      <c r="F40" s="6" t="s">
        <v>58</v>
      </c>
      <c r="G40" s="14">
        <v>0</v>
      </c>
      <c r="H40" s="15"/>
      <c r="I40" s="14">
        <v>0</v>
      </c>
      <c r="J40" s="15"/>
      <c r="K40" s="14"/>
    </row>
    <row r="41" spans="1:11" ht="30" x14ac:dyDescent="0.25">
      <c r="A41" s="12">
        <f t="shared" si="0"/>
        <v>34</v>
      </c>
      <c r="B41" s="27" t="s">
        <v>45</v>
      </c>
      <c r="C41" s="14">
        <v>20</v>
      </c>
      <c r="D41" s="14" t="s">
        <v>48</v>
      </c>
      <c r="E41" s="14">
        <v>75</v>
      </c>
      <c r="F41" s="14" t="s">
        <v>48</v>
      </c>
      <c r="G41" s="14">
        <v>0</v>
      </c>
      <c r="H41" s="14"/>
      <c r="I41" s="14">
        <v>2</v>
      </c>
      <c r="J41" s="14" t="s">
        <v>48</v>
      </c>
      <c r="K41" s="14"/>
    </row>
    <row r="42" spans="1:11" ht="30" x14ac:dyDescent="0.25">
      <c r="A42" s="12">
        <f t="shared" si="0"/>
        <v>35</v>
      </c>
      <c r="B42" s="27" t="s">
        <v>14</v>
      </c>
      <c r="C42" s="14">
        <v>0</v>
      </c>
      <c r="D42" s="15"/>
      <c r="E42" s="14">
        <v>46</v>
      </c>
      <c r="F42" s="14" t="s">
        <v>48</v>
      </c>
      <c r="G42" s="14">
        <v>0</v>
      </c>
      <c r="H42" s="15"/>
      <c r="I42" s="14">
        <v>0</v>
      </c>
      <c r="J42" s="17"/>
      <c r="K42" s="14"/>
    </row>
    <row r="47" spans="1:11" x14ac:dyDescent="0.25">
      <c r="B47" s="10" t="s">
        <v>7</v>
      </c>
    </row>
    <row r="50" spans="2:6" ht="30" x14ac:dyDescent="0.25">
      <c r="B50" s="10" t="s">
        <v>15</v>
      </c>
      <c r="F50" s="10" t="s">
        <v>16</v>
      </c>
    </row>
    <row r="51" spans="2:6" x14ac:dyDescent="0.25">
      <c r="C51" s="10"/>
    </row>
    <row r="52" spans="2:6" x14ac:dyDescent="0.25">
      <c r="C52" s="10"/>
    </row>
    <row r="53" spans="2:6" x14ac:dyDescent="0.25">
      <c r="C53" s="10"/>
    </row>
    <row r="54" spans="2:6" ht="45" x14ac:dyDescent="0.25">
      <c r="B54" s="10" t="s">
        <v>17</v>
      </c>
      <c r="C54" s="10"/>
    </row>
  </sheetData>
  <sortState ref="B8:J31">
    <sortCondition ref="B7"/>
  </sortState>
  <mergeCells count="10">
    <mergeCell ref="A1:K1"/>
    <mergeCell ref="A2:K2"/>
    <mergeCell ref="A4:K4"/>
    <mergeCell ref="G6:H6"/>
    <mergeCell ref="I6:J6"/>
    <mergeCell ref="A3:J3"/>
    <mergeCell ref="A6:A7"/>
    <mergeCell ref="B6:B7"/>
    <mergeCell ref="C6:D6"/>
    <mergeCell ref="E6:F6"/>
  </mergeCells>
  <pageMargins left="0.25" right="0.25" top="0.75" bottom="0.75" header="0.3" footer="0.3"/>
  <pageSetup scale="55" orientation="portrait" r:id="rId1"/>
  <rowBreaks count="2" manualBreakCount="2">
    <brk id="39" max="10" man="1"/>
    <brk id="5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Eval Téc</vt:lpstr>
      <vt:lpstr>'Eval Téc'!Área_de_impresión</vt:lpstr>
      <vt:lpstr>'Eval Téc'!Títulos_a_imprimir</vt:lpstr>
    </vt:vector>
  </TitlesOfParts>
  <Company>UTP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Aura Liliana Arbelaez</dc:creator>
  <cp:lastModifiedBy>Hewlett-Packard Company</cp:lastModifiedBy>
  <cp:lastPrinted>2019-03-29T22:40:53Z</cp:lastPrinted>
  <dcterms:created xsi:type="dcterms:W3CDTF">2010-02-01T16:47:01Z</dcterms:created>
  <dcterms:modified xsi:type="dcterms:W3CDTF">2019-03-30T20:05:48Z</dcterms:modified>
</cp:coreProperties>
</file>